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08"/>
  <workbookPr defaultThemeVersion="166925"/>
  <mc:AlternateContent xmlns:mc="http://schemas.openxmlformats.org/markup-compatibility/2006">
    <mc:Choice Requires="x15">
      <x15ac:absPath xmlns:x15ac="http://schemas.microsoft.com/office/spreadsheetml/2010/11/ac" url="/Users/bohrson/Documents/MCS/INPUT &amp; OUTPUT/"/>
    </mc:Choice>
  </mc:AlternateContent>
  <xr:revisionPtr revIDLastSave="0" documentId="8_{89B1D1FE-3FD6-D546-A8C0-D47C232530B8}" xr6:coauthVersionLast="40" xr6:coauthVersionMax="40" xr10:uidLastSave="{00000000-0000-0000-0000-000000000000}"/>
  <bookViews>
    <workbookView xWindow="720" yWindow="960" windowWidth="27760" windowHeight="16540" activeTab="1" xr2:uid="{C5E8CC00-7BA5-BA43-BD78-8D08DB94BE5F}"/>
  </bookViews>
  <sheets>
    <sheet name="Input" sheetId="18" r:id="rId1"/>
    <sheet name="RunSummary" sheetId="17" r:id="rId2"/>
    <sheet name="ChartTAS" sheetId="16" r:id="rId3"/>
    <sheet name="ChartMassFrac" sheetId="15" r:id="rId4"/>
    <sheet name="ChartPPD" sheetId="14" r:id="rId5"/>
    <sheet name="ChartPMD" sheetId="13" r:id="rId6"/>
    <sheet name="Charts" sheetId="12" r:id="rId7"/>
    <sheet name="SolidFormulas" sheetId="11" r:id="rId8"/>
    <sheet name="XTASChartData" sheetId="10" state="hidden" r:id="rId9"/>
    <sheet name="XChartDiagramsData" sheetId="9" r:id="rId10"/>
    <sheet name="XChartData" sheetId="8" r:id="rId11"/>
    <sheet name="Summary2" sheetId="7" state="hidden" r:id="rId12"/>
    <sheet name="MassChase" sheetId="6" state="hidden" r:id="rId13"/>
    <sheet name="StartingConditions" sheetId="5" state="hidden" r:id="rId14"/>
    <sheet name="Snapshot" sheetId="4" state="hidden" r:id="rId15"/>
    <sheet name="Summary" sheetId="3" state="hidden" r:id="rId16"/>
    <sheet name="RunHistory" sheetId="2" state="hidden" r:id="rId17"/>
  </sheets>
  <externalReferences>
    <externalReference r:id="rId18"/>
  </externalReferences>
  <definedNames>
    <definedName name="PeriodicHeader">#REF!</definedName>
  </definedNames>
  <calcPr calcId="18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T44" i="9" l="1"/>
  <c r="EU44" i="9"/>
  <c r="EV44" i="9"/>
  <c r="EW44" i="9"/>
  <c r="EX44" i="9"/>
  <c r="EY44" i="9"/>
  <c r="EZ44" i="9"/>
  <c r="FA44" i="9"/>
  <c r="FB44" i="9"/>
  <c r="FC44" i="9"/>
  <c r="FD44" i="9"/>
  <c r="ET43" i="9"/>
  <c r="EU43" i="9"/>
  <c r="EV43" i="9"/>
  <c r="EW43" i="9"/>
  <c r="EX43" i="9"/>
  <c r="EY43" i="9"/>
  <c r="EZ43" i="9"/>
  <c r="FA43" i="9"/>
  <c r="FB43" i="9"/>
  <c r="FC43" i="9"/>
  <c r="FD43" i="9"/>
  <c r="ET42" i="9"/>
  <c r="EU42" i="9"/>
  <c r="EV42" i="9"/>
  <c r="EW42" i="9"/>
  <c r="EX42" i="9"/>
  <c r="EY42" i="9"/>
  <c r="EZ42" i="9"/>
  <c r="FA42" i="9"/>
  <c r="FB42" i="9"/>
  <c r="FC42" i="9"/>
  <c r="FD42" i="9"/>
  <c r="ET41" i="9"/>
  <c r="EU41" i="9"/>
  <c r="EV41" i="9"/>
  <c r="EW41" i="9"/>
  <c r="EX41" i="9"/>
  <c r="EY41" i="9"/>
  <c r="EZ41" i="9"/>
  <c r="FA41" i="9"/>
  <c r="FB41" i="9"/>
  <c r="FC41" i="9"/>
  <c r="FD41" i="9"/>
  <c r="ET40" i="9"/>
  <c r="EU40" i="9"/>
  <c r="EV40" i="9"/>
  <c r="EW40" i="9"/>
  <c r="EX40" i="9"/>
  <c r="EY40" i="9"/>
  <c r="EZ40" i="9"/>
  <c r="FA40" i="9"/>
  <c r="FB40" i="9"/>
  <c r="FC40" i="9"/>
  <c r="FD40" i="9"/>
  <c r="ET39" i="9"/>
  <c r="EU39" i="9"/>
  <c r="EV39" i="9"/>
  <c r="EW39" i="9"/>
  <c r="EX39" i="9"/>
  <c r="EY39" i="9"/>
  <c r="EZ39" i="9"/>
  <c r="FA39" i="9"/>
  <c r="FB39" i="9"/>
  <c r="FC39" i="9"/>
  <c r="FD39" i="9"/>
  <c r="ET38" i="9"/>
  <c r="EU38" i="9"/>
  <c r="EV38" i="9"/>
  <c r="EW38" i="9"/>
  <c r="EX38" i="9"/>
  <c r="EY38" i="9"/>
  <c r="EZ38" i="9"/>
  <c r="FA38" i="9"/>
  <c r="FB38" i="9"/>
  <c r="FC38" i="9"/>
  <c r="FD38" i="9"/>
  <c r="ET37" i="9"/>
  <c r="EU37" i="9"/>
  <c r="EV37" i="9"/>
  <c r="EW37" i="9"/>
  <c r="EX37" i="9"/>
  <c r="EY37" i="9"/>
  <c r="EZ37" i="9"/>
  <c r="FA37" i="9"/>
  <c r="FB37" i="9"/>
  <c r="FC37" i="9"/>
  <c r="FD37" i="9"/>
  <c r="ET36" i="9"/>
  <c r="EU36" i="9"/>
  <c r="EV36" i="9"/>
  <c r="EW36" i="9"/>
  <c r="EX36" i="9"/>
  <c r="EY36" i="9"/>
  <c r="EZ36" i="9"/>
  <c r="FA36" i="9"/>
  <c r="FB36" i="9"/>
  <c r="FC36" i="9"/>
  <c r="FD36" i="9"/>
  <c r="ET35" i="9"/>
  <c r="EU35" i="9"/>
  <c r="EV35" i="9"/>
  <c r="EW35" i="9"/>
  <c r="EX35" i="9"/>
  <c r="EY35" i="9"/>
  <c r="EZ35" i="9"/>
  <c r="FA35" i="9"/>
  <c r="FB35" i="9"/>
  <c r="FC35" i="9"/>
  <c r="FD35" i="9"/>
  <c r="ET34" i="9"/>
  <c r="EU34" i="9"/>
  <c r="EV34" i="9"/>
  <c r="EW34" i="9"/>
  <c r="EX34" i="9"/>
  <c r="EY34" i="9"/>
  <c r="EZ34" i="9"/>
  <c r="FA34" i="9"/>
  <c r="FB34" i="9"/>
  <c r="FC34" i="9"/>
  <c r="FD34" i="9"/>
  <c r="ET33" i="9"/>
  <c r="EU33" i="9"/>
  <c r="EV33" i="9"/>
  <c r="EW33" i="9"/>
  <c r="EX33" i="9"/>
  <c r="EY33" i="9"/>
  <c r="EZ33" i="9"/>
  <c r="FA33" i="9"/>
  <c r="FB33" i="9"/>
  <c r="FC33" i="9"/>
  <c r="FD33" i="9"/>
  <c r="ET32" i="9"/>
  <c r="EU32" i="9"/>
  <c r="EV32" i="9"/>
  <c r="EW32" i="9"/>
  <c r="EX32" i="9"/>
  <c r="EY32" i="9"/>
  <c r="EZ32" i="9"/>
  <c r="FA32" i="9"/>
  <c r="FB32" i="9"/>
  <c r="FC32" i="9"/>
  <c r="FD32" i="9"/>
  <c r="ET31" i="9"/>
  <c r="EU31" i="9"/>
  <c r="EV31" i="9"/>
  <c r="EW31" i="9"/>
  <c r="EX31" i="9"/>
  <c r="EY31" i="9"/>
  <c r="EZ31" i="9"/>
  <c r="FA31" i="9"/>
  <c r="FB31" i="9"/>
  <c r="FC31" i="9"/>
  <c r="FD31" i="9"/>
  <c r="ET30" i="9"/>
  <c r="EU30" i="9"/>
  <c r="EV30" i="9"/>
  <c r="EW30" i="9"/>
  <c r="EX30" i="9"/>
  <c r="EY30" i="9"/>
  <c r="EZ30" i="9"/>
  <c r="FA30" i="9"/>
  <c r="FB30" i="9"/>
  <c r="FC30" i="9"/>
  <c r="FD30" i="9"/>
  <c r="ET29" i="9"/>
  <c r="EU29" i="9"/>
  <c r="EV29" i="9"/>
  <c r="EW29" i="9"/>
  <c r="EX29" i="9"/>
  <c r="EY29" i="9"/>
  <c r="EZ29" i="9"/>
  <c r="FA29" i="9"/>
  <c r="FB29" i="9"/>
  <c r="FC29" i="9"/>
  <c r="FD29" i="9"/>
  <c r="ET28" i="9"/>
  <c r="EU28" i="9"/>
  <c r="EV28" i="9"/>
  <c r="EW28" i="9"/>
  <c r="EX28" i="9"/>
  <c r="EY28" i="9"/>
  <c r="EZ28" i="9"/>
  <c r="FA28" i="9"/>
  <c r="FB28" i="9"/>
  <c r="FC28" i="9"/>
  <c r="FD28" i="9"/>
  <c r="ET27" i="9"/>
  <c r="EU27" i="9"/>
  <c r="EV27" i="9"/>
  <c r="EW27" i="9"/>
  <c r="EX27" i="9"/>
  <c r="EY27" i="9"/>
  <c r="EZ27" i="9"/>
  <c r="FA27" i="9"/>
  <c r="FB27" i="9"/>
  <c r="FC27" i="9"/>
  <c r="FD27" i="9"/>
  <c r="ET26" i="9"/>
  <c r="EU26" i="9"/>
  <c r="EV26" i="9"/>
  <c r="EW26" i="9"/>
  <c r="EX26" i="9"/>
  <c r="EY26" i="9"/>
  <c r="EZ26" i="9"/>
  <c r="FA26" i="9"/>
  <c r="FB26" i="9"/>
  <c r="FC26" i="9"/>
  <c r="FD26" i="9"/>
  <c r="ET25" i="9"/>
  <c r="EU25" i="9"/>
  <c r="EV25" i="9"/>
  <c r="EW25" i="9"/>
  <c r="EX25" i="9"/>
  <c r="EY25" i="9"/>
  <c r="EZ25" i="9"/>
  <c r="FA25" i="9"/>
  <c r="FB25" i="9"/>
  <c r="FC25" i="9"/>
  <c r="FD25" i="9"/>
  <c r="ET24" i="9"/>
  <c r="EU24" i="9"/>
  <c r="EV24" i="9"/>
  <c r="EW24" i="9"/>
  <c r="EX24" i="9"/>
  <c r="EY24" i="9"/>
  <c r="EZ24" i="9"/>
  <c r="FA24" i="9"/>
  <c r="FB24" i="9"/>
  <c r="FC24" i="9"/>
  <c r="FD24" i="9"/>
  <c r="ET23" i="9"/>
  <c r="EU23" i="9"/>
  <c r="EV23" i="9"/>
  <c r="EW23" i="9"/>
  <c r="EX23" i="9"/>
  <c r="EY23" i="9"/>
  <c r="EZ23" i="9"/>
  <c r="FA23" i="9"/>
  <c r="FB23" i="9"/>
  <c r="FC23" i="9"/>
  <c r="FD23" i="9"/>
  <c r="ET22" i="9"/>
  <c r="EU22" i="9"/>
  <c r="EV22" i="9"/>
  <c r="EW22" i="9"/>
  <c r="EX22" i="9"/>
  <c r="EY22" i="9"/>
  <c r="EZ22" i="9"/>
  <c r="FA22" i="9"/>
  <c r="FB22" i="9"/>
  <c r="FC22" i="9"/>
  <c r="FD22" i="9"/>
  <c r="ET21" i="9"/>
  <c r="EU21" i="9"/>
  <c r="EV21" i="9"/>
  <c r="EW21" i="9"/>
  <c r="EX21" i="9"/>
  <c r="EY21" i="9"/>
  <c r="EZ21" i="9"/>
  <c r="FA21" i="9"/>
  <c r="FB21" i="9"/>
  <c r="FC21" i="9"/>
  <c r="FD21" i="9"/>
  <c r="ET20" i="9"/>
  <c r="EU20" i="9"/>
  <c r="EV20" i="9"/>
  <c r="EW20" i="9"/>
  <c r="EX20" i="9"/>
  <c r="EY20" i="9"/>
  <c r="EZ20" i="9"/>
  <c r="FA20" i="9"/>
  <c r="FB20" i="9"/>
  <c r="FC20" i="9"/>
  <c r="FD20" i="9"/>
  <c r="ET19" i="9"/>
  <c r="EU19" i="9"/>
  <c r="EV19" i="9"/>
  <c r="EW19" i="9"/>
  <c r="EX19" i="9"/>
  <c r="EY19" i="9"/>
  <c r="EZ19" i="9"/>
  <c r="FA19" i="9"/>
  <c r="FB19" i="9"/>
  <c r="FC19" i="9"/>
  <c r="FD19" i="9"/>
  <c r="ET18" i="9"/>
  <c r="EU18" i="9"/>
  <c r="EV18" i="9"/>
  <c r="EW18" i="9"/>
  <c r="EX18" i="9"/>
  <c r="EY18" i="9"/>
  <c r="EZ18" i="9"/>
  <c r="FA18" i="9"/>
  <c r="FB18" i="9"/>
  <c r="FC18" i="9"/>
  <c r="FD18" i="9"/>
  <c r="ET17" i="9"/>
  <c r="EU17" i="9"/>
  <c r="EV17" i="9"/>
  <c r="EW17" i="9"/>
  <c r="EX17" i="9"/>
  <c r="EY17" i="9"/>
  <c r="EZ17" i="9"/>
  <c r="FA17" i="9"/>
  <c r="FB17" i="9"/>
  <c r="FC17" i="9"/>
  <c r="FD17" i="9"/>
  <c r="ET16" i="9"/>
  <c r="EU16" i="9"/>
  <c r="EV16" i="9"/>
  <c r="EW16" i="9"/>
  <c r="EX16" i="9"/>
  <c r="EY16" i="9"/>
  <c r="EZ16" i="9"/>
  <c r="FA16" i="9"/>
  <c r="FB16" i="9"/>
  <c r="FC16" i="9"/>
  <c r="FD16" i="9"/>
  <c r="ET15" i="9"/>
  <c r="EU15" i="9"/>
  <c r="EV15" i="9"/>
  <c r="EW15" i="9"/>
  <c r="EX15" i="9"/>
  <c r="EY15" i="9"/>
  <c r="EZ15" i="9"/>
  <c r="FA15" i="9"/>
  <c r="FB15" i="9"/>
  <c r="FC15" i="9"/>
  <c r="FD15" i="9"/>
  <c r="ET14" i="9"/>
  <c r="EU14" i="9"/>
  <c r="EV14" i="9"/>
  <c r="EW14" i="9"/>
  <c r="EX14" i="9"/>
  <c r="EY14" i="9"/>
  <c r="EZ14" i="9"/>
  <c r="FA14" i="9"/>
  <c r="FB14" i="9"/>
  <c r="FC14" i="9"/>
  <c r="FD14" i="9"/>
  <c r="ET13" i="9"/>
  <c r="EU13" i="9"/>
  <c r="EV13" i="9"/>
  <c r="EW13" i="9"/>
  <c r="EX13" i="9"/>
  <c r="EY13" i="9"/>
  <c r="EZ13" i="9"/>
  <c r="FA13" i="9"/>
  <c r="FB13" i="9"/>
  <c r="FC13" i="9"/>
  <c r="FD13" i="9"/>
  <c r="ET12" i="9"/>
  <c r="EU12" i="9"/>
  <c r="EV12" i="9"/>
  <c r="EW12" i="9"/>
  <c r="EX12" i="9"/>
  <c r="EY12" i="9"/>
  <c r="EZ12" i="9"/>
  <c r="FA12" i="9"/>
  <c r="FB12" i="9"/>
  <c r="FC12" i="9"/>
  <c r="FD12" i="9"/>
  <c r="ET11" i="9"/>
  <c r="EU11" i="9"/>
  <c r="EV11" i="9"/>
  <c r="EW11" i="9"/>
  <c r="EX11" i="9"/>
  <c r="EY11" i="9"/>
  <c r="EZ11" i="9"/>
  <c r="FA11" i="9"/>
  <c r="FB11" i="9"/>
  <c r="FC11" i="9"/>
  <c r="FD11" i="9"/>
  <c r="ET10" i="9"/>
  <c r="EU10" i="9"/>
  <c r="EV10" i="9"/>
  <c r="EW10" i="9"/>
  <c r="EX10" i="9"/>
  <c r="EY10" i="9"/>
  <c r="EZ10" i="9"/>
  <c r="FA10" i="9"/>
  <c r="FB10" i="9"/>
  <c r="FC10" i="9"/>
  <c r="FD10" i="9"/>
  <c r="ET9" i="9"/>
  <c r="EU9" i="9"/>
  <c r="EV9" i="9"/>
  <c r="EW9" i="9"/>
  <c r="EX9" i="9"/>
  <c r="EY9" i="9"/>
  <c r="EZ9" i="9"/>
  <c r="FA9" i="9"/>
  <c r="FB9" i="9"/>
  <c r="FC9" i="9"/>
  <c r="FD9" i="9"/>
  <c r="ET8" i="9"/>
  <c r="EU8" i="9"/>
  <c r="EV8" i="9"/>
  <c r="EW8" i="9"/>
  <c r="EX8" i="9"/>
  <c r="EY8" i="9"/>
  <c r="EZ8" i="9"/>
  <c r="FA8" i="9"/>
  <c r="FB8" i="9"/>
  <c r="FC8" i="9"/>
  <c r="FD8" i="9"/>
  <c r="ET7" i="9"/>
  <c r="EU7" i="9"/>
  <c r="EV7" i="9"/>
  <c r="EW7" i="9"/>
  <c r="EX7" i="9"/>
  <c r="EY7" i="9"/>
  <c r="EZ7" i="9"/>
  <c r="FA7" i="9"/>
  <c r="FB7" i="9"/>
  <c r="FC7" i="9"/>
  <c r="FD7" i="9"/>
  <c r="ET6" i="9"/>
  <c r="EU6" i="9"/>
  <c r="EV6" i="9"/>
  <c r="EW6" i="9"/>
  <c r="EX6" i="9"/>
  <c r="EY6" i="9"/>
  <c r="EZ6" i="9"/>
  <c r="FA6" i="9"/>
  <c r="FB6" i="9"/>
  <c r="FC6" i="9"/>
  <c r="FD6" i="9"/>
  <c r="CV44" i="9"/>
  <c r="CW44" i="9"/>
  <c r="CX44" i="9"/>
  <c r="CY44" i="9"/>
  <c r="CZ44" i="9"/>
  <c r="DA44" i="9"/>
  <c r="DB44" i="9"/>
  <c r="DC44" i="9"/>
  <c r="DD44" i="9"/>
  <c r="CV43" i="9"/>
  <c r="CW43" i="9"/>
  <c r="CX43" i="9"/>
  <c r="CY43" i="9"/>
  <c r="CZ43" i="9"/>
  <c r="DA43" i="9"/>
  <c r="DB43" i="9"/>
  <c r="DC43" i="9"/>
  <c r="DD43" i="9"/>
  <c r="CV42" i="9"/>
  <c r="CW42" i="9"/>
  <c r="CX42" i="9"/>
  <c r="CY42" i="9"/>
  <c r="CZ42" i="9"/>
  <c r="DA42" i="9"/>
  <c r="DB42" i="9"/>
  <c r="DC42" i="9"/>
  <c r="DD42" i="9"/>
  <c r="CV41" i="9"/>
  <c r="CW41" i="9"/>
  <c r="CX41" i="9"/>
  <c r="CY41" i="9"/>
  <c r="CZ41" i="9"/>
  <c r="DA41" i="9"/>
  <c r="DB41" i="9"/>
  <c r="DC41" i="9"/>
  <c r="DD41" i="9"/>
  <c r="CV40" i="9"/>
  <c r="CW40" i="9"/>
  <c r="CX40" i="9"/>
  <c r="CY40" i="9"/>
  <c r="CZ40" i="9"/>
  <c r="DA40" i="9"/>
  <c r="DB40" i="9"/>
  <c r="DC40" i="9"/>
  <c r="DD40" i="9"/>
  <c r="CV39" i="9"/>
  <c r="CW39" i="9"/>
  <c r="CX39" i="9"/>
  <c r="CY39" i="9"/>
  <c r="CZ39" i="9"/>
  <c r="DA39" i="9"/>
  <c r="DB39" i="9"/>
  <c r="DC39" i="9"/>
  <c r="DD39" i="9"/>
  <c r="CV38" i="9"/>
  <c r="CW38" i="9"/>
  <c r="CX38" i="9"/>
  <c r="CY38" i="9"/>
  <c r="CZ38" i="9"/>
  <c r="DA38" i="9"/>
  <c r="DB38" i="9"/>
  <c r="DC38" i="9"/>
  <c r="DD38" i="9"/>
  <c r="CV37" i="9"/>
  <c r="CW37" i="9"/>
  <c r="CX37" i="9"/>
  <c r="CY37" i="9"/>
  <c r="CZ37" i="9"/>
  <c r="DA37" i="9"/>
  <c r="DB37" i="9"/>
  <c r="DC37" i="9"/>
  <c r="DD37" i="9"/>
  <c r="CV36" i="9"/>
  <c r="CW36" i="9"/>
  <c r="CX36" i="9"/>
  <c r="CY36" i="9"/>
  <c r="CZ36" i="9"/>
  <c r="DA36" i="9"/>
  <c r="DB36" i="9"/>
  <c r="DC36" i="9"/>
  <c r="DD36" i="9"/>
  <c r="CV35" i="9"/>
  <c r="CW35" i="9"/>
  <c r="CX35" i="9"/>
  <c r="CY35" i="9"/>
  <c r="CZ35" i="9"/>
  <c r="DA35" i="9"/>
  <c r="DB35" i="9"/>
  <c r="DC35" i="9"/>
  <c r="DD35" i="9"/>
  <c r="CV34" i="9"/>
  <c r="CW34" i="9"/>
  <c r="CX34" i="9"/>
  <c r="CY34" i="9"/>
  <c r="CZ34" i="9"/>
  <c r="DA34" i="9"/>
  <c r="DB34" i="9"/>
  <c r="DC34" i="9"/>
  <c r="DD34" i="9"/>
  <c r="CV33" i="9"/>
  <c r="CW33" i="9"/>
  <c r="CX33" i="9"/>
  <c r="CY33" i="9"/>
  <c r="CZ33" i="9"/>
  <c r="DA33" i="9"/>
  <c r="DB33" i="9"/>
  <c r="DC33" i="9"/>
  <c r="DD33" i="9"/>
  <c r="CV32" i="9"/>
  <c r="CW32" i="9"/>
  <c r="CX32" i="9"/>
  <c r="CY32" i="9"/>
  <c r="CZ32" i="9"/>
  <c r="DA32" i="9"/>
  <c r="DB32" i="9"/>
  <c r="DC32" i="9"/>
  <c r="DD32" i="9"/>
  <c r="CV31" i="9"/>
  <c r="CW31" i="9"/>
  <c r="CX31" i="9"/>
  <c r="CY31" i="9"/>
  <c r="CZ31" i="9"/>
  <c r="DA31" i="9"/>
  <c r="DB31" i="9"/>
  <c r="DC31" i="9"/>
  <c r="DD31" i="9"/>
  <c r="CV30" i="9"/>
  <c r="CW30" i="9"/>
  <c r="CX30" i="9"/>
  <c r="CY30" i="9"/>
  <c r="CZ30" i="9"/>
  <c r="DA30" i="9"/>
  <c r="DB30" i="9"/>
  <c r="DC30" i="9"/>
  <c r="DD30" i="9"/>
  <c r="CV29" i="9"/>
  <c r="CW29" i="9"/>
  <c r="CX29" i="9"/>
  <c r="CY29" i="9"/>
  <c r="CZ29" i="9"/>
  <c r="DA29" i="9"/>
  <c r="DB29" i="9"/>
  <c r="DC29" i="9"/>
  <c r="DD29" i="9"/>
  <c r="CV28" i="9"/>
  <c r="CW28" i="9"/>
  <c r="CX28" i="9"/>
  <c r="CY28" i="9"/>
  <c r="CZ28" i="9"/>
  <c r="DA28" i="9"/>
  <c r="DB28" i="9"/>
  <c r="DC28" i="9"/>
  <c r="DD28" i="9"/>
  <c r="CV27" i="9"/>
  <c r="CW27" i="9"/>
  <c r="CX27" i="9"/>
  <c r="CY27" i="9"/>
  <c r="CZ27" i="9"/>
  <c r="DA27" i="9"/>
  <c r="DB27" i="9"/>
  <c r="DC27" i="9"/>
  <c r="DD27" i="9"/>
  <c r="CV26" i="9"/>
  <c r="CW26" i="9"/>
  <c r="CX26" i="9"/>
  <c r="CY26" i="9"/>
  <c r="CZ26" i="9"/>
  <c r="DA26" i="9"/>
  <c r="DB26" i="9"/>
  <c r="DC26" i="9"/>
  <c r="DD26" i="9"/>
  <c r="CV25" i="9"/>
  <c r="CW25" i="9"/>
  <c r="CX25" i="9"/>
  <c r="CY25" i="9"/>
  <c r="CZ25" i="9"/>
  <c r="DA25" i="9"/>
  <c r="DB25" i="9"/>
  <c r="DC25" i="9"/>
  <c r="DD25" i="9"/>
  <c r="CV24" i="9"/>
  <c r="CW24" i="9"/>
  <c r="CX24" i="9"/>
  <c r="CY24" i="9"/>
  <c r="CZ24" i="9"/>
  <c r="DA24" i="9"/>
  <c r="DB24" i="9"/>
  <c r="DC24" i="9"/>
  <c r="DD24" i="9"/>
  <c r="CV23" i="9"/>
  <c r="CW23" i="9"/>
  <c r="CX23" i="9"/>
  <c r="CY23" i="9"/>
  <c r="CZ23" i="9"/>
  <c r="DA23" i="9"/>
  <c r="DB23" i="9"/>
  <c r="DC23" i="9"/>
  <c r="DD23" i="9"/>
  <c r="CV22" i="9"/>
  <c r="CW22" i="9"/>
  <c r="CX22" i="9"/>
  <c r="CY22" i="9"/>
  <c r="CZ22" i="9"/>
  <c r="DA22" i="9"/>
  <c r="DB22" i="9"/>
  <c r="DC22" i="9"/>
  <c r="DD22" i="9"/>
  <c r="CV21" i="9"/>
  <c r="CW21" i="9"/>
  <c r="CX21" i="9"/>
  <c r="CY21" i="9"/>
  <c r="CZ21" i="9"/>
  <c r="DA21" i="9"/>
  <c r="DB21" i="9"/>
  <c r="DC21" i="9"/>
  <c r="DD21" i="9"/>
  <c r="CV20" i="9"/>
  <c r="CW20" i="9"/>
  <c r="CX20" i="9"/>
  <c r="CY20" i="9"/>
  <c r="CZ20" i="9"/>
  <c r="DA20" i="9"/>
  <c r="DB20" i="9"/>
  <c r="DC20" i="9"/>
  <c r="DD20" i="9"/>
  <c r="CV19" i="9"/>
  <c r="CW19" i="9"/>
  <c r="CX19" i="9"/>
  <c r="CY19" i="9"/>
  <c r="CZ19" i="9"/>
  <c r="DA19" i="9"/>
  <c r="DB19" i="9"/>
  <c r="DC19" i="9"/>
  <c r="DD19" i="9"/>
  <c r="CV18" i="9"/>
  <c r="CW18" i="9"/>
  <c r="CX18" i="9"/>
  <c r="CY18" i="9"/>
  <c r="CZ18" i="9"/>
  <c r="DA18" i="9"/>
  <c r="DB18" i="9"/>
  <c r="DC18" i="9"/>
  <c r="DD18" i="9"/>
  <c r="CV17" i="9"/>
  <c r="CW17" i="9"/>
  <c r="CX17" i="9"/>
  <c r="CY17" i="9"/>
  <c r="CZ17" i="9"/>
  <c r="DA17" i="9"/>
  <c r="DB17" i="9"/>
  <c r="DC17" i="9"/>
  <c r="DD17" i="9"/>
  <c r="CV16" i="9"/>
  <c r="CW16" i="9"/>
  <c r="CX16" i="9"/>
  <c r="CY16" i="9"/>
  <c r="CZ16" i="9"/>
  <c r="DA16" i="9"/>
  <c r="DB16" i="9"/>
  <c r="DC16" i="9"/>
  <c r="DD16" i="9"/>
  <c r="CV15" i="9"/>
  <c r="CW15" i="9"/>
  <c r="CX15" i="9"/>
  <c r="CY15" i="9"/>
  <c r="CZ15" i="9"/>
  <c r="DA15" i="9"/>
  <c r="DB15" i="9"/>
  <c r="DC15" i="9"/>
  <c r="DD15" i="9"/>
  <c r="CV14" i="9"/>
  <c r="CW14" i="9"/>
  <c r="CX14" i="9"/>
  <c r="CY14" i="9"/>
  <c r="CZ14" i="9"/>
  <c r="DA14" i="9"/>
  <c r="DB14" i="9"/>
  <c r="DC14" i="9"/>
  <c r="DD14" i="9"/>
  <c r="CV13" i="9"/>
  <c r="CW13" i="9"/>
  <c r="CX13" i="9"/>
  <c r="CY13" i="9"/>
  <c r="CZ13" i="9"/>
  <c r="DA13" i="9"/>
  <c r="DB13" i="9"/>
  <c r="DC13" i="9"/>
  <c r="DD13" i="9"/>
  <c r="CV12" i="9"/>
  <c r="CW12" i="9"/>
  <c r="CX12" i="9"/>
  <c r="CY12" i="9"/>
  <c r="CZ12" i="9"/>
  <c r="DA12" i="9"/>
  <c r="DB12" i="9"/>
  <c r="DC12" i="9"/>
  <c r="DD12" i="9"/>
  <c r="CV11" i="9"/>
  <c r="CW11" i="9"/>
  <c r="CX11" i="9"/>
  <c r="CY11" i="9"/>
  <c r="CZ11" i="9"/>
  <c r="DA11" i="9"/>
  <c r="DB11" i="9"/>
  <c r="DC11" i="9"/>
  <c r="DD11" i="9"/>
  <c r="CV10" i="9"/>
  <c r="CW10" i="9"/>
  <c r="CX10" i="9"/>
  <c r="CY10" i="9"/>
  <c r="CZ10" i="9"/>
  <c r="DA10" i="9"/>
  <c r="DB10" i="9"/>
  <c r="DC10" i="9"/>
  <c r="DD10" i="9"/>
  <c r="CV9" i="9"/>
  <c r="CW9" i="9"/>
  <c r="CX9" i="9"/>
  <c r="CY9" i="9"/>
  <c r="CZ9" i="9"/>
  <c r="DA9" i="9"/>
  <c r="DB9" i="9"/>
  <c r="DC9" i="9"/>
  <c r="DD9" i="9"/>
  <c r="CV8" i="9"/>
  <c r="CW8" i="9"/>
  <c r="CX8" i="9"/>
  <c r="CY8" i="9"/>
  <c r="CZ8" i="9"/>
  <c r="DA8" i="9"/>
  <c r="DB8" i="9"/>
  <c r="DC8" i="9"/>
  <c r="DD8" i="9"/>
  <c r="CV7" i="9"/>
  <c r="CW7" i="9"/>
  <c r="CX7" i="9"/>
  <c r="CY7" i="9"/>
  <c r="CZ7" i="9"/>
  <c r="DA7" i="9"/>
  <c r="DB7" i="9"/>
  <c r="DC7" i="9"/>
  <c r="DD7" i="9"/>
  <c r="CV6" i="9"/>
  <c r="CW6" i="9"/>
  <c r="CX6" i="9"/>
  <c r="CY6" i="9"/>
  <c r="CZ6" i="9"/>
  <c r="DA6" i="9"/>
  <c r="DB6" i="9"/>
  <c r="DC6" i="9"/>
  <c r="DD6" i="9"/>
</calcChain>
</file>

<file path=xl/sharedStrings.xml><?xml version="1.0" encoding="utf-8"?>
<sst xmlns="http://schemas.openxmlformats.org/spreadsheetml/2006/main" count="4533" uniqueCount="2268">
  <si>
    <t>Run</t>
  </si>
  <si>
    <t>TimeStart</t>
  </si>
  <si>
    <t>TimeEnd</t>
  </si>
  <si>
    <t>UseIt</t>
  </si>
  <si>
    <t>SAName</t>
  </si>
  <si>
    <t>SAType</t>
  </si>
  <si>
    <t>MeltsRunMode</t>
  </si>
  <si>
    <t>File Exchanged</t>
  </si>
  <si>
    <t>XML Tagged Values</t>
  </si>
  <si>
    <t>Magma EXE Release</t>
  </si>
  <si>
    <t>rhyolite-MELTS (1.0.1) pMELTS (5.6.1) - (Jul 17 2016 - 15:07:50)</t>
  </si>
  <si>
    <t>SA00001</t>
  </si>
  <si>
    <t>Start</t>
  </si>
  <si>
    <t>Wallrock EXE Release</t>
  </si>
  <si>
    <t>RunHistory</t>
  </si>
  <si>
    <t>SolidFormulas</t>
  </si>
  <si>
    <t>Summary1</t>
  </si>
  <si>
    <t>Summary2</t>
  </si>
  <si>
    <t>RunSummary</t>
  </si>
  <si>
    <t>Chart0</t>
  </si>
  <si>
    <t>Chart1</t>
  </si>
  <si>
    <t>Chart2</t>
  </si>
  <si>
    <t>Chart3</t>
  </si>
  <si>
    <t>Chart4</t>
  </si>
  <si>
    <t>Chart5</t>
  </si>
  <si>
    <t>Chart6</t>
  </si>
  <si>
    <t>Chart7</t>
  </si>
  <si>
    <t>Chart8</t>
  </si>
  <si>
    <t>Chart9</t>
  </si>
  <si>
    <t>Chart10</t>
  </si>
  <si>
    <t>Chart11</t>
  </si>
  <si>
    <t>Chart12</t>
  </si>
  <si>
    <t>Chart13</t>
  </si>
  <si>
    <t>Chart14</t>
  </si>
  <si>
    <t>Chart15</t>
  </si>
  <si>
    <t>Chart16</t>
  </si>
  <si>
    <t>Chart17</t>
  </si>
  <si>
    <t>Chart18</t>
  </si>
  <si>
    <t>Chart19</t>
  </si>
  <si>
    <t>Chart20</t>
  </si>
  <si>
    <t>Chart21</t>
  </si>
  <si>
    <t>Chart22</t>
  </si>
  <si>
    <t>Chart23</t>
  </si>
  <si>
    <t>Chart24</t>
  </si>
  <si>
    <t>Chart25</t>
  </si>
  <si>
    <t>Chart26</t>
  </si>
  <si>
    <t>Chart27</t>
  </si>
  <si>
    <t>Chart28</t>
  </si>
  <si>
    <t>Chart29</t>
  </si>
  <si>
    <t>Chart30</t>
  </si>
  <si>
    <t>Chart31</t>
  </si>
  <si>
    <t>ChartMPD</t>
  </si>
  <si>
    <t>XMLMeltsInput</t>
  </si>
  <si>
    <t>WallrockFindSolidus</t>
  </si>
  <si>
    <t>Wallrock_MCSstopecase_000001.xml</t>
  </si>
  <si>
    <t>CalculationMode=equilibrate;ConstraintType=setTP;FractionateMode=fractionateNone;incT=0.00;XMLfractionationMode1=fractionateNone</t>
  </si>
  <si>
    <t>Recharge EXE Release</t>
  </si>
  <si>
    <t>SA00002</t>
  </si>
  <si>
    <t>Wallrock_MCSstopecase_000002.xml</t>
  </si>
  <si>
    <t>SA00003</t>
  </si>
  <si>
    <t>XMLMeltsOutput</t>
  </si>
  <si>
    <t>Wallrock_MCSstopecase_000002-out.xml</t>
  </si>
  <si>
    <t>SA00004</t>
  </si>
  <si>
    <t>Wallrock_MCSstopecase_000003.xml</t>
  </si>
  <si>
    <t>SA00005</t>
  </si>
  <si>
    <t>Wallrock_MCSstopecase_000003-out.xml</t>
  </si>
  <si>
    <t>SA00006</t>
  </si>
  <si>
    <t>Wallrock_MCSstopecase_000004.xml</t>
  </si>
  <si>
    <t>SA00007</t>
  </si>
  <si>
    <t>Wallrock_MCSstopecase_000004-out.xml</t>
  </si>
  <si>
    <t>SA00008</t>
  </si>
  <si>
    <t>Wallrock_MCSstopecase_000005.xml</t>
  </si>
  <si>
    <t>SA00009</t>
  </si>
  <si>
    <t>Wallrock_MCSstopecase_000005-out.xml</t>
  </si>
  <si>
    <t>SA00010</t>
  </si>
  <si>
    <t>Wallrock_MCSstopecase_000006.xml</t>
  </si>
  <si>
    <t>SA00011</t>
  </si>
  <si>
    <t>Wallrock_MCSstopecase_000006-out.xml</t>
  </si>
  <si>
    <t>SA00012</t>
  </si>
  <si>
    <t>Wallrock_MCSstopecase_000007.xml</t>
  </si>
  <si>
    <t>SA00013</t>
  </si>
  <si>
    <t>Wallrock_MCSstopecase_000007-out.xml</t>
  </si>
  <si>
    <t>SA00014</t>
  </si>
  <si>
    <t>Wallrock_MCSstopecase_000008.xml</t>
  </si>
  <si>
    <t>SA00015</t>
  </si>
  <si>
    <t>Wallrock_MCSstopecase_000008-out.xml</t>
  </si>
  <si>
    <t>SA00016</t>
  </si>
  <si>
    <t>Wallrock_MCSstopecase_000009.xml</t>
  </si>
  <si>
    <t>SA00017</t>
  </si>
  <si>
    <t>Wallrock_MCSstopecase_000009-out.xml</t>
  </si>
  <si>
    <t>SA00018</t>
  </si>
  <si>
    <t>Wallrock_MCSstopecase_000010.xml</t>
  </si>
  <si>
    <t>SA00019</t>
  </si>
  <si>
    <t>Wallrock_MCSstopecase_000010-out.xml</t>
  </si>
  <si>
    <t>SA00020</t>
  </si>
  <si>
    <t>WallrockPrimeSupra</t>
  </si>
  <si>
    <t>Wallrock_MCSstopecase_000011.xml</t>
  </si>
  <si>
    <t>CalculationMode=equilibrate;ConstraintType=setTP;FractionateMode=fractionateNone;incT=20;XMLfractionationMode1=fractionateNone</t>
  </si>
  <si>
    <t>SA00021</t>
  </si>
  <si>
    <t>Wallrock_MCSstopecase_000011-out.xml</t>
  </si>
  <si>
    <t>SA00022</t>
  </si>
  <si>
    <t>SA00023</t>
  </si>
  <si>
    <t>MagmaFindLiquidus</t>
  </si>
  <si>
    <t>Magma_MCSstopecase_000012.xml</t>
  </si>
  <si>
    <t>CalculationMode=findLiquidus;ConstraintType=setTP;FractionateMode=fractionateNone;incT=5;XMLfractionationMode1=fractionateNone</t>
  </si>
  <si>
    <t>SA00024</t>
  </si>
  <si>
    <t>MagmaEquilibrateB</t>
  </si>
  <si>
    <t>Magma_MCSstopecase_000013.xml</t>
  </si>
  <si>
    <t>CalculationMode=equilibrate;ConstraintType=setTP;FractionateMode=fractionateSolids;fractionateFluids;incT=0.00;XMLfractionationMode1=fractionateSolids;XMLfractionationMode2=fractionateFluids</t>
  </si>
  <si>
    <t>SA00025</t>
  </si>
  <si>
    <t>Magma_MCSstopecase_000013-out.xml</t>
  </si>
  <si>
    <t>SA00026</t>
  </si>
  <si>
    <t>MagmaEquilibrateA</t>
  </si>
  <si>
    <t>Magma_MCSstopecase_000014.xml</t>
  </si>
  <si>
    <t>CalculationMode=equilibrate;ConstraintType=setTP;FractionateMode=fractionateNone;incT=5;XMLfractionationMode1=fractionateNone</t>
  </si>
  <si>
    <t>SA00027</t>
  </si>
  <si>
    <t>Magma_MCSstopecase_000014-out.xml</t>
  </si>
  <si>
    <t>SA00028</t>
  </si>
  <si>
    <t>Magma_MCSstopecase_000015.xml</t>
  </si>
  <si>
    <t>SA00029</t>
  </si>
  <si>
    <t>Magma_MCSstopecase_000015-out.xml</t>
  </si>
  <si>
    <t>SA00030</t>
  </si>
  <si>
    <t>Magma_MCSstopecase_000016.xml</t>
  </si>
  <si>
    <t>SA00031</t>
  </si>
  <si>
    <t>Magma_MCSstopecase_000016-out.xml</t>
  </si>
  <si>
    <t>SA00032</t>
  </si>
  <si>
    <t>Magma_MCSstopecase_000017.xml</t>
  </si>
  <si>
    <t>SA00033</t>
  </si>
  <si>
    <t>Magma_MCSstopecase_000017-out.xml</t>
  </si>
  <si>
    <t>SA00034</t>
  </si>
  <si>
    <t>Magma_MCSstopecase_000018.xml</t>
  </si>
  <si>
    <t>SA00035</t>
  </si>
  <si>
    <t>Magma_MCSstopecase_000018-out.xml</t>
  </si>
  <si>
    <t>SA00036</t>
  </si>
  <si>
    <t>Magma_MCSstopecase_000019.xml</t>
  </si>
  <si>
    <t>SA00037</t>
  </si>
  <si>
    <t>Magma_MCSstopecase_000019-out.xml</t>
  </si>
  <si>
    <t>SA00038</t>
  </si>
  <si>
    <t>Magma_MCSstopecase_000020.xml</t>
  </si>
  <si>
    <t>SA00039</t>
  </si>
  <si>
    <t>Magma_MCSstopecase_000020-out.xml</t>
  </si>
  <si>
    <t>SA00040</t>
  </si>
  <si>
    <t>Magma_MCSstopecase_000021.xml</t>
  </si>
  <si>
    <t>SA00041</t>
  </si>
  <si>
    <t>Magma_MCSstopecase_000021-out.xml</t>
  </si>
  <si>
    <t>SA00042</t>
  </si>
  <si>
    <t>Magma_MCSstopecase_000022.xml</t>
  </si>
  <si>
    <t>SA00043</t>
  </si>
  <si>
    <t>Magma_MCSstopecase_000022-out.xml</t>
  </si>
  <si>
    <t>SA00044</t>
  </si>
  <si>
    <t>Magma_MCSstopecase_000023.xml</t>
  </si>
  <si>
    <t>SA00045</t>
  </si>
  <si>
    <t>Magma_MCSstopecase_000023-out.xml</t>
  </si>
  <si>
    <t>SA00046</t>
  </si>
  <si>
    <t>Magma_MCSstopecase_000024.xml</t>
  </si>
  <si>
    <t>SA00047</t>
  </si>
  <si>
    <t>Magma_MCSstopecase_000024-out.xml</t>
  </si>
  <si>
    <t>SA00048</t>
  </si>
  <si>
    <t>Magma_MCSstopecase_000025.xml</t>
  </si>
  <si>
    <t>SA00049</t>
  </si>
  <si>
    <t>Magma_MCSstopecase_000025-out.xml</t>
  </si>
  <si>
    <t>SA00050</t>
  </si>
  <si>
    <t>Magma_MCSstopecase_000026.xml</t>
  </si>
  <si>
    <t>SA00051</t>
  </si>
  <si>
    <t>Magma_MCSstopecase_000026-out.xml</t>
  </si>
  <si>
    <t>SA00052</t>
  </si>
  <si>
    <t>Magma_MCSstopecase_000027.xml</t>
  </si>
  <si>
    <t>SA00053</t>
  </si>
  <si>
    <t>Magma_MCSstopecase_000027-out.xml</t>
  </si>
  <si>
    <t>SA00054</t>
  </si>
  <si>
    <t>Magma_MCSstopecase_000028.xml</t>
  </si>
  <si>
    <t>SA00055</t>
  </si>
  <si>
    <t>Magma_MCSstopecase_000028-out.xml</t>
  </si>
  <si>
    <t>SA00056</t>
  </si>
  <si>
    <t>Magma_MCSstopecase_000029.xml</t>
  </si>
  <si>
    <t>SA00057</t>
  </si>
  <si>
    <t>Magma_MCSstopecase_000029-out.xml</t>
  </si>
  <si>
    <t>SA00058</t>
  </si>
  <si>
    <t>Magma_MCSstopecase_000030.xml</t>
  </si>
  <si>
    <t>SA00059</t>
  </si>
  <si>
    <t>Magma_MCSstopecase_000030-out.xml</t>
  </si>
  <si>
    <t>SA00060</t>
  </si>
  <si>
    <t>Magma_MCSstopecase_000031.xml</t>
  </si>
  <si>
    <t>SA00061</t>
  </si>
  <si>
    <t>Magma_MCSstopecase_000031-out.xml</t>
  </si>
  <si>
    <t>SA00062</t>
  </si>
  <si>
    <t>Magma_MCSstopecase_000032.xml</t>
  </si>
  <si>
    <t>SA00063</t>
  </si>
  <si>
    <t>Magma_MCSstopecase_000032-out.xml</t>
  </si>
  <si>
    <t>SA00064</t>
  </si>
  <si>
    <t>Magma_MCSstopecase_000033.xml</t>
  </si>
  <si>
    <t>SA00065</t>
  </si>
  <si>
    <t>Magma_MCSstopecase_000033-out.xml</t>
  </si>
  <si>
    <t>SA00066</t>
  </si>
  <si>
    <t>Magma_MCSstopecase_000034.xml</t>
  </si>
  <si>
    <t>SA00067</t>
  </si>
  <si>
    <t>Magma_MCSstopecase_000034-out.xml</t>
  </si>
  <si>
    <t>SA00068</t>
  </si>
  <si>
    <t>Magma_MCSstopecase_000035.xml</t>
  </si>
  <si>
    <t>SA00069</t>
  </si>
  <si>
    <t>Magma_MCSstopecase_000035-out.xml</t>
  </si>
  <si>
    <t>SA00070</t>
  </si>
  <si>
    <t>Magma_MCSstopecase_000036.xml</t>
  </si>
  <si>
    <t>SA00071</t>
  </si>
  <si>
    <t>Magma_MCSstopecase_000036-out.xml</t>
  </si>
  <si>
    <t>SA00072</t>
  </si>
  <si>
    <t>Magma_MCSstopecase_000037.xml</t>
  </si>
  <si>
    <t>SA00073</t>
  </si>
  <si>
    <t>Magma_MCSstopecase_000037-out.xml</t>
  </si>
  <si>
    <t>SA00074</t>
  </si>
  <si>
    <t>Magma_MCSstopecase_000038.xml</t>
  </si>
  <si>
    <t>SA00075</t>
  </si>
  <si>
    <t>Magma_MCSstopecase_000038-out.xml</t>
  </si>
  <si>
    <t>SA00076</t>
  </si>
  <si>
    <t>Magma_MCSstopecase_000039.xml</t>
  </si>
  <si>
    <t>SA00077</t>
  </si>
  <si>
    <t>Magma_MCSstopecase_000039-out.xml</t>
  </si>
  <si>
    <t>SA00078</t>
  </si>
  <si>
    <t>Magma_MCSstopecase_000040.xml</t>
  </si>
  <si>
    <t>SA00079</t>
  </si>
  <si>
    <t>Magma_MCSstopecase_000040-out.xml</t>
  </si>
  <si>
    <t>SA00080</t>
  </si>
  <si>
    <t>Magma_MCSstopecase_000041.xml</t>
  </si>
  <si>
    <t>SA00081</t>
  </si>
  <si>
    <t>Magma_MCSstopecase_000041-out.xml</t>
  </si>
  <si>
    <t>SA00082</t>
  </si>
  <si>
    <t>Magma_MCSstopecase_000042.xml</t>
  </si>
  <si>
    <t>SA00083</t>
  </si>
  <si>
    <t>Magma_MCSstopecase_000042-out.xml</t>
  </si>
  <si>
    <t>SA00084</t>
  </si>
  <si>
    <t>Magma_MCSstopecase_000043.xml</t>
  </si>
  <si>
    <t>SA00085</t>
  </si>
  <si>
    <t>Magma_MCSstopecase_000043-out.xml</t>
  </si>
  <si>
    <t>SA00086</t>
  </si>
  <si>
    <t>Magma_MCSstopecase_000044.xml</t>
  </si>
  <si>
    <t>SA00087</t>
  </si>
  <si>
    <t>Magma_MCSstopecase_000044-out.xml</t>
  </si>
  <si>
    <t>SA00088</t>
  </si>
  <si>
    <t>Magma_MCSstopecase_000045.xml</t>
  </si>
  <si>
    <t>SA00089</t>
  </si>
  <si>
    <t>Magma_MCSstopecase_000045-out.xml</t>
  </si>
  <si>
    <t>SA00090</t>
  </si>
  <si>
    <t>Magma_MCSstopecase_000046.xml</t>
  </si>
  <si>
    <t>SA00091</t>
  </si>
  <si>
    <t>Magma_MCSstopecase_000046-out.xml</t>
  </si>
  <si>
    <t>SA00092</t>
  </si>
  <si>
    <t>Magma_MCSstopecase_000047.xml</t>
  </si>
  <si>
    <t>SA00093</t>
  </si>
  <si>
    <t>Magma_MCSstopecase_000047-out.xml</t>
  </si>
  <si>
    <t>SA00094</t>
  </si>
  <si>
    <t>Magma_MCSstopecase_000048.xml</t>
  </si>
  <si>
    <t>SA00095</t>
  </si>
  <si>
    <t>Magma_MCSstopecase_000048-out.xml</t>
  </si>
  <si>
    <t>SA00096</t>
  </si>
  <si>
    <t>Magma_MCSstopecase_000049.xml</t>
  </si>
  <si>
    <t>SA00097</t>
  </si>
  <si>
    <t>Magma_MCSstopecase_000049-out.xml</t>
  </si>
  <si>
    <t>SA00098</t>
  </si>
  <si>
    <t>Magma_MCSstopecase_000050.xml</t>
  </si>
  <si>
    <t>SA00099</t>
  </si>
  <si>
    <t>Magma_MCSstopecase_000050-out.xml</t>
  </si>
  <si>
    <t>SA00100</t>
  </si>
  <si>
    <t>Magma_MCSstopecase_000051.xml</t>
  </si>
  <si>
    <t>SA00101</t>
  </si>
  <si>
    <t>Magma_MCSstopecase_000051-out.xml</t>
  </si>
  <si>
    <t>SA00102</t>
  </si>
  <si>
    <t>Magma_MCSstopecase_000052.xml</t>
  </si>
  <si>
    <t>SA00103</t>
  </si>
  <si>
    <t>Magma_MCSstopecase_000052-out.xml</t>
  </si>
  <si>
    <t>SA00104</t>
  </si>
  <si>
    <t>Magma_MCSstopecase_000053.xml</t>
  </si>
  <si>
    <t>SA00105</t>
  </si>
  <si>
    <t>Magma_MCSstopecase_000053-out.xml</t>
  </si>
  <si>
    <t>SA00106</t>
  </si>
  <si>
    <t>Magma_MCSstopecase_000054.xml</t>
  </si>
  <si>
    <t>SA00107</t>
  </si>
  <si>
    <t>Magma_MCSstopecase_000054-out.xml</t>
  </si>
  <si>
    <t>SA00108</t>
  </si>
  <si>
    <t>Magma_MCSstopecase_000055.xml</t>
  </si>
  <si>
    <t>SA00109</t>
  </si>
  <si>
    <t>Magma_MCSstopecase_000055-out.xml</t>
  </si>
  <si>
    <t>SA00110</t>
  </si>
  <si>
    <t>Magma_MCSstopecase_000056.xml</t>
  </si>
  <si>
    <t>SA00111</t>
  </si>
  <si>
    <t>Magma_MCSstopecase_000056-out.xml</t>
  </si>
  <si>
    <t>SA00112</t>
  </si>
  <si>
    <t>Magma_MCSstopecase_000057.xml</t>
  </si>
  <si>
    <t>SA00113</t>
  </si>
  <si>
    <t>Magma_MCSstopecase_000057-out.xml</t>
  </si>
  <si>
    <t>SA00114</t>
  </si>
  <si>
    <t>Magma_MCSstopecase_000058.xml</t>
  </si>
  <si>
    <t>SA00115</t>
  </si>
  <si>
    <t>Magma_MCSstopecase_000058-out.xml</t>
  </si>
  <si>
    <t>SA00116</t>
  </si>
  <si>
    <t>Magma_MCSstopecase_000059.xml</t>
  </si>
  <si>
    <t>SA00117</t>
  </si>
  <si>
    <t>Magma_MCSstopecase_000059-out.xml</t>
  </si>
  <si>
    <t>SA00118</t>
  </si>
  <si>
    <t>Magma_MCSstopecase_000060.xml</t>
  </si>
  <si>
    <t>SA00119</t>
  </si>
  <si>
    <t>Magma_MCSstopecase_000060-out.xml</t>
  </si>
  <si>
    <t>SA00120</t>
  </si>
  <si>
    <t>Magma_MCSstopecase_000061.xml</t>
  </si>
  <si>
    <t>SA00121</t>
  </si>
  <si>
    <t>Magma_MCSstopecase_000061-out.xml</t>
  </si>
  <si>
    <t>SA00122</t>
  </si>
  <si>
    <t>RechargeEquilibrate</t>
  </si>
  <si>
    <t>Recharge_MCSstopecase_000062.xml</t>
  </si>
  <si>
    <t>SA00123</t>
  </si>
  <si>
    <t>Recharge_MCSstopecase_000062-out.xml</t>
  </si>
  <si>
    <t>SA00124</t>
  </si>
  <si>
    <t>RMagmaChangeBulk</t>
  </si>
  <si>
    <t>Magma_MCSstopecase_000063.xml</t>
  </si>
  <si>
    <t>CalculationMode=equilibrate;ConstraintType=setHP;FractionateMode=fractionateNone;incH=0;initial/FinalH=-767138.455025334;XMLfractionationMode1=fractionateNone</t>
  </si>
  <si>
    <t>SA00125</t>
  </si>
  <si>
    <t>Magma_MCSstopecase_000063-out.xml</t>
  </si>
  <si>
    <t>SA00126</t>
  </si>
  <si>
    <t>MagmaEquilibrateC</t>
  </si>
  <si>
    <t>Magma_MCSstopecase_000064.xml</t>
  </si>
  <si>
    <t>SA00127</t>
  </si>
  <si>
    <t>Magma_MCSstopecase_000064-out.xml</t>
  </si>
  <si>
    <t>SA00128</t>
  </si>
  <si>
    <t>Magma_MCSstopecase_000065.xml</t>
  </si>
  <si>
    <t>SA00129</t>
  </si>
  <si>
    <t>Magma_MCSstopecase_000065-out.xml</t>
  </si>
  <si>
    <t>SA00130</t>
  </si>
  <si>
    <t>Magma_MCSstopecase_000066.xml</t>
  </si>
  <si>
    <t>SA00131</t>
  </si>
  <si>
    <t>Magma_MCSstopecase_000066-out.xml</t>
  </si>
  <si>
    <t>SA00132</t>
  </si>
  <si>
    <t>Magma_MCSstopecase_000067.xml</t>
  </si>
  <si>
    <t>SA00133</t>
  </si>
  <si>
    <t>Magma_MCSstopecase_000067-out.xml</t>
  </si>
  <si>
    <t>SA00134</t>
  </si>
  <si>
    <t>Magma_MCSstopecase_000068.xml</t>
  </si>
  <si>
    <t>SA00135</t>
  </si>
  <si>
    <t>Magma_MCSstopecase_000068-out.xml</t>
  </si>
  <si>
    <t>SA00136</t>
  </si>
  <si>
    <t>Magma_MCSstopecase_000069.xml</t>
  </si>
  <si>
    <t>SA00137</t>
  </si>
  <si>
    <t>Magma_MCSstopecase_000069-out.xml</t>
  </si>
  <si>
    <t>SA00138</t>
  </si>
  <si>
    <t>Magma_MCSstopecase_000070.xml</t>
  </si>
  <si>
    <t>SA00139</t>
  </si>
  <si>
    <t>Magma_MCSstopecase_000070-out.xml</t>
  </si>
  <si>
    <t>SA00140</t>
  </si>
  <si>
    <t>Magma_MCSstopecase_000071.xml</t>
  </si>
  <si>
    <t>SA00141</t>
  </si>
  <si>
    <t>Magma_MCSstopecase_000071-out.xml</t>
  </si>
  <si>
    <t>SA00142</t>
  </si>
  <si>
    <t>Magma_MCSstopecase_000072.xml</t>
  </si>
  <si>
    <t>SA00143</t>
  </si>
  <si>
    <t>Magma_MCSstopecase_000072-out.xml</t>
  </si>
  <si>
    <t>SA00144</t>
  </si>
  <si>
    <t>Magma_MCSstopecase_000073.xml</t>
  </si>
  <si>
    <t>SA00145</t>
  </si>
  <si>
    <t>Magma_MCSstopecase_000073-out.xml</t>
  </si>
  <si>
    <t>SA00146</t>
  </si>
  <si>
    <t>Magma_MCSstopecase_000074.xml</t>
  </si>
  <si>
    <t>SA00147</t>
  </si>
  <si>
    <t>Magma_MCSstopecase_000074-out.xml</t>
  </si>
  <si>
    <t>SA00148</t>
  </si>
  <si>
    <t>Magma_MCSstopecase_000075.xml</t>
  </si>
  <si>
    <t>SA00149</t>
  </si>
  <si>
    <t>Magma_MCSstopecase_000075-out.xml</t>
  </si>
  <si>
    <t>SA00150</t>
  </si>
  <si>
    <t>Magma_MCSstopecase_000076.xml</t>
  </si>
  <si>
    <t>SA00151</t>
  </si>
  <si>
    <t>Magma_MCSstopecase_000076-out.xml</t>
  </si>
  <si>
    <t>SA00152</t>
  </si>
  <si>
    <t>Magma_MCSstopecase_000077.xml</t>
  </si>
  <si>
    <t>SA00153</t>
  </si>
  <si>
    <t>Magma_MCSstopecase_000077-out.xml</t>
  </si>
  <si>
    <t>SA00154</t>
  </si>
  <si>
    <t>Magma_MCSstopecase_000078.xml</t>
  </si>
  <si>
    <t>SA00155</t>
  </si>
  <si>
    <t>Magma_MCSstopecase_000078-out.xml</t>
  </si>
  <si>
    <t>SA00156</t>
  </si>
  <si>
    <t>Magma_MCSstopecase_000079.xml</t>
  </si>
  <si>
    <t>SA00157</t>
  </si>
  <si>
    <t>Magma_MCSstopecase_000079-out.xml</t>
  </si>
  <si>
    <t>SA00158</t>
  </si>
  <si>
    <t>Magma_MCSstopecase_000080.xml</t>
  </si>
  <si>
    <t>SA00159</t>
  </si>
  <si>
    <t>Magma_MCSstopecase_000080-out.xml</t>
  </si>
  <si>
    <t>SA00160</t>
  </si>
  <si>
    <t>Magma_MCSstopecase_000081.xml</t>
  </si>
  <si>
    <t>SA00161</t>
  </si>
  <si>
    <t>Magma_MCSstopecase_000081-out.xml</t>
  </si>
  <si>
    <t>SA00162</t>
  </si>
  <si>
    <t>Magma_MCSstopecase_000082.xml</t>
  </si>
  <si>
    <t>SA00163</t>
  </si>
  <si>
    <t>Magma_MCSstopecase_000082-out.xml</t>
  </si>
  <si>
    <t>SA00164</t>
  </si>
  <si>
    <t>Magma_MCSstopecase_000083.xml</t>
  </si>
  <si>
    <t>SA00165</t>
  </si>
  <si>
    <t>Magma_MCSstopecase_000083-out.xml</t>
  </si>
  <si>
    <t>SA00166</t>
  </si>
  <si>
    <t>Magma_MCSstopecase_000084.xml</t>
  </si>
  <si>
    <t>SA00167</t>
  </si>
  <si>
    <t>Magma_MCSstopecase_000084-out.xml</t>
  </si>
  <si>
    <t>SA00168</t>
  </si>
  <si>
    <t>Magma_MCSstopecase_000085.xml</t>
  </si>
  <si>
    <t>SA00169</t>
  </si>
  <si>
    <t>Magma_MCSstopecase_000085-out.xml</t>
  </si>
  <si>
    <t>SA00170</t>
  </si>
  <si>
    <t>Magma_MCSstopecase_000086.xml</t>
  </si>
  <si>
    <t>SA00171</t>
  </si>
  <si>
    <t>Magma_MCSstopecase_000086-out.xml</t>
  </si>
  <si>
    <t>SA00172</t>
  </si>
  <si>
    <t>Recharge_MCSstopecase_000087.xml</t>
  </si>
  <si>
    <t>SA00173</t>
  </si>
  <si>
    <t>Recharge_MCSstopecase_000087-out.xml</t>
  </si>
  <si>
    <t>SA00174</t>
  </si>
  <si>
    <t>Magma_MCSstopecase_000088.xml</t>
  </si>
  <si>
    <t>CalculationMode=equilibrate;ConstraintType=setHP;FractionateMode=fractionateNone;incH=0;initial/FinalH=-944028.793435865;XMLfractionationMode1=fractionateNone</t>
  </si>
  <si>
    <t>SA00175</t>
  </si>
  <si>
    <t>Magma_MCSstopecase_000088-out.xml</t>
  </si>
  <si>
    <t>SA00176</t>
  </si>
  <si>
    <t>Magma_MCSstopecase_000089.xml</t>
  </si>
  <si>
    <t>SA00177</t>
  </si>
  <si>
    <t>Magma_MCSstopecase_000089-out.xml</t>
  </si>
  <si>
    <t>SA00178</t>
  </si>
  <si>
    <t>Magma_MCSstopecase_000090.xml</t>
  </si>
  <si>
    <t>SA00179</t>
  </si>
  <si>
    <t>Magma_MCSstopecase_000090-out.xml</t>
  </si>
  <si>
    <t>SA00180</t>
  </si>
  <si>
    <t>Magma_MCSstopecase_000091.xml</t>
  </si>
  <si>
    <t>SA00181</t>
  </si>
  <si>
    <t>Magma_MCSstopecase_000091-out.xml</t>
  </si>
  <si>
    <t>SA00182</t>
  </si>
  <si>
    <t>Melts Run Mode</t>
  </si>
  <si>
    <t>Magma T</t>
  </si>
  <si>
    <t>Wallrock T</t>
  </si>
  <si>
    <t>M Liq Mass</t>
  </si>
  <si>
    <t>Mass in WR system</t>
  </si>
  <si>
    <t>WR Liq added to Magma</t>
  </si>
  <si>
    <t>Not in use</t>
  </si>
  <si>
    <t>M Fractionate(Current).Solids.Olivine{1}.Comp(forsterite).MF</t>
  </si>
  <si>
    <t>M Fractionate(Current).Solids.FeldSpar{1}.Comp(anorthite).MF</t>
  </si>
  <si>
    <t>M Fractionate(Current).Solids.FeldSpar{2}.Comp(anorthite).MF</t>
  </si>
  <si>
    <t>WR Liq added to Magma (gm)</t>
  </si>
  <si>
    <t>Mass LIQ in WR before removal</t>
  </si>
  <si>
    <t>WR Melt Fraction before removal</t>
  </si>
  <si>
    <t>Magma Current Mass Fraction Fractionate.Olivine{1}.Comp(forsterite).MF</t>
  </si>
  <si>
    <t>Magma Current Mass Solids Fractionate.FeldSpar{1}.Comp(anorthite).MF</t>
  </si>
  <si>
    <t>Magma Current Mass Solids Fractionate.FeldSpar{2}.Comp(anorthite).MF</t>
  </si>
  <si>
    <t>WR Liquid below FMZero</t>
  </si>
  <si>
    <t>Run Melts Mode</t>
  </si>
  <si>
    <t>MeltsOutput.Temperature</t>
  </si>
  <si>
    <t>MeltsOutput. System. CompEnthalpy</t>
  </si>
  <si>
    <t>MeltsOutput. Temperature</t>
  </si>
  <si>
    <t>MeltsOutput. Liquid Mass</t>
  </si>
  <si>
    <t>Compositite System Mass</t>
  </si>
  <si>
    <t>Wallrock Temperature</t>
  </si>
  <si>
    <t>WallrockTemperatureStart</t>
  </si>
  <si>
    <t>Q</t>
  </si>
  <si>
    <t>MeltsOutput. Solid Mass</t>
  </si>
  <si>
    <t>MeltsOutput. System Mass</t>
  </si>
  <si>
    <t>Q at absorption</t>
  </si>
  <si>
    <t>WRB_DeltaTToWallrock</t>
  </si>
  <si>
    <t>WRB_ThresholdWRTemperature</t>
  </si>
  <si>
    <t>WRB_WallrockPrelimTEnd</t>
  </si>
  <si>
    <t>WRB_NewWallrockTemp</t>
  </si>
  <si>
    <t>PostEQMagmaLSEnth</t>
  </si>
  <si>
    <t>RunningMagmaSystemEnth</t>
  </si>
  <si>
    <t>initial/finalH for next RMagmaChangeBulk</t>
  </si>
  <si>
    <t>Mass</t>
  </si>
  <si>
    <t>WR2MagmaMassFactor</t>
  </si>
  <si>
    <t>Mass Balance Out Of Limit</t>
  </si>
  <si>
    <t>000012</t>
  </si>
  <si>
    <t>000013</t>
  </si>
  <si>
    <t>000014</t>
  </si>
  <si>
    <t>000015</t>
  </si>
  <si>
    <t>000016</t>
  </si>
  <si>
    <t>000017</t>
  </si>
  <si>
    <t>000018</t>
  </si>
  <si>
    <t>000019</t>
  </si>
  <si>
    <t>000020</t>
  </si>
  <si>
    <t>000021</t>
  </si>
  <si>
    <t>000022</t>
  </si>
  <si>
    <t>000023</t>
  </si>
  <si>
    <t>000024</t>
  </si>
  <si>
    <t>000025</t>
  </si>
  <si>
    <t>000026</t>
  </si>
  <si>
    <t>000027</t>
  </si>
  <si>
    <t>000028</t>
  </si>
  <si>
    <t>000029</t>
  </si>
  <si>
    <t>000030</t>
  </si>
  <si>
    <t>000031</t>
  </si>
  <si>
    <t>000032</t>
  </si>
  <si>
    <t>000033</t>
  </si>
  <si>
    <t>000034</t>
  </si>
  <si>
    <t>000035</t>
  </si>
  <si>
    <t>000036</t>
  </si>
  <si>
    <t>000037</t>
  </si>
  <si>
    <t>000038</t>
  </si>
  <si>
    <t>000039</t>
  </si>
  <si>
    <t>000040</t>
  </si>
  <si>
    <t>000041</t>
  </si>
  <si>
    <t>000042</t>
  </si>
  <si>
    <t>000043</t>
  </si>
  <si>
    <t>000044</t>
  </si>
  <si>
    <t>000045</t>
  </si>
  <si>
    <t>000046</t>
  </si>
  <si>
    <t>000047</t>
  </si>
  <si>
    <t>000048</t>
  </si>
  <si>
    <t>000049</t>
  </si>
  <si>
    <t>000050</t>
  </si>
  <si>
    <t>000051</t>
  </si>
  <si>
    <t>000052</t>
  </si>
  <si>
    <t>000053</t>
  </si>
  <si>
    <t>000054</t>
  </si>
  <si>
    <t>000055</t>
  </si>
  <si>
    <t>000056</t>
  </si>
  <si>
    <t>000057</t>
  </si>
  <si>
    <t>000058</t>
  </si>
  <si>
    <t>000059</t>
  </si>
  <si>
    <t>000060</t>
  </si>
  <si>
    <t>000061</t>
  </si>
  <si>
    <t>000062</t>
  </si>
  <si>
    <t>000063</t>
  </si>
  <si>
    <t>000064</t>
  </si>
  <si>
    <t>000065</t>
  </si>
  <si>
    <t>000066</t>
  </si>
  <si>
    <t>000067</t>
  </si>
  <si>
    <t>000068</t>
  </si>
  <si>
    <t>000069</t>
  </si>
  <si>
    <t>000070</t>
  </si>
  <si>
    <t>000071</t>
  </si>
  <si>
    <t>000072</t>
  </si>
  <si>
    <t>000073</t>
  </si>
  <si>
    <t>000074</t>
  </si>
  <si>
    <t>000075</t>
  </si>
  <si>
    <t>000076</t>
  </si>
  <si>
    <t>000077</t>
  </si>
  <si>
    <t>000078</t>
  </si>
  <si>
    <t>000079</t>
  </si>
  <si>
    <t>000080</t>
  </si>
  <si>
    <t>000081</t>
  </si>
  <si>
    <t>000082</t>
  </si>
  <si>
    <t>000083</t>
  </si>
  <si>
    <t>000084</t>
  </si>
  <si>
    <t>000085</t>
  </si>
  <si>
    <t>000086</t>
  </si>
  <si>
    <t>000087</t>
  </si>
  <si>
    <t>000088</t>
  </si>
  <si>
    <t>000089</t>
  </si>
  <si>
    <t>000090</t>
  </si>
  <si>
    <t>000091</t>
  </si>
  <si>
    <t>Starting Conditions</t>
  </si>
  <si>
    <t>Created with MCS_PhaseEQ_2019AC.xlsm</t>
  </si>
  <si>
    <t>Magma</t>
  </si>
  <si>
    <t>wt% oxide</t>
  </si>
  <si>
    <t>SiO2</t>
  </si>
  <si>
    <t>TiO2</t>
  </si>
  <si>
    <t>Al2O3</t>
  </si>
  <si>
    <t>Fe2O3</t>
  </si>
  <si>
    <t>Cr2O3</t>
  </si>
  <si>
    <t>FeO</t>
  </si>
  <si>
    <t>MnO</t>
  </si>
  <si>
    <t>MgO</t>
  </si>
  <si>
    <t>NiO</t>
  </si>
  <si>
    <t>CoO</t>
  </si>
  <si>
    <t>CaO</t>
  </si>
  <si>
    <t>Na2O</t>
  </si>
  <si>
    <t>K2O</t>
  </si>
  <si>
    <t>P2O5</t>
  </si>
  <si>
    <t>H2O</t>
  </si>
  <si>
    <t>Pressure (bars)</t>
  </si>
  <si>
    <t>fO2</t>
  </si>
  <si>
    <t>none</t>
  </si>
  <si>
    <t>Wallrock</t>
  </si>
  <si>
    <t>Wallrock Mass (gm)</t>
  </si>
  <si>
    <t>Temperature (degC)</t>
  </si>
  <si>
    <t>FMZero</t>
  </si>
  <si>
    <t>Soft Coupling Temperature (degC)</t>
  </si>
  <si>
    <t>Temp decrement in FIND SOLIDUS (degC)</t>
  </si>
  <si>
    <t>Enthalphy Convergence Steps</t>
  </si>
  <si>
    <t>Recharge 1</t>
  </si>
  <si>
    <t>CO2</t>
  </si>
  <si>
    <t>Equilibrate Temperature</t>
  </si>
  <si>
    <t>Magma Trigger Temperature</t>
  </si>
  <si>
    <t>Recharge Mass (rMelts Units)</t>
  </si>
  <si>
    <t>Recharge 2</t>
  </si>
  <si>
    <t>File Handle</t>
  </si>
  <si>
    <t>MeltsOutput.System.Mass</t>
  </si>
  <si>
    <t>MeltsOutput.Liquids(1)</t>
  </si>
  <si>
    <t>MeltsOutput.Solids(1)</t>
  </si>
  <si>
    <t>MeltsOutput.Solids(2)</t>
  </si>
  <si>
    <t>MeltsOutput.Solids(3)</t>
  </si>
  <si>
    <t>MeltsOutput.Solids(4)</t>
  </si>
  <si>
    <t>MeltsOutput.Solids(5)</t>
  </si>
  <si>
    <t>MeltsOutput.Solids(6)</t>
  </si>
  <si>
    <t>MeltsOutput.Solids(7)</t>
  </si>
  <si>
    <t>MeltsOutput.Solids(8)</t>
  </si>
  <si>
    <t>MeltsOutput.Solids(9)</t>
  </si>
  <si>
    <t>MeltsOutput.Solids(10)</t>
  </si>
  <si>
    <t>MeltsOutput.Solids(11)</t>
  </si>
  <si>
    <t>MeltsOutput.Fractionate.Solids(1)</t>
  </si>
  <si>
    <t>MeltsOutput.Fractionate.Solids(2)</t>
  </si>
  <si>
    <t>MeltsOutput.Fractionate.Solids(3)</t>
  </si>
  <si>
    <t>MeltsOutput.Fractionate.Solids(4)</t>
  </si>
  <si>
    <t>MeltsOutput.Fractionate.Solids(5)</t>
  </si>
  <si>
    <t>MeltsOutput.Fractionate.Solids(6)</t>
  </si>
  <si>
    <t>MeltsOutput.Fractionate.Solids(7)</t>
  </si>
  <si>
    <t>MeltsOutput.Fractionate.Solids(8)</t>
  </si>
  <si>
    <t>MeltsOutput.Fractionate.Solids(9)</t>
  </si>
  <si>
    <t>MeltsOutput.Fractionate.Solids(10)</t>
  </si>
  <si>
    <t>MeltsOutput.Fractionate.Solids(11)</t>
  </si>
  <si>
    <t>MeltsOutput.Fractionate.Solids(12)</t>
  </si>
  <si>
    <t>MeltsOutput.Fractionate.Solids(13)</t>
  </si>
  <si>
    <t>MeltsOutput.Fractionate.Solids(14)</t>
  </si>
  <si>
    <t>MeltsOutput.Fractionate.Solids(15)</t>
  </si>
  <si>
    <t>SUM</t>
  </si>
  <si>
    <t>000001</t>
  </si>
  <si>
    <t>000002</t>
  </si>
  <si>
    <t>000003</t>
  </si>
  <si>
    <t>000004</t>
  </si>
  <si>
    <t>000005</t>
  </si>
  <si>
    <t>000006</t>
  </si>
  <si>
    <t>000007</t>
  </si>
  <si>
    <t>000008</t>
  </si>
  <si>
    <t>000009</t>
  </si>
  <si>
    <t>000010</t>
  </si>
  <si>
    <t>000011</t>
  </si>
  <si>
    <t>Incremental WR Liq added to Magma</t>
  </si>
  <si>
    <t>Cumulative WR Liq added to Magma</t>
  </si>
  <si>
    <t>WR RMass Liq (gm)</t>
  </si>
  <si>
    <t>WR RMass Sol (gm)</t>
  </si>
  <si>
    <t>Composite System Mass</t>
  </si>
  <si>
    <t>Not In Use</t>
  </si>
  <si>
    <t>WR Solids.aegirine {1}.Mass</t>
  </si>
  <si>
    <t>WR Solids.aenigmatite {1}.Mass</t>
  </si>
  <si>
    <t>WR Solids.alloy-liquid {1}.Mass</t>
  </si>
  <si>
    <t>WR Solids.alloy-liquid {2}.Mass</t>
  </si>
  <si>
    <t>WR Solids.alloy-solid {1}.Mass</t>
  </si>
  <si>
    <t>WR Solids.alloy-solid {2}.Mass</t>
  </si>
  <si>
    <t>WR Solids.amphibole {1}.Mass</t>
  </si>
  <si>
    <t>WR Solids.amphibole {2}.Mass</t>
  </si>
  <si>
    <t>WR Solids.apatite {1}.Mass</t>
  </si>
  <si>
    <t>WR Solids.biotite {1}.Mass</t>
  </si>
  <si>
    <t>WR Solids.biotite {2}.Mass</t>
  </si>
  <si>
    <t>WR Solids.clinopyroxene {1}.Mass</t>
  </si>
  <si>
    <t>WR Solids.clinopyroxene {2}.Mass</t>
  </si>
  <si>
    <t>WR Solids.clinopyroxene {3}.Mass</t>
  </si>
  <si>
    <t>WR Solids.corundum {1}.Mass</t>
  </si>
  <si>
    <t>WR Solids.cristobalite {1}.Mass</t>
  </si>
  <si>
    <t>WR Solids.cummingtonite {1}.Mass</t>
  </si>
  <si>
    <t>WR Solids.cummingtonite {2}.Mass</t>
  </si>
  <si>
    <t>WR Solids.fayalite {1}.Mass</t>
  </si>
  <si>
    <t>WR Solids.feldspar {1}.Mass</t>
  </si>
  <si>
    <t>WR Solids.feldspar {2}.Mass</t>
  </si>
  <si>
    <t>WR Solids.garnet {1}.Mass</t>
  </si>
  <si>
    <t>WR Solids.garnet {2}.Mass</t>
  </si>
  <si>
    <t>WR Solids.hornblende {1}.Mass</t>
  </si>
  <si>
    <t>WR Solids.hornblende {2}.Mass</t>
  </si>
  <si>
    <t>WR Solids.kalsilite {1}.Mass</t>
  </si>
  <si>
    <t>WR Solids.kalsilite {2}.Mass</t>
  </si>
  <si>
    <t>WR Solids.leucite {1}.Mass</t>
  </si>
  <si>
    <t>WR Solids.leucite {2}.Mass</t>
  </si>
  <si>
    <t>WR Solids.melilite {1}.Mass</t>
  </si>
  <si>
    <t>WR Solids.melilite {2}.Mass</t>
  </si>
  <si>
    <t>WR Solids.muscovite {1}.Mass</t>
  </si>
  <si>
    <t>WR Solids.nepheline {1}.Mass</t>
  </si>
  <si>
    <t>WR Solids.nepheline {2}.Mass</t>
  </si>
  <si>
    <t>WR Solids.olivine {1}.Mass</t>
  </si>
  <si>
    <t>WR Solids.olivine {2}.Mass</t>
  </si>
  <si>
    <t>WR Solids.ortho-oxide {1}.Mass</t>
  </si>
  <si>
    <t>WR Solids.ortho-oxide {2}.Mass</t>
  </si>
  <si>
    <t>WR Solids.orthopyroxene {1}.Mass</t>
  </si>
  <si>
    <t>WR Solids.orthopyroxene {2}.Mass</t>
  </si>
  <si>
    <t>WR Solids.orthopyroxene {3}.Mass</t>
  </si>
  <si>
    <t>WR Solids.perovskite {1}.Mass</t>
  </si>
  <si>
    <t>WR Solids.quartz {1}.Mass</t>
  </si>
  <si>
    <t>WR Solids.rhm-oxide {1}.Mass</t>
  </si>
  <si>
    <t>WR Solids.rhm-oxide {2}.Mass</t>
  </si>
  <si>
    <t>WR Solids.rutile {1}.Mass</t>
  </si>
  <si>
    <t>WR Solids.sphene {1}.Mass</t>
  </si>
  <si>
    <t>WR Solids.spinel {1}.Mass</t>
  </si>
  <si>
    <t>WR Solids.spinel {2}.Mass</t>
  </si>
  <si>
    <t>WR Solids.tridymite {1}.Mass</t>
  </si>
  <si>
    <t>WR Solids.whitlockite {1}.Mass</t>
  </si>
  <si>
    <t>WR Solids.sillimanite {1}.Mass</t>
  </si>
  <si>
    <t>WR Solids.fluid {1}.Mass</t>
  </si>
  <si>
    <t>WR Solids.calcite {1}.Mass</t>
  </si>
  <si>
    <t>WR Solids.aragonite {1}.Mass</t>
  </si>
  <si>
    <t>WR Solids.magnesite {1}.Mass</t>
  </si>
  <si>
    <t>WR Solids.siderite {1}.Mass</t>
  </si>
  <si>
    <t>WR Solids.dolomite {1}.Mass</t>
  </si>
  <si>
    <t>WR Solids.spurrite {1}.Mass</t>
  </si>
  <si>
    <t>WR Solids.tilleyite {1}.Mass</t>
  </si>
  <si>
    <t>WR Solids.diamond {1}.Mass</t>
  </si>
  <si>
    <t>WR Solids.graphite {1}.Mass</t>
  </si>
  <si>
    <t>WR Solids.melt {1}.Mass</t>
  </si>
  <si>
    <t>WR Solids.melt {2}.Mass</t>
  </si>
  <si>
    <t>WR Solids.melt {3}.Mass</t>
  </si>
  <si>
    <t>M Solids.aegirine {1}.Mass</t>
  </si>
  <si>
    <t>M Fractionate(Current)Solids.aegirine {1}.Mass</t>
  </si>
  <si>
    <t>M Fractionate(Previous)Solids.aegirine {1}.Mass</t>
  </si>
  <si>
    <t>M Solids.aenigmatite {1}.Mass</t>
  </si>
  <si>
    <t>M Fractionate(Current)Solids.aenigmatite {1}.Mass</t>
  </si>
  <si>
    <t>M Fractionate(Previous)Solids.aenigmatite {1}.Mass</t>
  </si>
  <si>
    <t>M Solids.alloy-liquid {1}.Mass</t>
  </si>
  <si>
    <t>M Fractionate(Current)Solids.alloy-liquid {1}.Mass</t>
  </si>
  <si>
    <t>M Fractionate(Previous)Solids.alloy-liquid {1}.Mass</t>
  </si>
  <si>
    <t>M Solids.alloy-liquid {2}.Mass</t>
  </si>
  <si>
    <t>M Fractionate(Current)Solids.alloy-liquid {2}.Mass</t>
  </si>
  <si>
    <t>M Fractionate(Previous)Solids.alloy-liquid {2}.Mass</t>
  </si>
  <si>
    <t>M Solids.alloy-solid {1}.Mass</t>
  </si>
  <si>
    <t>M Fractionate(Current)Solids.alloy-solid {1}.Mass</t>
  </si>
  <si>
    <t>M Fractionate(Previous)Solids.alloy-solid {1}.Mass</t>
  </si>
  <si>
    <t>M Solids.alloy-solid {2}.Mass</t>
  </si>
  <si>
    <t>M Fractionate(Current)Solids.alloy-solid {2}.Mass</t>
  </si>
  <si>
    <t>M Fractionate(Previous)Solids.alloy-solid {2}.Mass</t>
  </si>
  <si>
    <t>M Solids.amphibole {1}.Mass</t>
  </si>
  <si>
    <t>M Fractionate(Current)Solids.amphibole {1}.Mass</t>
  </si>
  <si>
    <t>M Fractionate(Previous)Solids.amphibole {1}.Mass</t>
  </si>
  <si>
    <t>M Solids.amphibole {2}.Mass</t>
  </si>
  <si>
    <t>M Fractionate(Current)Solids.amphibole {2}.Mass</t>
  </si>
  <si>
    <t>M Fractionate(Previous)Solids.amphibole {2}.Mass</t>
  </si>
  <si>
    <t>M Solids.apatite {1}.Mass</t>
  </si>
  <si>
    <t>M Fractionate(Current)Solids.apatite {1}.Mass</t>
  </si>
  <si>
    <t>M Fractionate(Previous)Solids.apatite {1}.Mass</t>
  </si>
  <si>
    <t>M Solids.biotite {1}.Mass</t>
  </si>
  <si>
    <t>M Fractionate(Current)Solids.biotite {1}.Mass</t>
  </si>
  <si>
    <t>M Fractionate(Previous)Solids.biotite {1}.Mass</t>
  </si>
  <si>
    <t>M Solids.biotite {2}.Mass</t>
  </si>
  <si>
    <t>M Fractionate(Current)Solids.biotite {2}.Mass</t>
  </si>
  <si>
    <t>M Fractionate(Previous)Solids.biotite {2}.Mass</t>
  </si>
  <si>
    <t>M Solids.clinopyroxene {1}.Mass</t>
  </si>
  <si>
    <t>M Fractionate(Current)Solids.clinopyroxene {1}.Mass</t>
  </si>
  <si>
    <t>M Fractionate(Previous)Solids.clinopyroxene {1}.Mass</t>
  </si>
  <si>
    <t>M Solids.clinopyroxene {2}.Mass</t>
  </si>
  <si>
    <t>M Fractionate(Current)Solids.clinopyroxene {2}.Mass</t>
  </si>
  <si>
    <t>M Fractionate(Previous)Solids.clinopyroxene {2}.Mass</t>
  </si>
  <si>
    <t>M Solids.clinopyroxene {3}.Mass</t>
  </si>
  <si>
    <t>M Fractionate(Current)Solids.clinopyroxene {3}.Mass</t>
  </si>
  <si>
    <t>M Fractionate(Previous)Solids.clinopyroxene {3}.Mass</t>
  </si>
  <si>
    <t>M Solids.corundum {1}.Mass</t>
  </si>
  <si>
    <t>M Fractionate(Current)Solids.corundum {1}.Mass</t>
  </si>
  <si>
    <t>M Fractionate(Previous)Solids.corundum {1}.Mass</t>
  </si>
  <si>
    <t>M Solids.cristobalite {1}.Mass</t>
  </si>
  <si>
    <t>M Fractionate(Current)Solids.cristobalite {1}.Mass</t>
  </si>
  <si>
    <t>M Fractionate(Previous)Solids.cristobalite {1}.Mass</t>
  </si>
  <si>
    <t>M Solids.cummingtonite {1}.Mass</t>
  </si>
  <si>
    <t>M Fractionate(Current)Solids.cummingtonite {1}.Mass</t>
  </si>
  <si>
    <t>M Fractionate(Previous)Solids.cummingtonite {1}.Mass</t>
  </si>
  <si>
    <t>M Solids.cummingtonite {2}.Mass</t>
  </si>
  <si>
    <t>M Fractionate(Current)Solids.cummingtonite {2}.Mass</t>
  </si>
  <si>
    <t>M Fractionate(Previous)Solids.cummingtonite {2}.Mass</t>
  </si>
  <si>
    <t>M Solids.fayalite {1}.Mass</t>
  </si>
  <si>
    <t>M Fractionate(Current)Solids.fayalite {1}.Mass</t>
  </si>
  <si>
    <t>M Fractionate(Previous)Solids.fayalite {1}.Mass</t>
  </si>
  <si>
    <t>M Solids.feldspar {1}.Mass</t>
  </si>
  <si>
    <t>M Fractionate(Current)Solids.feldspar {1}.Mass</t>
  </si>
  <si>
    <t>M Fractionate(Previous)Solids.feldspar {1}.Mass</t>
  </si>
  <si>
    <t>M Solids.feldspar {2}.Mass</t>
  </si>
  <si>
    <t>M Fractionate(Current)Solids.feldspar {2}.Mass</t>
  </si>
  <si>
    <t>M Fractionate(Previous)Solids.feldspar {2}.Mass</t>
  </si>
  <si>
    <t>M Solids.garnet {1}.Mass</t>
  </si>
  <si>
    <t>M Fractionate(Current)Solids.garnet {1}.Mass</t>
  </si>
  <si>
    <t>M Fractionate(Previous)Solids.garnet {1}.Mass</t>
  </si>
  <si>
    <t>M Solids.garnet {2}.Mass</t>
  </si>
  <si>
    <t>M Fractionate(Current)Solids.garnet {2}.Mass</t>
  </si>
  <si>
    <t>M Fractionate(Previous)Solids.garnet {2}.Mass</t>
  </si>
  <si>
    <t>M Solids.hornblende {1}.Mass</t>
  </si>
  <si>
    <t>M Fractionate(Current)Solids.hornblende {1}.Mass</t>
  </si>
  <si>
    <t>M Fractionate(Previous)Solids.hornblende {1}.Mass</t>
  </si>
  <si>
    <t>M Solids.hornblende {2}.Mass</t>
  </si>
  <si>
    <t>M Fractionate(Current)Solids.hornblende {2}.Mass</t>
  </si>
  <si>
    <t>M Fractionate(Previous)Solids.hornblende {2}.Mass</t>
  </si>
  <si>
    <t>M Solids.kalsilite {1}.Mass</t>
  </si>
  <si>
    <t>M Fractionate(Current)Solids.kalsilite {1}.Mass</t>
  </si>
  <si>
    <t>M Fractionate(Previous)Solids.kalsilite {1}.Mass</t>
  </si>
  <si>
    <t>M Solids.kalsilite {2}.Mass</t>
  </si>
  <si>
    <t>M Fractionate(Current)Solids.kalsilite {2}.Mass</t>
  </si>
  <si>
    <t>M Fractionate(Previous)Solids.kalsilite {2}.Mass</t>
  </si>
  <si>
    <t>M Solids.leucite {1}.Mass</t>
  </si>
  <si>
    <t>M Fractionate(Current)Solids.leucite {1}.Mass</t>
  </si>
  <si>
    <t>M Fractionate(Previous)Solids.leucite {1}.Mass</t>
  </si>
  <si>
    <t>M Solids.leucite {2}.Mass</t>
  </si>
  <si>
    <t>M Fractionate(Current)Solids.leucite {2}.Mass</t>
  </si>
  <si>
    <t>M Fractionate(Previous)Solids.leucite {2}.Mass</t>
  </si>
  <si>
    <t>M Solids.melilite {1}.Mass</t>
  </si>
  <si>
    <t>M Fractionate(Current)Solids.melilite {1}.Mass</t>
  </si>
  <si>
    <t>M Fractionate(Previous)Solids.melilite {1}.Mass</t>
  </si>
  <si>
    <t>M Solids.melilite {2}.Mass</t>
  </si>
  <si>
    <t>M Fractionate(Current)Solids.melilite {2}.Mass</t>
  </si>
  <si>
    <t>M Fractionate(Previous)Solids.melilite {2}.Mass</t>
  </si>
  <si>
    <t>M Solids.muscovite {1}.Mass</t>
  </si>
  <si>
    <t>M Fractionate(Current)Solids.muscovite {1}.Mass</t>
  </si>
  <si>
    <t>M Fractionate(Previous)Solids.muscovite {1}.Mass</t>
  </si>
  <si>
    <t>M Solids.nepheline {1}.Mass</t>
  </si>
  <si>
    <t>M Fractionate(Current)Solids.nepheline {1}.Mass</t>
  </si>
  <si>
    <t>M Fractionate(Previous)Solids.nepheline {1}.Mass</t>
  </si>
  <si>
    <t>M Solids.nepheline {2}.Mass</t>
  </si>
  <si>
    <t>M Fractionate(Current)Solids.nepheline {2}.Mass</t>
  </si>
  <si>
    <t>M Fractionate(Previous)Solids.nepheline {2}.Mass</t>
  </si>
  <si>
    <t>M Solids.olivine {1}.Mass</t>
  </si>
  <si>
    <t>M Fractionate(Current)Solids.olivine {1}.Mass</t>
  </si>
  <si>
    <t>M Fractionate(Previous)Solids.olivine {1}.Mass</t>
  </si>
  <si>
    <t>M Solids.olivine {2}.Mass</t>
  </si>
  <si>
    <t>M Fractionate(Current)Solids.olivine {2}.Mass</t>
  </si>
  <si>
    <t>M Fractionate(Previous)Solids.olivine {2}.Mass</t>
  </si>
  <si>
    <t>M Solids.ortho-oxide {1}.Mass</t>
  </si>
  <si>
    <t>M Fractionate(Current)Solids.ortho-oxide {1}.Mass</t>
  </si>
  <si>
    <t>M Fractionate(Previous)Solids.ortho-oxide {1}.Mass</t>
  </si>
  <si>
    <t>M Solids.ortho-oxide {2}.Mass</t>
  </si>
  <si>
    <t>M Fractionate(Current)Solids.ortho-oxide {2}.Mass</t>
  </si>
  <si>
    <t>M Fractionate(Previous)Solids.ortho-oxide {2}.Mass</t>
  </si>
  <si>
    <t>M Solids.orthopyroxene {1}.Mass</t>
  </si>
  <si>
    <t>M Fractionate(Current)Solids.orthopyroxene {1}.Mass</t>
  </si>
  <si>
    <t>M Fractionate(Previous)Solids.orthopyroxene {1}.Mass</t>
  </si>
  <si>
    <t>M Solids.orthopyroxene {2}.Mass</t>
  </si>
  <si>
    <t>M Fractionate(Current)Solids.orthopyroxene {2}.Mass</t>
  </si>
  <si>
    <t>M Fractionate(Previous)Solids.orthopyroxene {2}.Mass</t>
  </si>
  <si>
    <t>M Solids.orthopyroxene {3}.Mass</t>
  </si>
  <si>
    <t>M Fractionate(Current)Solids.orthopyroxene {3}.Mass</t>
  </si>
  <si>
    <t>M Fractionate(Previous)Solids.orthopyroxene {3}.Mass</t>
  </si>
  <si>
    <t>M Solids.perovskite {1}.Mass</t>
  </si>
  <si>
    <t>M Fractionate(Current)Solids.perovskite {1}.Mass</t>
  </si>
  <si>
    <t>M Fractionate(Previous)Solids.perovskite {1}.Mass</t>
  </si>
  <si>
    <t>M Solids.quartz {1}.Mass</t>
  </si>
  <si>
    <t>M Fractionate(Current)Solids.quartz {1}.Mass</t>
  </si>
  <si>
    <t>M Fractionate(Previous)Solids.quartz {1}.Mass</t>
  </si>
  <si>
    <t>M Solids.rhm-oxide {1}.Mass</t>
  </si>
  <si>
    <t>M Fractionate(Current)Solids.rhm-oxide {1}.Mass</t>
  </si>
  <si>
    <t>M Fractionate(Previous)Solids.rhm-oxide {1}.Mass</t>
  </si>
  <si>
    <t>M Solids.rhm-oxide {2}.Mass</t>
  </si>
  <si>
    <t>M Fractionate(Current)Solids.rhm-oxide {2}.Mass</t>
  </si>
  <si>
    <t>M Fractionate(Previous)Solids.rhm-oxide {2}.Mass</t>
  </si>
  <si>
    <t>M Solids.rutile {1}.Mass</t>
  </si>
  <si>
    <t>M Fractionate(Current)Solids.rutile {1}.Mass</t>
  </si>
  <si>
    <t>M Fractionate(Previous)Solids.rutile {1}.Mass</t>
  </si>
  <si>
    <t>M Solids.sphene {1}.Mass</t>
  </si>
  <si>
    <t>M Fractionate(Current)Solids.sphene {1}.Mass</t>
  </si>
  <si>
    <t>M Fractionate(Previous)Solids.sphene {1}.Mass</t>
  </si>
  <si>
    <t>M Solids.spinel {1}.Mass</t>
  </si>
  <si>
    <t>M Fractionate(Current)Solids.spinel {1}.Mass</t>
  </si>
  <si>
    <t>M Fractionate(Previous)Solids.spinel {1}.Mass</t>
  </si>
  <si>
    <t>M Solids.spinel {2}.Mass</t>
  </si>
  <si>
    <t>M Fractionate(Current)Solids.spinel {2}.Mass</t>
  </si>
  <si>
    <t>M Fractionate(Previous)Solids.spinel {2}.Mass</t>
  </si>
  <si>
    <t>M Solids.tridymite {1}.Mass</t>
  </si>
  <si>
    <t>M Fractionate(Current)Solids.tridymite {1}.Mass</t>
  </si>
  <si>
    <t>M Fractionate(Previous)Solids.tridymite {1}.Mass</t>
  </si>
  <si>
    <t>M Solids.whitlockite {1}.Mass</t>
  </si>
  <si>
    <t>M Fractionate(Current)Solids.whitlockite {1}.Mass</t>
  </si>
  <si>
    <t>M Fractionate(Previous)Solids.whitlockite {1}.Mass</t>
  </si>
  <si>
    <t>M Solids.sillimanite {1}.Mass</t>
  </si>
  <si>
    <t>M Fractionate(Current)Solids.sillimanite {1}.Mass</t>
  </si>
  <si>
    <t>M Fractionate(Previous)Solids.sillimanite {1}.Mass</t>
  </si>
  <si>
    <t>M Solids.fluid {1}.Mass</t>
  </si>
  <si>
    <t>M Fractionate(Current)Solids.fluid {1}.Mass</t>
  </si>
  <si>
    <t>M Fractionate(Previous)Solids.fluid {1}.Mass</t>
  </si>
  <si>
    <t>M Solids.calcite {1}.Mass</t>
  </si>
  <si>
    <t>M Fractionate(Current)Solids.calcite {1}.Mass</t>
  </si>
  <si>
    <t>M Fractionate(Previous)Solids.calcite {1}.Mass</t>
  </si>
  <si>
    <t>M Solids.aragonite {1}.Mass</t>
  </si>
  <si>
    <t>M Fractionate(Current)Solids.aragonite {1}.Mass</t>
  </si>
  <si>
    <t>M Fractionate(Previous)Solids.aragonite {1}.Mass</t>
  </si>
  <si>
    <t>M Solids.magnesite {1}.Mass</t>
  </si>
  <si>
    <t>M Fractionate(Current)Solids.magnesite {1}.Mass</t>
  </si>
  <si>
    <t>M Fractionate(Previous)Solids.magnesite {1}.Mass</t>
  </si>
  <si>
    <t>M Solids.siderite {1}.Mass</t>
  </si>
  <si>
    <t>M Fractionate(Current)Solids.siderite {1}.Mass</t>
  </si>
  <si>
    <t>M Fractionate(Previous)Solids.siderite {1}.Mass</t>
  </si>
  <si>
    <t>M Solids.dolomite {1}.Mass</t>
  </si>
  <si>
    <t>M Fractionate(Current)Solids.dolomite {1}.Mass</t>
  </si>
  <si>
    <t>M Fractionate(Previous)Solids.dolomite {1}.Mass</t>
  </si>
  <si>
    <t>M Solids.spurrite {1}.Mass</t>
  </si>
  <si>
    <t>M Fractionate(Current)Solids.spurrite {1}.Mass</t>
  </si>
  <si>
    <t>M Fractionate(Previous)Solids.spurrite {1}.Mass</t>
  </si>
  <si>
    <t>M Solids.tilleyite {1}.Mass</t>
  </si>
  <si>
    <t>M Fractionate(Current)Solids.tilleyite {1}.Mass</t>
  </si>
  <si>
    <t>M Fractionate(Previous)Solids.tilleyite {1}.Mass</t>
  </si>
  <si>
    <t>M Solids.diamond {1}.Mass</t>
  </si>
  <si>
    <t>M Fractionate(Current)Solids.diamond {1}.Mass</t>
  </si>
  <si>
    <t>M Fractionate(Previous)Solids.diamond {1}.Mass</t>
  </si>
  <si>
    <t>M Solids.graphite {1}.Mass</t>
  </si>
  <si>
    <t>M Fractionate(Current)Solids.graphite {1}.Mass</t>
  </si>
  <si>
    <t>M Fractionate(Previous)Solids.graphite {1}.Mass</t>
  </si>
  <si>
    <t>M Solids.melt {1}.Mass</t>
  </si>
  <si>
    <t>M Fractionate(Current)Solids.melt {1}.Mass</t>
  </si>
  <si>
    <t>M Fractionate(Previous)Solids.melt {1}.Mass</t>
  </si>
  <si>
    <t>M Solids.melt {2}.Mass</t>
  </si>
  <si>
    <t>M Fractionate(Current)Solids.melt {2}.Mass</t>
  </si>
  <si>
    <t>M Fractionate(Previous)Solids.melt {2}.Mass</t>
  </si>
  <si>
    <t>M Solids.melt {3}.Mass</t>
  </si>
  <si>
    <t>M Fractionate(Current)Solids.melt {3}.Mass</t>
  </si>
  <si>
    <t>M Fractionate(Previous)Solids.melt {3}.Mass</t>
  </si>
  <si>
    <t>M Liq SiO2</t>
  </si>
  <si>
    <t>M Liq TiO2</t>
  </si>
  <si>
    <t>M Liq Al2O3</t>
  </si>
  <si>
    <t>M Liq Fe2O3</t>
  </si>
  <si>
    <t>M Liq Cr2O3</t>
  </si>
  <si>
    <t>M Liq FeO</t>
  </si>
  <si>
    <t>M Liq MnO</t>
  </si>
  <si>
    <t>M Liq MgO</t>
  </si>
  <si>
    <t>M Liq NiO</t>
  </si>
  <si>
    <t>M Liq CoO</t>
  </si>
  <si>
    <t>M Liq CaO</t>
  </si>
  <si>
    <t>M Liq Na2O</t>
  </si>
  <si>
    <t>M Liq K2O</t>
  </si>
  <si>
    <t>M Liq P2O5</t>
  </si>
  <si>
    <t>M Liq H2O</t>
  </si>
  <si>
    <t>M Liq CO2</t>
  </si>
  <si>
    <t>WR Liq SiO2</t>
  </si>
  <si>
    <t>WR Liq TiO2</t>
  </si>
  <si>
    <t>WR Liq Al2O3</t>
  </si>
  <si>
    <t>WR Liq Fe2O3</t>
  </si>
  <si>
    <t>WR Liq Cr2O3</t>
  </si>
  <si>
    <t>WR Liq FeO</t>
  </si>
  <si>
    <t>WR Liq MnO</t>
  </si>
  <si>
    <t>WR Liq MgO</t>
  </si>
  <si>
    <t>WR Liq NiO</t>
  </si>
  <si>
    <t>WR Liq CoO</t>
  </si>
  <si>
    <t>WR Liq CaO</t>
  </si>
  <si>
    <t>WR Liq Na2O</t>
  </si>
  <si>
    <t>WR Liq K2O</t>
  </si>
  <si>
    <t>WR Liq P2O5</t>
  </si>
  <si>
    <t>WR Liq H2O</t>
  </si>
  <si>
    <t>WR Liq CO2</t>
  </si>
  <si>
    <t>fMZero</t>
  </si>
  <si>
    <t>R Solids.aegirine {1}.Mass</t>
  </si>
  <si>
    <t>R Fractionate(Current)Solids.aegirine {1}.Mass</t>
  </si>
  <si>
    <t>R Fractionate(Previous)Solids.aegirine {1}.Mass</t>
  </si>
  <si>
    <t>R Solids.aenigmatite {1}.Mass</t>
  </si>
  <si>
    <t>R Fractionate(Current)Solids.aenigmatite {1}.Mass</t>
  </si>
  <si>
    <t>R Fractionate(Previous)Solids.aenigmatite {1}.Mass</t>
  </si>
  <si>
    <t>R Solids.alloy-liquid {1}.Mass</t>
  </si>
  <si>
    <t>R Fractionate(Current)Solids.alloy-liquid {1}.Mass</t>
  </si>
  <si>
    <t>R Fractionate(Previous)Solids.alloy-liquid {1}.Mass</t>
  </si>
  <si>
    <t>R Solids.alloy-liquid {2}.Mass</t>
  </si>
  <si>
    <t>R Fractionate(Current)Solids.alloy-liquid {2}.Mass</t>
  </si>
  <si>
    <t>R Fractionate(Previous)Solids.alloy-liquid {2}.Mass</t>
  </si>
  <si>
    <t>R Solids.alloy-solid {1}.Mass</t>
  </si>
  <si>
    <t>R Fractionate(Current)Solids.alloy-solid {1}.Mass</t>
  </si>
  <si>
    <t>R Fractionate(Previous)Solids.alloy-solid {1}.Mass</t>
  </si>
  <si>
    <t>R Solids.alloy-solid {2}.Mass</t>
  </si>
  <si>
    <t>R Fractionate(Current)Solids.alloy-solid {2}.Mass</t>
  </si>
  <si>
    <t>R Fractionate(Previous)Solids.alloy-solid {2}.Mass</t>
  </si>
  <si>
    <t>R Solids.amphibole {1}.Mass</t>
  </si>
  <si>
    <t>R Fractionate(Current)Solids.amphibole {1}.Mass</t>
  </si>
  <si>
    <t>R Fractionate(Previous)Solids.amphibole {1}.Mass</t>
  </si>
  <si>
    <t>R Solids.amphibole {2}.Mass</t>
  </si>
  <si>
    <t>R Fractionate(Current)Solids.amphibole {2}.Mass</t>
  </si>
  <si>
    <t>R Fractionate(Previous)Solids.amphibole {2}.Mass</t>
  </si>
  <si>
    <t>R Solids.apatite {1}.Mass</t>
  </si>
  <si>
    <t>R Fractionate(Current)Solids.apatite {1}.Mass</t>
  </si>
  <si>
    <t>R Fractionate(Previous)Solids.apatite {1}.Mass</t>
  </si>
  <si>
    <t>R Solids.biotite {1}.Mass</t>
  </si>
  <si>
    <t>R Fractionate(Current)Solids.biotite {1}.Mass</t>
  </si>
  <si>
    <t>R Fractionate(Previous)Solids.biotite {1}.Mass</t>
  </si>
  <si>
    <t>R Solids.biotite {2}.Mass</t>
  </si>
  <si>
    <t>R Fractionate(Current)Solids.biotite {2}.Mass</t>
  </si>
  <si>
    <t>R Fractionate(Previous)Solids.biotite {2}.Mass</t>
  </si>
  <si>
    <t>R Solids.clinopyroxene {1}.Mass</t>
  </si>
  <si>
    <t>R Fractionate(Current)Solids.clinopyroxene {1}.Mass</t>
  </si>
  <si>
    <t>R Fractionate(Previous)Solids.clinopyroxene {1}.Mass</t>
  </si>
  <si>
    <t>R Solids.clinopyroxene {2}.Mass</t>
  </si>
  <si>
    <t>R Fractionate(Current)Solids.clinopyroxene {2}.Mass</t>
  </si>
  <si>
    <t>R Fractionate(Previous)Solids.clinopyroxene {2}.Mass</t>
  </si>
  <si>
    <t>R Solids.clinopyroxene {3}.Mass</t>
  </si>
  <si>
    <t>R Fractionate(Current)Solids.clinopyroxene {3}.Mass</t>
  </si>
  <si>
    <t>R Fractionate(Previous)Solids.clinopyroxene {3}.Mass</t>
  </si>
  <si>
    <t>R Solids.corundum {1}.Mass</t>
  </si>
  <si>
    <t>R Fractionate(Current)Solids.corundum {1}.Mass</t>
  </si>
  <si>
    <t>R Fractionate(Previous)Solids.corundum {1}.Mass</t>
  </si>
  <si>
    <t>R Solids.cristobalite {1}.Mass</t>
  </si>
  <si>
    <t>R Fractionate(Current)Solids.cristobalite {1}.Mass</t>
  </si>
  <si>
    <t>R Fractionate(Previous)Solids.cristobalite {1}.Mass</t>
  </si>
  <si>
    <t>R Solids.cummingtonite {1}.Mass</t>
  </si>
  <si>
    <t>R Fractionate(Current)Solids.cummingtonite {1}.Mass</t>
  </si>
  <si>
    <t>R Fractionate(Previous)Solids.cummingtonite {1}.Mass</t>
  </si>
  <si>
    <t>R Solids.cummingtonite {2}.Mass</t>
  </si>
  <si>
    <t>R Fractionate(Current)Solids.cummingtonite {2}.Mass</t>
  </si>
  <si>
    <t>R Fractionate(Previous)Solids.cummingtonite {2}.Mass</t>
  </si>
  <si>
    <t>R Solids.fayalite {1}.Mass</t>
  </si>
  <si>
    <t>R Fractionate(Current)Solids.fayalite {1}.Mass</t>
  </si>
  <si>
    <t>R Fractionate(Previous)Solids.fayalite {1}.Mass</t>
  </si>
  <si>
    <t>R Solids.feldspar {1}.Mass</t>
  </si>
  <si>
    <t>R Fractionate(Current)Solids.feldspar {1}.Mass</t>
  </si>
  <si>
    <t>R Fractionate(Previous)Solids.feldspar {1}.Mass</t>
  </si>
  <si>
    <t>R Solids.feldspar {2}.Mass</t>
  </si>
  <si>
    <t>R Fractionate(Current)Solids.feldspar {2}.Mass</t>
  </si>
  <si>
    <t>R Fractionate(Previous)Solids.feldspar {2}.Mass</t>
  </si>
  <si>
    <t>R Solids.garnet {1}.Mass</t>
  </si>
  <si>
    <t>R Fractionate(Current)Solids.garnet {1}.Mass</t>
  </si>
  <si>
    <t>R Fractionate(Previous)Solids.garnet {1}.Mass</t>
  </si>
  <si>
    <t>R Solids.garnet {2}.Mass</t>
  </si>
  <si>
    <t>R Fractionate(Current)Solids.garnet {2}.Mass</t>
  </si>
  <si>
    <t>R Fractionate(Previous)Solids.garnet {2}.Mass</t>
  </si>
  <si>
    <t>R Solids.hornblende {1}.Mass</t>
  </si>
  <si>
    <t>R Fractionate(Current)Solids.hornblende {1}.Mass</t>
  </si>
  <si>
    <t>R Fractionate(Previous)Solids.hornblende {1}.Mass</t>
  </si>
  <si>
    <t>R Solids.hornblende {2}.Mass</t>
  </si>
  <si>
    <t>R Fractionate(Current)Solids.hornblende {2}.Mass</t>
  </si>
  <si>
    <t>R Fractionate(Previous)Solids.hornblende {2}.Mass</t>
  </si>
  <si>
    <t>R Solids.kalsilite {1}.Mass</t>
  </si>
  <si>
    <t>R Fractionate(Current)Solids.kalsilite {1}.Mass</t>
  </si>
  <si>
    <t>R Fractionate(Previous)Solids.kalsilite {1}.Mass</t>
  </si>
  <si>
    <t>R Solids.kalsilite {2}.Mass</t>
  </si>
  <si>
    <t>R Fractionate(Current)Solids.kalsilite {2}.Mass</t>
  </si>
  <si>
    <t>R Fractionate(Previous)Solids.kalsilite {2}.Mass</t>
  </si>
  <si>
    <t>R Solids.leucite {1}.Mass</t>
  </si>
  <si>
    <t>R Fractionate(Current)Solids.leucite {1}.Mass</t>
  </si>
  <si>
    <t>R Fractionate(Previous)Solids.leucite {1}.Mass</t>
  </si>
  <si>
    <t>R Solids.leucite {2}.Mass</t>
  </si>
  <si>
    <t>R Fractionate(Current)Solids.leucite {2}.Mass</t>
  </si>
  <si>
    <t>R Fractionate(Previous)Solids.leucite {2}.Mass</t>
  </si>
  <si>
    <t>R Solids.melilite {1}.Mass</t>
  </si>
  <si>
    <t>R Fractionate(Current)Solids.melilite {1}.Mass</t>
  </si>
  <si>
    <t>R Fractionate(Previous)Solids.melilite {1}.Mass</t>
  </si>
  <si>
    <t>R Solids.melilite {2}.Mass</t>
  </si>
  <si>
    <t>R Fractionate(Current)Solids.melilite {2}.Mass</t>
  </si>
  <si>
    <t>R Fractionate(Previous)Solids.melilite {2}.Mass</t>
  </si>
  <si>
    <t>R Solids.muscovite {1}.Mass</t>
  </si>
  <si>
    <t>R Fractionate(Current)Solids.muscovite {1}.Mass</t>
  </si>
  <si>
    <t>R Fractionate(Previous)Solids.muscovite {1}.Mass</t>
  </si>
  <si>
    <t>R Solids.nepheline {1}.Mass</t>
  </si>
  <si>
    <t>R Fractionate(Current)Solids.nepheline {1}.Mass</t>
  </si>
  <si>
    <t>R Fractionate(Previous)Solids.nepheline {1}.Mass</t>
  </si>
  <si>
    <t>R Solids.nepheline {2}.Mass</t>
  </si>
  <si>
    <t>R Fractionate(Current)Solids.nepheline {2}.Mass</t>
  </si>
  <si>
    <t>R Fractionate(Previous)Solids.nepheline {2}.Mass</t>
  </si>
  <si>
    <t>R Solids.olivine {1}.Mass</t>
  </si>
  <si>
    <t>R Fractionate(Current)Solids.olivine {1}.Mass</t>
  </si>
  <si>
    <t>R Fractionate(Previous)Solids.olivine {1}.Mass</t>
  </si>
  <si>
    <t>R Solids.olivine {2}.Mass</t>
  </si>
  <si>
    <t>R Fractionate(Current)Solids.olivine {2}.Mass</t>
  </si>
  <si>
    <t>R Fractionate(Previous)Solids.olivine {2}.Mass</t>
  </si>
  <si>
    <t>R Solids.ortho-oxide {1}.Mass</t>
  </si>
  <si>
    <t>R Fractionate(Current)Solids.ortho-oxide {1}.Mass</t>
  </si>
  <si>
    <t>R Fractionate(Previous)Solids.ortho-oxide {1}.Mass</t>
  </si>
  <si>
    <t>R Solids.ortho-oxide {2}.Mass</t>
  </si>
  <si>
    <t>R Fractionate(Current)Solids.ortho-oxide {2}.Mass</t>
  </si>
  <si>
    <t>R Fractionate(Previous)Solids.ortho-oxide {2}.Mass</t>
  </si>
  <si>
    <t>R Solids.orthopyroxene {1}.Mass</t>
  </si>
  <si>
    <t>R Fractionate(Current)Solids.orthopyroxene {1}.Mass</t>
  </si>
  <si>
    <t>R Fractionate(Previous)Solids.orthopyroxene {1}.Mass</t>
  </si>
  <si>
    <t>R Solids.orthopyroxene {2}.Mass</t>
  </si>
  <si>
    <t>R Fractionate(Current)Solids.orthopyroxene {2}.Mass</t>
  </si>
  <si>
    <t>R Fractionate(Previous)Solids.orthopyroxene {2}.Mass</t>
  </si>
  <si>
    <t>R Solids.orthopyroxene {3}.Mass</t>
  </si>
  <si>
    <t>R Fractionate(Current)Solids.orthopyroxene {3}.Mass</t>
  </si>
  <si>
    <t>R Fractionate(Previous)Solids.orthopyroxene {3}.Mass</t>
  </si>
  <si>
    <t>R Solids.perovskite {1}.Mass</t>
  </si>
  <si>
    <t>R Fractionate(Current)Solids.perovskite {1}.Mass</t>
  </si>
  <si>
    <t>R Fractionate(Previous)Solids.perovskite {1}.Mass</t>
  </si>
  <si>
    <t>R Solids.quartz {1}.Mass</t>
  </si>
  <si>
    <t>R Fractionate(Current)Solids.quartz {1}.Mass</t>
  </si>
  <si>
    <t>R Fractionate(Previous)Solids.quartz {1}.Mass</t>
  </si>
  <si>
    <t>R Solids.rhm-oxide {1}.Mass</t>
  </si>
  <si>
    <t>R Fractionate(Current)Solids.rhm-oxide {1}.Mass</t>
  </si>
  <si>
    <t>R Fractionate(Previous)Solids.rhm-oxide {1}.Mass</t>
  </si>
  <si>
    <t>R Solids.rhm-oxide {2}.Mass</t>
  </si>
  <si>
    <t>R Fractionate(Current)Solids.rhm-oxide {2}.Mass</t>
  </si>
  <si>
    <t>R Fractionate(Previous)Solids.rhm-oxide {2}.Mass</t>
  </si>
  <si>
    <t>R Solids.rutile {1}.Mass</t>
  </si>
  <si>
    <t>R Fractionate(Current)Solids.rutile {1}.Mass</t>
  </si>
  <si>
    <t>R Fractionate(Previous)Solids.rutile {1}.Mass</t>
  </si>
  <si>
    <t>R Solids.sphene {1}.Mass</t>
  </si>
  <si>
    <t>R Fractionate(Current)Solids.sphene {1}.Mass</t>
  </si>
  <si>
    <t>R Fractionate(Previous)Solids.sphene {1}.Mass</t>
  </si>
  <si>
    <t>R Solids.spinel {1}.Mass</t>
  </si>
  <si>
    <t>R Fractionate(Current)Solids.spinel {1}.Mass</t>
  </si>
  <si>
    <t>R Fractionate(Previous)Solids.spinel {1}.Mass</t>
  </si>
  <si>
    <t>R Solids.spinel {2}.Mass</t>
  </si>
  <si>
    <t>R Fractionate(Current)Solids.spinel {2}.Mass</t>
  </si>
  <si>
    <t>R Fractionate(Previous)Solids.spinel {2}.Mass</t>
  </si>
  <si>
    <t>R Solids.tridymite {1}.Mass</t>
  </si>
  <si>
    <t>R Fractionate(Current)Solids.tridymite {1}.Mass</t>
  </si>
  <si>
    <t>R Fractionate(Previous)Solids.tridymite {1}.Mass</t>
  </si>
  <si>
    <t>R Solids.whitlockite {1}.Mass</t>
  </si>
  <si>
    <t>R Fractionate(Current)Solids.whitlockite {1}.Mass</t>
  </si>
  <si>
    <t>R Fractionate(Previous)Solids.whitlockite {1}.Mass</t>
  </si>
  <si>
    <t>R Solids.sillimanite {1}.Mass</t>
  </si>
  <si>
    <t>R Fractionate(Current)Solids.sillimanite {1}.Mass</t>
  </si>
  <si>
    <t>R Fractionate(Previous)Solids.sillimanite {1}.Mass</t>
  </si>
  <si>
    <t>R Solids.fluid {1}.Mass</t>
  </si>
  <si>
    <t>R Fractionate(Current)Solids.fluid {1}.Mass</t>
  </si>
  <si>
    <t>R Fractionate(Previous)Solids.fluid {1}.Mass</t>
  </si>
  <si>
    <t>R Solids.calcite {1}.Mass</t>
  </si>
  <si>
    <t>R Fractionate(Current)Solids.calcite {1}.Mass</t>
  </si>
  <si>
    <t>R Fractionate(Previous)Solids.calcite {1}.Mass</t>
  </si>
  <si>
    <t>R Solids.aragonite {1}.Mass</t>
  </si>
  <si>
    <t>R Fractionate(Current)Solids.aragonite {1}.Mass</t>
  </si>
  <si>
    <t>R Fractionate(Previous)Solids.aragonite {1}.Mass</t>
  </si>
  <si>
    <t>R Solids.magnesite {1}.Mass</t>
  </si>
  <si>
    <t>R Fractionate(Current)Solids.magnesite {1}.Mass</t>
  </si>
  <si>
    <t>R Fractionate(Previous)Solids.magnesite {1}.Mass</t>
  </si>
  <si>
    <t>R Solids.siderite {1}.Mass</t>
  </si>
  <si>
    <t>R Fractionate(Current)Solids.siderite {1}.Mass</t>
  </si>
  <si>
    <t>R Fractionate(Previous)Solids.siderite {1}.Mass</t>
  </si>
  <si>
    <t>R Solids.dolomite {1}.Mass</t>
  </si>
  <si>
    <t>R Fractionate(Current)Solids.dolomite {1}.Mass</t>
  </si>
  <si>
    <t>R Fractionate(Previous)Solids.dolomite {1}.Mass</t>
  </si>
  <si>
    <t>R Solids.spurrite {1}.Mass</t>
  </si>
  <si>
    <t>R Fractionate(Current)Solids.spurrite {1}.Mass</t>
  </si>
  <si>
    <t>R Fractionate(Previous)Solids.spurrite {1}.Mass</t>
  </si>
  <si>
    <t>R Solids.tilleyite {1}.Mass</t>
  </si>
  <si>
    <t>R Fractionate(Current)Solids.tilleyite {1}.Mass</t>
  </si>
  <si>
    <t>R Fractionate(Previous)Solids.tilleyite {1}.Mass</t>
  </si>
  <si>
    <t>R Solids.diamond {1}.Mass</t>
  </si>
  <si>
    <t>R Fractionate(Current)Solids.diamond {1}.Mass</t>
  </si>
  <si>
    <t>R Fractionate(Previous)Solids.diamond {1}.Mass</t>
  </si>
  <si>
    <t>R Solids.graphite {1}.Mass</t>
  </si>
  <si>
    <t>R Fractionate(Current)Solids.graphite {1}.Mass</t>
  </si>
  <si>
    <t>R Fractionate(Previous)Solids.graphite {1}.Mass</t>
  </si>
  <si>
    <t>R Solids.melt {1}.Mass</t>
  </si>
  <si>
    <t>R Fractionate(Current)Solids.melt {1}.Mass</t>
  </si>
  <si>
    <t>R Fractionate(Previous)Solids.melt {1}.Mass</t>
  </si>
  <si>
    <t>R Solids.melt {2}.Mass</t>
  </si>
  <si>
    <t>R Fractionate(Current)Solids.melt {2}.Mass</t>
  </si>
  <si>
    <t>R Fractionate(Previous)Solids.melt {2}.Mass</t>
  </si>
  <si>
    <t>R Solids.melt {3}.Mass</t>
  </si>
  <si>
    <t>R Fractionate(Current)Solids.melt {3}.Mass</t>
  </si>
  <si>
    <t>R Fractionate(Previous)Solids.melt {3}.Mass</t>
  </si>
  <si>
    <t>---</t>
  </si>
  <si>
    <t>M Increment Fractionate aegirine {1} Mass</t>
  </si>
  <si>
    <t>M Cumulative Fractionate aegirine {1}.Mass</t>
  </si>
  <si>
    <t>M Increment Fractionate aenigmatite {1} Mass</t>
  </si>
  <si>
    <t>M Cumulative Fractionate aenigmatite {1}.Mass</t>
  </si>
  <si>
    <t>M Increment Fractionate alloy-liquid {1} Mass</t>
  </si>
  <si>
    <t>M Cumulative Fractionate alloy-liquid {1}.Mass</t>
  </si>
  <si>
    <t>M Increment Fractionate alloy-liquid {2} Mass</t>
  </si>
  <si>
    <t>M Cumulative Fractionate alloy-liquid {2}.Mass</t>
  </si>
  <si>
    <t>M Increment Fractionate alloy-solid {1} Mass</t>
  </si>
  <si>
    <t>M Cumulative Fractionate alloy-solid {1}.Mass</t>
  </si>
  <si>
    <t>M Increment Fractionate alloy-solid {2} Mass</t>
  </si>
  <si>
    <t>M Cumulative Fractionate alloy-solid {2}.Mass</t>
  </si>
  <si>
    <t>M Increment Fractionate amphibole {1} Mass</t>
  </si>
  <si>
    <t>M Cumulative Fractionate amphibole {1}.Mass</t>
  </si>
  <si>
    <t>M Increment Fractionate amphibole {2} Mass</t>
  </si>
  <si>
    <t>M Cumulative Fractionate amphibole {2}.Mass</t>
  </si>
  <si>
    <t>M Increment Fractionate apatite {1} Mass</t>
  </si>
  <si>
    <t>M Cumulative Fractionate apatite {1}.Mass</t>
  </si>
  <si>
    <t>M Increment Fractionate biotite {1} Mass</t>
  </si>
  <si>
    <t>M Cumulative Fractionate biotite {1}.Mass</t>
  </si>
  <si>
    <t>M Increment Fractionate biotite {2} Mass</t>
  </si>
  <si>
    <t>M Cumulative Fractionate biotite {2}.Mass</t>
  </si>
  <si>
    <t>M Increment Fractionate clinopyroxene {1} Mass</t>
  </si>
  <si>
    <t>M Cumulative Fractionate clinopyroxene {1}.Mass</t>
  </si>
  <si>
    <t>M Increment Fractionate clinopyroxene {2} Mass</t>
  </si>
  <si>
    <t>M Cumulative Fractionate clinopyroxene {2}.Mass</t>
  </si>
  <si>
    <t>M Increment Fractionate clinopyroxene {3} Mass</t>
  </si>
  <si>
    <t>M Cumulative Fractionate clinopyroxene {3}.Mass</t>
  </si>
  <si>
    <t>M Increment Fractionate corundum {1} Mass</t>
  </si>
  <si>
    <t>M Cumulative Fractionate corundum {1}.Mass</t>
  </si>
  <si>
    <t>M Increment Fractionate cristobalite {1} Mass</t>
  </si>
  <si>
    <t>M Cumulative Fractionate cristobalite {1}.Mass</t>
  </si>
  <si>
    <t>M Increment Fractionate cummingtonite {1} Mass</t>
  </si>
  <si>
    <t>M Cumulative Fractionate cummingtonite {1}.Mass</t>
  </si>
  <si>
    <t>M Increment Fractionate cummingtonite {2} Mass</t>
  </si>
  <si>
    <t>M Cumulative Fractionate cummingtonite {2}.Mass</t>
  </si>
  <si>
    <t>M Increment Fractionate fayalite {1} Mass</t>
  </si>
  <si>
    <t>M Cumulative Fractionate fayalite {1}.Mass</t>
  </si>
  <si>
    <t>M Increment Fractionate feldspar {1} Mass</t>
  </si>
  <si>
    <t>M Cumulative Fractionate feldspar {1}.Mass</t>
  </si>
  <si>
    <t>M Increment Fractionate feldspar {2} Mass</t>
  </si>
  <si>
    <t>M Cumulative Fractionate feldspar {2}.Mass</t>
  </si>
  <si>
    <t>M Increment Fractionate garnet {1} Mass</t>
  </si>
  <si>
    <t>M Cumulative Fractionate garnet {1}.Mass</t>
  </si>
  <si>
    <t>M Increment Fractionate garnet {2} Mass</t>
  </si>
  <si>
    <t>M Cumulative Fractionate garnet {2}.Mass</t>
  </si>
  <si>
    <t>M Increment Fractionate hornblende {1} Mass</t>
  </si>
  <si>
    <t>M Cumulative Fractionate hornblende {1}.Mass</t>
  </si>
  <si>
    <t>M Increment Fractionate hornblende {2} Mass</t>
  </si>
  <si>
    <t>M Cumulative Fractionate hornblende {2}.Mass</t>
  </si>
  <si>
    <t>M Increment Fractionate kalsilite {1} Mass</t>
  </si>
  <si>
    <t>M Cumulative Fractionate kalsilite {1}.Mass</t>
  </si>
  <si>
    <t>M Increment Fractionate kalsilite {2} Mass</t>
  </si>
  <si>
    <t>M Cumulative Fractionate kalsilite {2}.Mass</t>
  </si>
  <si>
    <t>M Increment Fractionate leucite {1} Mass</t>
  </si>
  <si>
    <t>M Cumulative Fractionate leucite {1}.Mass</t>
  </si>
  <si>
    <t>M Increment Fractionate leucite {2} Mass</t>
  </si>
  <si>
    <t>M Cumulative Fractionate leucite {2}.Mass</t>
  </si>
  <si>
    <t>M Increment Fractionate melilite {1} Mass</t>
  </si>
  <si>
    <t>M Cumulative Fractionate melilite {1}.Mass</t>
  </si>
  <si>
    <t>M Increment Fractionate melilite {2} Mass</t>
  </si>
  <si>
    <t>M Cumulative Fractionate melilite {2}.Mass</t>
  </si>
  <si>
    <t>M Increment Fractionate muscovite {1} Mass</t>
  </si>
  <si>
    <t>M Cumulative Fractionate muscovite {1}.Mass</t>
  </si>
  <si>
    <t>M Increment Fractionate nepheline {1} Mass</t>
  </si>
  <si>
    <t>M Cumulative Fractionate nepheline {1}.Mass</t>
  </si>
  <si>
    <t>M Increment Fractionate nepheline {2} Mass</t>
  </si>
  <si>
    <t>M Cumulative Fractionate nepheline {2}.Mass</t>
  </si>
  <si>
    <t>M Increment Fractionate olivine {1} Mass</t>
  </si>
  <si>
    <t>M Cumulative Fractionate olivine {1}.Mass</t>
  </si>
  <si>
    <t>M Increment Fractionate olivine {2} Mass</t>
  </si>
  <si>
    <t>M Cumulative Fractionate olivine {2}.Mass</t>
  </si>
  <si>
    <t>M Increment Fractionate ortho-oxide {1} Mass</t>
  </si>
  <si>
    <t>M Cumulative Fractionate ortho-oxide {1}.Mass</t>
  </si>
  <si>
    <t>M Increment Fractionate ortho-oxide {2} Mass</t>
  </si>
  <si>
    <t>M Cumulative Fractionate ortho-oxide {2}.Mass</t>
  </si>
  <si>
    <t>M Increment Fractionate orthopyroxene {1} Mass</t>
  </si>
  <si>
    <t>M Cumulative Fractionate orthopyroxene {1}.Mass</t>
  </si>
  <si>
    <t>M Increment Fractionate orthopyroxene {2} Mass</t>
  </si>
  <si>
    <t>M Cumulative Fractionate orthopyroxene {2}.Mass</t>
  </si>
  <si>
    <t>M Increment Fractionate orthopyroxene {3} Mass</t>
  </si>
  <si>
    <t>M Cumulative Fractionate orthopyroxene {3}.Mass</t>
  </si>
  <si>
    <t>M Increment Fractionate perovskite {1} Mass</t>
  </si>
  <si>
    <t>M Cumulative Fractionate perovskite {1}.Mass</t>
  </si>
  <si>
    <t>M Increment Fractionate quartz {1} Mass</t>
  </si>
  <si>
    <t>M Cumulative Fractionate quartz {1}.Mass</t>
  </si>
  <si>
    <t>M Increment Fractionate rhm-oxide {1} Mass</t>
  </si>
  <si>
    <t>M Cumulative Fractionate rhm-oxide {1}.Mass</t>
  </si>
  <si>
    <t>M Increment Fractionate rhm-oxide {2} Mass</t>
  </si>
  <si>
    <t>M Cumulative Fractionate rhm-oxide {2}.Mass</t>
  </si>
  <si>
    <t>M Increment Fractionate rutile {1} Mass</t>
  </si>
  <si>
    <t>M Cumulative Fractionate rutile {1}.Mass</t>
  </si>
  <si>
    <t>M Increment Fractionate sphene {1} Mass</t>
  </si>
  <si>
    <t>M Cumulative Fractionate sphene {1}.Mass</t>
  </si>
  <si>
    <t>M Increment Fractionate spinel {1} Mass</t>
  </si>
  <si>
    <t>M Cumulative Fractionate spinel {1}.Mass</t>
  </si>
  <si>
    <t>M Increment Fractionate spinel {2} Mass</t>
  </si>
  <si>
    <t>M Cumulative Fractionate spinel {2}.Mass</t>
  </si>
  <si>
    <t>M Increment Fractionate tridymite {1} Mass</t>
  </si>
  <si>
    <t>M Cumulative Fractionate tridymite {1}.Mass</t>
  </si>
  <si>
    <t>M Increment Fractionate whitlockite {1} Mass</t>
  </si>
  <si>
    <t>M Cumulative Fractionate whitlockite {1}.Mass</t>
  </si>
  <si>
    <t>M Increment Fractionate sillimanite {1} Mass</t>
  </si>
  <si>
    <t>M Cumulative Fractionate sillimanite {1}.Mass</t>
  </si>
  <si>
    <t>M Increment Fractionate fluid {1} Mass</t>
  </si>
  <si>
    <t>M Cumulative Fractionate fluid {1}.Mass</t>
  </si>
  <si>
    <t>M Increment Fractionate calcite {1} Mass</t>
  </si>
  <si>
    <t>M Cumulative Fractionate calcite {1}.Mass</t>
  </si>
  <si>
    <t>M Increment Fractionate aragonite {1} Mass</t>
  </si>
  <si>
    <t>M Cumulative Fractionate aragonite {1}.Mass</t>
  </si>
  <si>
    <t>M Increment Fractionate magnesite {1} Mass</t>
  </si>
  <si>
    <t>M Cumulative Fractionate magnesite {1}.Mass</t>
  </si>
  <si>
    <t>M Increment Fractionate siderite {1} Mass</t>
  </si>
  <si>
    <t>M Cumulative Fractionate siderite {1}.Mass</t>
  </si>
  <si>
    <t>M Increment Fractionate dolomite {1} Mass</t>
  </si>
  <si>
    <t>M Cumulative Fractionate dolomite {1}.Mass</t>
  </si>
  <si>
    <t>M Increment Fractionate spurrite {1} Mass</t>
  </si>
  <si>
    <t>M Cumulative Fractionate spurrite {1}.Mass</t>
  </si>
  <si>
    <t>M Increment Fractionate tilleyite {1} Mass</t>
  </si>
  <si>
    <t>M Cumulative Fractionate tilleyite {1}.Mass</t>
  </si>
  <si>
    <t>M Increment Fractionate diamond {1} Mass</t>
  </si>
  <si>
    <t>M Cumulative Fractionate diamond {1}.Mass</t>
  </si>
  <si>
    <t>M Increment Fractionate graphite {1} Mass</t>
  </si>
  <si>
    <t>M Cumulative Fractionate graphite {1}.Mass</t>
  </si>
  <si>
    <t>M Increment Fractionate melt {1} Mass</t>
  </si>
  <si>
    <t>M Cumulative Fractionate melt {1}.Mass</t>
  </si>
  <si>
    <t>M Increment Fractionate melt {2} Mass</t>
  </si>
  <si>
    <t>M Cumulative Fractionate melt {2}.Mass</t>
  </si>
  <si>
    <t>M Increment Fractionate melt {3} Mass</t>
  </si>
  <si>
    <t>M Cumulative Fractionate melt {3}.Mass</t>
  </si>
  <si>
    <t>R Increment Fractionate aegirine {1} Mass</t>
  </si>
  <si>
    <t>R Cumulative Fractionate aegirine {1}.Mass</t>
  </si>
  <si>
    <t>R Increment Fractionate aenigmatite {1} Mass</t>
  </si>
  <si>
    <t>R Cumulative Fractionate aenigmatite {1}.Mass</t>
  </si>
  <si>
    <t>R Increment Fractionate alloy-liquid {1} Mass</t>
  </si>
  <si>
    <t>R Cumulative Fractionate alloy-liquid {1}.Mass</t>
  </si>
  <si>
    <t>R Increment Fractionate alloy-liquid {2} Mass</t>
  </si>
  <si>
    <t>R Cumulative Fractionate alloy-liquid {2}.Mass</t>
  </si>
  <si>
    <t>R Increment Fractionate alloy-solid {1} Mass</t>
  </si>
  <si>
    <t>R Cumulative Fractionate alloy-solid {1}.Mass</t>
  </si>
  <si>
    <t>R Increment Fractionate alloy-solid {2} Mass</t>
  </si>
  <si>
    <t>R Cumulative Fractionate alloy-solid {2}.Mass</t>
  </si>
  <si>
    <t>R Increment Fractionate amphibole {1} Mass</t>
  </si>
  <si>
    <t>R Cumulative Fractionate amphibole {1}.Mass</t>
  </si>
  <si>
    <t>R Increment Fractionate amphibole {2} Mass</t>
  </si>
  <si>
    <t>R Cumulative Fractionate amphibole {2}.Mass</t>
  </si>
  <si>
    <t>R Increment Fractionate apatite {1} Mass</t>
  </si>
  <si>
    <t>R Cumulative Fractionate apatite {1}.Mass</t>
  </si>
  <si>
    <t>R Increment Fractionate biotite {1} Mass</t>
  </si>
  <si>
    <t>R Cumulative Fractionate biotite {1}.Mass</t>
  </si>
  <si>
    <t>R Increment Fractionate biotite {2} Mass</t>
  </si>
  <si>
    <t>R Cumulative Fractionate biotite {2}.Mass</t>
  </si>
  <si>
    <t>R Increment Fractionate clinopyroxene {1} Mass</t>
  </si>
  <si>
    <t>R Cumulative Fractionate clinopyroxene {1}.Mass</t>
  </si>
  <si>
    <t>R Increment Fractionate clinopyroxene {2} Mass</t>
  </si>
  <si>
    <t>R Cumulative Fractionate clinopyroxene {2}.Mass</t>
  </si>
  <si>
    <t>R Increment Fractionate clinopyroxene {3} Mass</t>
  </si>
  <si>
    <t>R Cumulative Fractionate clinopyroxene {3}.Mass</t>
  </si>
  <si>
    <t>R Increment Fractionate corundum {1} Mass</t>
  </si>
  <si>
    <t>R Cumulative Fractionate corundum {1}.Mass</t>
  </si>
  <si>
    <t>R Increment Fractionate cristobalite {1} Mass</t>
  </si>
  <si>
    <t>R Cumulative Fractionate cristobalite {1}.Mass</t>
  </si>
  <si>
    <t>R Increment Fractionate cummingtonite {1} Mass</t>
  </si>
  <si>
    <t>R Cumulative Fractionate cummingtonite {1}.Mass</t>
  </si>
  <si>
    <t>R Increment Fractionate cummingtonite {2} Mass</t>
  </si>
  <si>
    <t>R Cumulative Fractionate cummingtonite {2}.Mass</t>
  </si>
  <si>
    <t>R Increment Fractionate fayalite {1} Mass</t>
  </si>
  <si>
    <t>R Cumulative Fractionate fayalite {1}.Mass</t>
  </si>
  <si>
    <t>R Increment Fractionate feldspar {1} Mass</t>
  </si>
  <si>
    <t>R Cumulative Fractionate feldspar {1}.Mass</t>
  </si>
  <si>
    <t>R Increment Fractionate feldspar {2} Mass</t>
  </si>
  <si>
    <t>R Cumulative Fractionate feldspar {2}.Mass</t>
  </si>
  <si>
    <t>R Increment Fractionate garnet {1} Mass</t>
  </si>
  <si>
    <t>R Cumulative Fractionate garnet {1}.Mass</t>
  </si>
  <si>
    <t>R Increment Fractionate garnet {2} Mass</t>
  </si>
  <si>
    <t>R Cumulative Fractionate garnet {2}.Mass</t>
  </si>
  <si>
    <t>R Increment Fractionate hornblende {1} Mass</t>
  </si>
  <si>
    <t>R Cumulative Fractionate hornblende {1}.Mass</t>
  </si>
  <si>
    <t>R Increment Fractionate hornblende {2} Mass</t>
  </si>
  <si>
    <t>R Cumulative Fractionate hornblende {2}.Mass</t>
  </si>
  <si>
    <t>R Increment Fractionate kalsilite {1} Mass</t>
  </si>
  <si>
    <t>R Cumulative Fractionate kalsilite {1}.Mass</t>
  </si>
  <si>
    <t>R Increment Fractionate kalsilite {2} Mass</t>
  </si>
  <si>
    <t>R Cumulative Fractionate kalsilite {2}.Mass</t>
  </si>
  <si>
    <t>R Increment Fractionate leucite {1} Mass</t>
  </si>
  <si>
    <t>R Cumulative Fractionate leucite {1}.Mass</t>
  </si>
  <si>
    <t>R Increment Fractionate leucite {2} Mass</t>
  </si>
  <si>
    <t>R Cumulative Fractionate leucite {2}.Mass</t>
  </si>
  <si>
    <t>R Increment Fractionate melilite {1} Mass</t>
  </si>
  <si>
    <t>R Cumulative Fractionate melilite {1}.Mass</t>
  </si>
  <si>
    <t>R Increment Fractionate melilite {2} Mass</t>
  </si>
  <si>
    <t>R Cumulative Fractionate melilite {2}.Mass</t>
  </si>
  <si>
    <t>R Increment Fractionate muscovite {1} Mass</t>
  </si>
  <si>
    <t>R Cumulative Fractionate muscovite {1}.Mass</t>
  </si>
  <si>
    <t>R Increment Fractionate nepheline {1} Mass</t>
  </si>
  <si>
    <t>R Cumulative Fractionate nepheline {1}.Mass</t>
  </si>
  <si>
    <t>R Increment Fractionate nepheline {2} Mass</t>
  </si>
  <si>
    <t>R Cumulative Fractionate nepheline {2}.Mass</t>
  </si>
  <si>
    <t>R Increment Fractionate olivine {1} Mass</t>
  </si>
  <si>
    <t>R Cumulative Fractionate olivine {1}.Mass</t>
  </si>
  <si>
    <t>R Increment Fractionate olivine {2} Mass</t>
  </si>
  <si>
    <t>R Cumulative Fractionate olivine {2}.Mass</t>
  </si>
  <si>
    <t>R Increment Fractionate ortho-oxide {1} Mass</t>
  </si>
  <si>
    <t>R Cumulative Fractionate ortho-oxide {1}.Mass</t>
  </si>
  <si>
    <t>R Increment Fractionate ortho-oxide {2} Mass</t>
  </si>
  <si>
    <t>R Cumulative Fractionate ortho-oxide {2}.Mass</t>
  </si>
  <si>
    <t>R Increment Fractionate orthopyroxene {1} Mass</t>
  </si>
  <si>
    <t>R Cumulative Fractionate orthopyroxene {1}.Mass</t>
  </si>
  <si>
    <t>R Increment Fractionate orthopyroxene {2} Mass</t>
  </si>
  <si>
    <t>R Cumulative Fractionate orthopyroxene {2}.Mass</t>
  </si>
  <si>
    <t>R Increment Fractionate orthopyroxene {3} Mass</t>
  </si>
  <si>
    <t>R Cumulative Fractionate orthopyroxene {3}.Mass</t>
  </si>
  <si>
    <t>R Increment Fractionate perovskite {1} Mass</t>
  </si>
  <si>
    <t>R Cumulative Fractionate perovskite {1}.Mass</t>
  </si>
  <si>
    <t>R Increment Fractionate quartz {1} Mass</t>
  </si>
  <si>
    <t>R Cumulative Fractionate quartz {1}.Mass</t>
  </si>
  <si>
    <t>R Increment Fractionate rhm-oxide {1} Mass</t>
  </si>
  <si>
    <t>R Cumulative Fractionate rhm-oxide {1}.Mass</t>
  </si>
  <si>
    <t>R Increment Fractionate rhm-oxide {2} Mass</t>
  </si>
  <si>
    <t>R Cumulative Fractionate rhm-oxide {2}.Mass</t>
  </si>
  <si>
    <t>R Increment Fractionate rutile {1} Mass</t>
  </si>
  <si>
    <t>R Cumulative Fractionate rutile {1}.Mass</t>
  </si>
  <si>
    <t>R Increment Fractionate sphene {1} Mass</t>
  </si>
  <si>
    <t>R Cumulative Fractionate sphene {1}.Mass</t>
  </si>
  <si>
    <t>R Increment Fractionate spinel {1} Mass</t>
  </si>
  <si>
    <t>R Cumulative Fractionate spinel {1}.Mass</t>
  </si>
  <si>
    <t>R Increment Fractionate spinel {2} Mass</t>
  </si>
  <si>
    <t>R Cumulative Fractionate spinel {2}.Mass</t>
  </si>
  <si>
    <t>R Increment Fractionate tridymite {1} Mass</t>
  </si>
  <si>
    <t>R Cumulative Fractionate tridymite {1}.Mass</t>
  </si>
  <si>
    <t>R Increment Fractionate whitlockite {1} Mass</t>
  </si>
  <si>
    <t>R Cumulative Fractionate whitlockite {1}.Mass</t>
  </si>
  <si>
    <t>R Increment Fractionate sillimanite {1} Mass</t>
  </si>
  <si>
    <t>R Cumulative Fractionate sillimanite {1}.Mass</t>
  </si>
  <si>
    <t>R Increment Fractionate fluid {1} Mass</t>
  </si>
  <si>
    <t>R Cumulative Fractionate fluid {1}.Mass</t>
  </si>
  <si>
    <t>R Increment Fractionate calcite {1} Mass</t>
  </si>
  <si>
    <t>R Cumulative Fractionate calcite {1}.Mass</t>
  </si>
  <si>
    <t>R Increment Fractionate aragonite {1} Mass</t>
  </si>
  <si>
    <t>R Cumulative Fractionate aragonite {1}.Mass</t>
  </si>
  <si>
    <t>R Increment Fractionate magnesite {1} Mass</t>
  </si>
  <si>
    <t>R Cumulative Fractionate magnesite {1}.Mass</t>
  </si>
  <si>
    <t>R Increment Fractionate siderite {1} Mass</t>
  </si>
  <si>
    <t>R Cumulative Fractionate siderite {1}.Mass</t>
  </si>
  <si>
    <t>R Increment Fractionate dolomite {1} Mass</t>
  </si>
  <si>
    <t>R Cumulative Fractionate dolomite {1}.Mass</t>
  </si>
  <si>
    <t>R Increment Fractionate spurrite {1} Mass</t>
  </si>
  <si>
    <t>R Cumulative Fractionate spurrite {1}.Mass</t>
  </si>
  <si>
    <t>R Increment Fractionate tilleyite {1} Mass</t>
  </si>
  <si>
    <t>R Cumulative Fractionate tilleyite {1}.Mass</t>
  </si>
  <si>
    <t>R Increment Fractionate diamond {1} Mass</t>
  </si>
  <si>
    <t>R Cumulative Fractionate diamond {1}.Mass</t>
  </si>
  <si>
    <t>R Increment Fractionate graphite {1} Mass</t>
  </si>
  <si>
    <t>R Cumulative Fractionate graphite {1}.Mass</t>
  </si>
  <si>
    <t>R Increment Fractionate melt {1} Mass</t>
  </si>
  <si>
    <t>R Cumulative Fractionate melt {1}.Mass</t>
  </si>
  <si>
    <t>R Increment Fractionate melt {2} Mass</t>
  </si>
  <si>
    <t>R Cumulative Fractionate melt {2}.Mass</t>
  </si>
  <si>
    <t>R Increment Fractionate melt {3} Mass</t>
  </si>
  <si>
    <t>R Cumulative Fractionate melt {3}.Mass</t>
  </si>
  <si>
    <t>X</t>
  </si>
  <si>
    <t>Y</t>
  </si>
  <si>
    <t>Wallrock/Temperature</t>
  </si>
  <si>
    <t>Wallrock/LiquidPercent</t>
  </si>
  <si>
    <t>Temp</t>
  </si>
  <si>
    <t>Magma/MgO</t>
  </si>
  <si>
    <t>Magma/SiO2</t>
  </si>
  <si>
    <t>Magma/TiO2</t>
  </si>
  <si>
    <t>Magma/Al2O3</t>
  </si>
  <si>
    <t>Magma/FeO</t>
  </si>
  <si>
    <t>Magma/Fe2O3</t>
  </si>
  <si>
    <t>Magma/MnO</t>
  </si>
  <si>
    <t>Magma/CaO</t>
  </si>
  <si>
    <t>Magma/Na2O</t>
  </si>
  <si>
    <t>Magma/K2O</t>
  </si>
  <si>
    <t>Magma/P2O5</t>
  </si>
  <si>
    <t>Magma/K2O+Na2O</t>
  </si>
  <si>
    <t>ol {1}</t>
  </si>
  <si>
    <t>cpx {1}</t>
  </si>
  <si>
    <t>fsp {1}</t>
  </si>
  <si>
    <t>spn {1}</t>
  </si>
  <si>
    <t>cpx {2}</t>
  </si>
  <si>
    <t>opx {1}</t>
  </si>
  <si>
    <t>rhm {1}</t>
  </si>
  <si>
    <t>fluid</t>
  </si>
  <si>
    <t>Magma Liquid Mass</t>
  </si>
  <si>
    <t>x</t>
  </si>
  <si>
    <t>y</t>
  </si>
  <si>
    <t>Alk</t>
  </si>
  <si>
    <t>A</t>
  </si>
  <si>
    <t>B</t>
  </si>
  <si>
    <t>C</t>
  </si>
  <si>
    <t>D</t>
  </si>
  <si>
    <t>E</t>
  </si>
  <si>
    <t>F</t>
  </si>
  <si>
    <t>G</t>
  </si>
  <si>
    <t>H</t>
  </si>
  <si>
    <t>I</t>
  </si>
  <si>
    <t>XTASChartData!$A$4:$A$15</t>
  </si>
  <si>
    <t>XTASChartData!$B$4:$B$15</t>
  </si>
  <si>
    <t>XTASChartData!$C$4:$C$5</t>
  </si>
  <si>
    <t>XTASChartData!$D$4:$D$5</t>
  </si>
  <si>
    <t>XTASChartData!$E$4:$E$5</t>
  </si>
  <si>
    <t>XTASChartData!$F$4:$F$5</t>
  </si>
  <si>
    <t>XTASChartData!$G$4:$G$9</t>
  </si>
  <si>
    <t>XTASChartData!$H$4:$H$9</t>
  </si>
  <si>
    <t>XTASChartData!$I$4:$I$7</t>
  </si>
  <si>
    <t>XTASChartData!$J$4:$J$7</t>
  </si>
  <si>
    <t>XTASChartData!$K$4:$K$7</t>
  </si>
  <si>
    <t>XTASChartData!$L$4:$L$7</t>
  </si>
  <si>
    <t>XTASChartData!$M$4:$M$7</t>
  </si>
  <si>
    <t>XTASChartData!$N$4:$N$7</t>
  </si>
  <si>
    <t>XTASChartData!$O$4:$O$5</t>
  </si>
  <si>
    <t>XTASChartData!$P$4:$P$5</t>
  </si>
  <si>
    <t>Left</t>
  </si>
  <si>
    <t>Top</t>
  </si>
  <si>
    <t>height</t>
  </si>
  <si>
    <t>width</t>
  </si>
  <si>
    <t>Name</t>
  </si>
  <si>
    <t>Caption</t>
  </si>
  <si>
    <t>Chart 1</t>
  </si>
  <si>
    <t>aaaaa</t>
  </si>
  <si>
    <t>TextBox 28</t>
  </si>
  <si>
    <t>Andesite</t>
  </si>
  <si>
    <t>Basalt</t>
  </si>
  <si>
    <t>Basaltic
andesite</t>
  </si>
  <si>
    <t>TextBox 23</t>
  </si>
  <si>
    <t>Basaltic
Trachy-
andesite</t>
  </si>
  <si>
    <t>TextBox 20</t>
  </si>
  <si>
    <t>Basanite</t>
  </si>
  <si>
    <t>TextBox 27</t>
  </si>
  <si>
    <t>Dacite</t>
  </si>
  <si>
    <t>Phonolite</t>
  </si>
  <si>
    <t>TextBox 21</t>
  </si>
  <si>
    <t>Phonotephrite</t>
  </si>
  <si>
    <t>Picro-
basalt</t>
  </si>
  <si>
    <t>TextBox 26</t>
  </si>
  <si>
    <t>Rhyolite</t>
  </si>
  <si>
    <t>Tephriphonolite</t>
  </si>
  <si>
    <t>TextBox 22</t>
  </si>
  <si>
    <t>Trachy-
basalt</t>
  </si>
  <si>
    <t>TextBox 24</t>
  </si>
  <si>
    <t>Trachyandesite</t>
  </si>
  <si>
    <t>TextBox 25</t>
  </si>
  <si>
    <t>Trachyte</t>
  </si>
  <si>
    <t>Solid.Name</t>
  </si>
  <si>
    <t>Formula</t>
  </si>
  <si>
    <t>Si</t>
  </si>
  <si>
    <t>Ti</t>
  </si>
  <si>
    <t>Al</t>
  </si>
  <si>
    <t>Fe</t>
  </si>
  <si>
    <t>Fe''</t>
  </si>
  <si>
    <t>Fe'''</t>
  </si>
  <si>
    <t>Cr</t>
  </si>
  <si>
    <t>Mg</t>
  </si>
  <si>
    <t>Mn</t>
  </si>
  <si>
    <t>Ni</t>
  </si>
  <si>
    <t>Co</t>
  </si>
  <si>
    <t>Ca</t>
  </si>
  <si>
    <t>Na</t>
  </si>
  <si>
    <t>K</t>
  </si>
  <si>
    <t>P</t>
  </si>
  <si>
    <t>O</t>
  </si>
  <si>
    <t>OH</t>
  </si>
  <si>
    <t>Unexpected</t>
  </si>
  <si>
    <t>orthopyroxene</t>
  </si>
  <si>
    <t>opx Na0.00Ca0.03Fe''0.84Mg1.08Fe'''0.02Ti0.00Al0.08Si1.95O6</t>
  </si>
  <si>
    <t>feldspar</t>
  </si>
  <si>
    <t>K0.03Na0.61Ca0.36Al1.36Si2.64O8</t>
  </si>
  <si>
    <t>K=0.03;Na=0.61;Ca=0.36;Al=1.36;Si=2.64;O=8</t>
  </si>
  <si>
    <t>spinel</t>
  </si>
  <si>
    <t>Fe''1.24Mg0.10Fe'''1.21Al0.11Cr0.00Ti0.34O4</t>
  </si>
  <si>
    <t>rhm-oxide</t>
  </si>
  <si>
    <t>Mn0.02Fe''0.69Mg0.14Fe'''0.21Al0.09Ti0.85O3</t>
  </si>
  <si>
    <t>H2O0.57CO20.43</t>
  </si>
  <si>
    <t>H=2;O=10.57;CO=20.43</t>
  </si>
  <si>
    <t>opx Na0.00Ca0.03Fe''0.85Mg1.07Fe'''0.02Ti0.00Al0.08Si1.95O6</t>
  </si>
  <si>
    <t>K0.03Na0.62Ca0.35Al1.35Si2.65O8</t>
  </si>
  <si>
    <t>K=0.03;Na=0.62;Ca=0.35;Al=1.35;Si=2.65;O=8</t>
  </si>
  <si>
    <t>Fe''1.22Mg0.09Fe'''1.27Al0.10Cr0.00Ti0.32O4</t>
  </si>
  <si>
    <t>Mn0.02Fe''0.69Mg0.13Fe'''0.22Al0.08Ti0.85O3</t>
  </si>
  <si>
    <t>H2O0.59CO20.41</t>
  </si>
  <si>
    <t>H=2;O=10.59;CO=20.41</t>
  </si>
  <si>
    <t>opx Na0.00Ca0.03Fe''0.86Mg1.07Fe'''0.02Ti0.00Al0.08Si1.95O6</t>
  </si>
  <si>
    <t>K0.04Na0.62Ca0.34Al1.34Si2.66O8</t>
  </si>
  <si>
    <t>K=0.04;Na=0.62;Ca=0.34;Al=1.34;Si=2.66;O=8</t>
  </si>
  <si>
    <t>quartz</t>
  </si>
  <si>
    <t>Si=1;O=2</t>
  </si>
  <si>
    <t>Fe''1.21Mg0.09Fe'''1.31Al0.10Cr0.00Ti0.30O4</t>
  </si>
  <si>
    <t>Mn0.03Fe''0.69Mg0.13Fe'''0.22Al0.08Ti0.85O3</t>
  </si>
  <si>
    <t>H2O0.63CO20.37</t>
  </si>
  <si>
    <t>H=2;O=10.63;CO=20.37</t>
  </si>
  <si>
    <t>opx Na0.00Ca0.02Fe''0.86Mg1.07Fe'''0.02Ti0.00Al0.08Si1.95O6</t>
  </si>
  <si>
    <t>Fe''1.19Mg0.08Fe'''1.35Al0.09Cr0.00Ti0.28O4</t>
  </si>
  <si>
    <t>Mn0.03Fe''0.69Mg0.13Fe'''0.21Al0.07Ti0.86O3</t>
  </si>
  <si>
    <t>H2O0.67CO20.33</t>
  </si>
  <si>
    <t>H=2;O=10.67;CO=20.33</t>
  </si>
  <si>
    <t>opx Na0.00Ca0.02Fe''0.86Mg1.07Fe'''0.01Ti0.00Al0.08Si1.95O6</t>
  </si>
  <si>
    <t>K0.05Na0.61Ca0.34Al1.34Si2.66O8</t>
  </si>
  <si>
    <t>K=0.05;Na=0.61;Ca=0.34;Al=1.34;Si=2.66;O=8</t>
  </si>
  <si>
    <t>Fe''1.18Mg0.08Fe'''1.39Al0.09Cr0.00Ti0.26O4</t>
  </si>
  <si>
    <t>Mn0.04Fe''0.69Mg0.13Fe'''0.21Al0.07Ti0.86O3</t>
  </si>
  <si>
    <t>H2O0.71CO20.29</t>
  </si>
  <si>
    <t>H=2;O=10.71;CO=20.29</t>
  </si>
  <si>
    <t>opx Na0.00Ca0.02Fe''0.86Mg1.07Fe'''0.01Ti0.00Al0.09Si1.95O6</t>
  </si>
  <si>
    <t>K0.05Na0.60Ca0.36Al1.36Si2.64O8</t>
  </si>
  <si>
    <t>K=0.05;Na=0.6;Ca=0.36;Al=1.36;Si=2.64;O=8</t>
  </si>
  <si>
    <t>K0.73Na0.26Ca0.02Al1.02Si2.98O8</t>
  </si>
  <si>
    <t>K=0.73;Na=0.26;Ca=0.02;Al=1.02;Si=2.98;O=8</t>
  </si>
  <si>
    <t>Fe''1.16Mg0.08Fe'''1.43Al0.10Cr0.00Ti0.23O4</t>
  </si>
  <si>
    <t>Mn0.05Fe''0.67Mg0.13Fe'''0.21Al0.08Ti0.86O3</t>
  </si>
  <si>
    <t>H2O0.77CO20.23</t>
  </si>
  <si>
    <t>H=2;O=10.77;CO=20.23</t>
  </si>
  <si>
    <t>opx Na0.00Ca0.01Fe''0.86Mg1.06Fe'''0.02Ti0.00Al0.12Si1.93O6</t>
  </si>
  <si>
    <t>K0.04Na0.58Ca0.37Al1.37Si2.63O8</t>
  </si>
  <si>
    <t>K=0.04;Na=0.58;Ca=0.37;Al=1.37;Si=2.63;O=8</t>
  </si>
  <si>
    <t>K0.75Na0.24Ca0.02Al1.02Si2.98O8</t>
  </si>
  <si>
    <t>K=0.75;Na=0.24;Ca=0.02;Al=1.02;Si=2.98;O=8</t>
  </si>
  <si>
    <t>Fe''1.12Mg0.08Fe'''1.48Al0.12Cr0.00Ti0.20O4</t>
  </si>
  <si>
    <t>Mn0.08Fe''0.64Mg0.13Fe'''0.22Al0.09Ti0.84O3</t>
  </si>
  <si>
    <t>apatite</t>
  </si>
  <si>
    <t>Ca5(PO4)3OH</t>
  </si>
  <si>
    <t>Ca=15;P=3;O=1;H=1</t>
  </si>
  <si>
    <t>H2O0.81CO20.19</t>
  </si>
  <si>
    <t>H=2;O=10.81;CO=20.19</t>
  </si>
  <si>
    <t>opx Na0.00Ca0.01Fe''0.91Mg0.99Fe'''0.02Ti0.00Al0.17Si1.90O6</t>
  </si>
  <si>
    <t>biotite</t>
  </si>
  <si>
    <t>K(Fe''0.02Mg0.98)3AlSi3O10(OH)2</t>
  </si>
  <si>
    <t>KFe''=0.06;Mg=0.983;Al=1;Si=3;O=3;H=2</t>
  </si>
  <si>
    <t>K0.04Na0.58Ca0.38Al1.38Si2.62O8</t>
  </si>
  <si>
    <t>K=0.04;Na=0.58;Ca=0.38;Al=1.38;Si=2.62;O=8</t>
  </si>
  <si>
    <t>K0.76Na0.23Ca0.01Al1.01Si2.99O8</t>
  </si>
  <si>
    <t>K=0.76;Na=0.23;Ca=0.01;Al=1.01;Si=2.99;O=8</t>
  </si>
  <si>
    <t>Fe''1.10Mg0.07Fe'''1.50Al0.16Cr0.00Ti0.17O4</t>
  </si>
  <si>
    <t>Mn0.10Fe''0.61Mg0.12Fe'''0.21Al0.11Ti0.84O3</t>
  </si>
  <si>
    <t>H2O0.82CO20.18</t>
  </si>
  <si>
    <t>H=2;O=10.82;CO=20.18</t>
  </si>
  <si>
    <t>olivine</t>
  </si>
  <si>
    <t>(Ca0.00Mg0.22Fe''0.56Mn0.22Co0.00Ni0.00)2SiO4</t>
  </si>
  <si>
    <t>Ca=0;Mg=0.44;Fe''=1.12;Mn=0.44;Co=0;Ni=0.002;Si=1;O=4</t>
  </si>
  <si>
    <t>garnet</t>
  </si>
  <si>
    <t>(Ca0.05Fe''0.65Mg0.30)3Al2Si3O12</t>
  </si>
  <si>
    <t>Ca=0.15;Fe''=1.95;Mg=0.303;Al=2;Si=3;O=12</t>
  </si>
  <si>
    <t>opx Na0.00Ca0.00Fe''0.99Mg0.88Fe'''0.02Ti0.00Al0.23Si1.88O6</t>
  </si>
  <si>
    <t>K(Fe''0.03Mg0.97)3AlSi3O10(OH)2</t>
  </si>
  <si>
    <t>KFe''=0.09;Mg=0.973;Al=1;Si=3;O=3;H=2</t>
  </si>
  <si>
    <t>K0.04Na0.59Ca0.38Al1.38Si2.62O8</t>
  </si>
  <si>
    <t>K=0.04;Na=0.59;Ca=0.38;Al=1.38;Si=2.62;O=8</t>
  </si>
  <si>
    <t>K0.77Na0.22Ca0.01Al1.01Si2.99O8</t>
  </si>
  <si>
    <t>K=0.77;Na=0.22;Ca=0.01;Al=1.01;Si=2.99;O=8</t>
  </si>
  <si>
    <t>Fe''1.11Mg0.06Fe'''1.49Al0.17Cr0.00Ti0.17O4</t>
  </si>
  <si>
    <t>Mn0.09Fe''0.65Mg0.11Fe'''0.18Al0.13Ti0.85O3</t>
  </si>
  <si>
    <t>(Ca0.00Mg0.19Fe''0.62Mn0.19Co0.00Ni0.00)2SiO4</t>
  </si>
  <si>
    <t>Ca=0;Mg=0.38;Fe''=1.24;Mn=0.38;Co=0;Ni=0.002;Si=1;O=4</t>
  </si>
  <si>
    <t>(Ca0.07Fe''0.68Mg0.25)3Al2Si3O12</t>
  </si>
  <si>
    <t>Ca=0.21;Fe''=2.04;Mg=0.253;Al=2;Si=3;O=12</t>
  </si>
  <si>
    <t>opx Na0.00Ca0.00Fe''1.06Mg0.82Fe'''0.02Ti0.00Al0.21Si1.88O6</t>
  </si>
  <si>
    <t>K(Fe''0.04Mg0.96)3AlSi3O10(OH)2</t>
  </si>
  <si>
    <t>KFe''=0.12;Mg=0.963;Al=1;Si=3;O=3;H=2</t>
  </si>
  <si>
    <t>K0.03Na0.59Ca0.37Al1.37Si2.63O8</t>
  </si>
  <si>
    <t>K=0.03;Na=0.59;Ca=0.37;Al=1.37;Si=2.63;O=8</t>
  </si>
  <si>
    <t>K0.78Na0.21Ca0.01Al1.01Si2.99O8</t>
  </si>
  <si>
    <t>K=0.78;Na=0.21;Ca=0.01;Al=1.01;Si=2.99;O=8</t>
  </si>
  <si>
    <t>Fe''1.14Mg0.05Fe'''1.49Al0.14Cr0.00Ti0.19O4</t>
  </si>
  <si>
    <t>Mn0.07Fe''0.71Mg0.09Fe'''0.16Al0.11Ti0.87O3</t>
  </si>
  <si>
    <t>(Ca0.01Mg0.82Fe''0.18Mn0.00Co0.00Ni0.00)2SiO4</t>
  </si>
  <si>
    <t>Ca=0.02;Mg=1.64;Fe''=0.36;Mn=0;Co=0;Ni=0.002;Si=1;O=4</t>
  </si>
  <si>
    <t>(Ca0.01Mg0.81Fe''0.18Mn0.00Co0.00Ni0.00)2SiO4</t>
  </si>
  <si>
    <t>Ca=0.02;Mg=1.62;Fe''=0.36;Mn=0;Co=0;Ni=0.002;Si=1;O=4</t>
  </si>
  <si>
    <t>(Ca0.01Mg0.81Fe''0.19Mn0.00Co0.00Ni0.00)2SiO4</t>
  </si>
  <si>
    <t>Ca=0.02;Mg=1.62;Fe''=0.38;Mn=0;Co=0;Ni=0.002;Si=1;O=4</t>
  </si>
  <si>
    <t>clinopyroxene</t>
  </si>
  <si>
    <t>cpx Na0.01Ca0.85Fe''0.15Mg0.84Fe'''0.06Ti0.03Al0.24Si1.83O6</t>
  </si>
  <si>
    <t>(Ca0.01Mg0.80Fe''0.19Mn0.00Co0.00Ni0.00)2SiO4</t>
  </si>
  <si>
    <t>Ca=0.02;Mg=1.6;Fe''=0.38;Mn=0;Co=0;Ni=0.002;Si=1;O=4</t>
  </si>
  <si>
    <t>cpx Na0.01Ca0.85Fe''0.15Mg0.83Fe'''0.06Ti0.03Al0.24Si1.82O6</t>
  </si>
  <si>
    <t>(Ca0.01Mg0.80Fe''0.20Mn0.00Co0.00Ni0.00)2SiO4</t>
  </si>
  <si>
    <t>Ca=0.02;Mg=1.6;Fe''=0.4;Mn=0;Co=0;Ni=0.002;Si=1;O=4</t>
  </si>
  <si>
    <t>cpx Na0.01Ca0.85Fe''0.16Mg0.82Fe'''0.06Ti0.04Al0.25Si1.81O6</t>
  </si>
  <si>
    <t>(Ca0.01Mg0.79Fe''0.20Mn0.00Co0.00Ni0.00)2SiO4</t>
  </si>
  <si>
    <t>Ca=0.02;Mg=1.58;Fe''=0.4;Mn=0;Co=0;Ni=0.002;Si=1;O=4</t>
  </si>
  <si>
    <t>cpx Na0.01Ca0.85Fe''0.16Mg0.81Fe'''0.06Ti0.04Al0.26Si1.80O6</t>
  </si>
  <si>
    <t>(Ca0.01Mg0.79Fe''0.21Mn0.00Co0.00Ni0.00)2SiO4</t>
  </si>
  <si>
    <t>Ca=0.02;Mg=1.58;Fe''=0.42;Mn=0;Co=0;Ni=0.002;Si=1;O=4</t>
  </si>
  <si>
    <t>cpx Na0.01Ca0.85Fe''0.16Mg0.80Fe'''0.07Ti0.05Al0.27Si1.79O6</t>
  </si>
  <si>
    <t>(Ca0.01Mg0.78Fe''0.22Mn0.00Co0.00Ni0.00)2SiO4</t>
  </si>
  <si>
    <t>Ca=0.02;Mg=1.56;Fe''=0.44;Mn=0;Co=0;Ni=0.002;Si=1;O=4</t>
  </si>
  <si>
    <t>cpx Na0.01Ca0.85Fe''0.17Mg0.78Fe'''0.07Ti0.05Al0.29Si1.78O6</t>
  </si>
  <si>
    <t>(Ca0.01Mg0.77Fe''0.22Mn0.00Co0.00Ni0.00)2SiO4</t>
  </si>
  <si>
    <t>Ca=0.02;Mg=1.54;Fe''=0.44;Mn=0;Co=0;Ni=0.002;Si=1;O=4</t>
  </si>
  <si>
    <t>cpx Na0.01Ca0.85Fe''0.17Mg0.77Fe'''0.07Ti0.06Al0.30Si1.77O6</t>
  </si>
  <si>
    <t>(Ca0.00Mg0.76Fe''0.23Mn0.00Co0.00Ni0.00)2SiO4</t>
  </si>
  <si>
    <t>Ca=0;Mg=1.52;Fe''=0.46;Mn=0;Co=0;Ni=0.002;Si=1;O=4</t>
  </si>
  <si>
    <t>cpx Na0.01Ca0.85Fe''0.17Mg0.76Fe'''0.07Ti0.06Al0.31Si1.75O6</t>
  </si>
  <si>
    <t>K0.00Na0.16Ca0.84Al1.84Si2.16O8</t>
  </si>
  <si>
    <t>K=0;Na=0.16;Ca=0.84;Al=1.84;Si=2.16;O=8</t>
  </si>
  <si>
    <t>(Ca0.00Mg0.76Fe''0.24Mn0.00Co0.00Ni0.00)2SiO4</t>
  </si>
  <si>
    <t>Ca=0;Mg=1.52;Fe''=0.48;Mn=0;Co=0;Ni=0.002;Si=1;O=4</t>
  </si>
  <si>
    <t>cpx Na0.01Ca0.86Fe''0.18Mg0.75Fe'''0.07Ti0.07Al0.32Si1.74O6</t>
  </si>
  <si>
    <t>K0.00Na0.17Ca0.83Al1.83Si2.17O8</t>
  </si>
  <si>
    <t>K=0;Na=0.17;Ca=0.83;Al=1.83;Si=2.17;O=8</t>
  </si>
  <si>
    <t>(Ca0.00Mg0.75Fe''0.25Mn0.00Co0.00Ni0.00)2SiO4</t>
  </si>
  <si>
    <t>Ca=0;Mg=1.5;Fe''=0.5;Mn=0;Co=0;Ni=0.002;Si=1;O=4</t>
  </si>
  <si>
    <t>cpx Na0.02Ca0.86Fe''0.18Mg0.73Fe'''0.08Ti0.08Al0.34Si1.72O6</t>
  </si>
  <si>
    <t>(Ca0.00Mg0.74Fe''0.26Mn0.00Co0.00Ni0.00)2SiO4</t>
  </si>
  <si>
    <t>Ca=0;Mg=1.48;Fe''=0.52;Mn=0;Co=0;Ni=0.002;Si=1;O=4</t>
  </si>
  <si>
    <t>cpx Na0.02Ca0.87Fe''0.18Mg0.71Fe'''0.08Ti0.09Al0.35Si1.70O6</t>
  </si>
  <si>
    <t>Fe''1.04Mg0.42Fe'''0.77Al0.32Cr0.00Ti0.46O4</t>
  </si>
  <si>
    <t>(Ca0.00Mg0.73Fe''0.27Mn0.00Co0.00Ni0.00)2SiO4</t>
  </si>
  <si>
    <t>Ca=0;Mg=1.46;Fe''=0.54;Mn=0;Co=0;Ni=0.002;Si=1;O=4</t>
  </si>
  <si>
    <t>cpx Na0.02Ca0.86Fe''0.19Mg0.71Fe'''0.08Ti0.09Al0.35Si1.70O6</t>
  </si>
  <si>
    <t>K0.00Na0.18Ca0.82Al1.82Si2.18O8</t>
  </si>
  <si>
    <t>K=0;Na=0.18;Ca=0.82;Al=1.82;Si=2.18;O=8</t>
  </si>
  <si>
    <t>Fe''1.07Mg0.41Fe'''0.74Al0.30Cr0.00Ti0.48O4</t>
  </si>
  <si>
    <t>(Ca0.00Mg0.72Fe''0.28Mn0.00Co0.00Ni0.00)2SiO4</t>
  </si>
  <si>
    <t>Ca=0;Mg=1.44;Fe''=0.56;Mn=0;Co=0;Ni=0.002;Si=1;O=4</t>
  </si>
  <si>
    <t>cpx Na0.02Ca0.86Fe''0.19Mg0.71Fe'''0.07Ti0.09Al0.35Si1.70O6</t>
  </si>
  <si>
    <t>Fe''1.10Mg0.39Fe'''0.72Al0.29Cr0.00Ti0.49O4</t>
  </si>
  <si>
    <t>(Ca0.00Mg0.71Fe''0.29Mn0.00Co0.00Ni0.00)2SiO4</t>
  </si>
  <si>
    <t>Ca=0;Mg=1.42;Fe''=0.58;Mn=0;Co=0;Ni=0.002;Si=1;O=4</t>
  </si>
  <si>
    <t>cpx Na0.02Ca0.86Fe''0.20Mg0.71Fe'''0.07Ti0.09Al0.34Si1.71O6</t>
  </si>
  <si>
    <t>Fe''1.13Mg0.38Fe'''0.70Al0.28Cr0.00Ti0.51O4</t>
  </si>
  <si>
    <t>(Ca0.00Mg0.70Fe''0.30Mn0.01Co0.00Ni0.00)2SiO4</t>
  </si>
  <si>
    <t>Ca=0;Mg=1.4;Fe''=0.6;Mn=0.02;Co=0;Ni=0.002;Si=1;O=4</t>
  </si>
  <si>
    <t>cpx Na0.02Ca0.86Fe''0.21Mg0.71Fe'''0.07Ti0.09Al0.34Si1.72O6</t>
  </si>
  <si>
    <t>cpx Na0.01Ca0.93Fe''0.17Mg0.50Fe'''0.08Ti0.32Al0.67Si1.31O6</t>
  </si>
  <si>
    <t>K0.00Na0.19Ca0.81Al1.81Si2.19O8</t>
  </si>
  <si>
    <t>K=0;Na=0.19;Ca=0.81;Al=1.81;Si=2.19;O=8</t>
  </si>
  <si>
    <t>Fe''1.16Mg0.37Fe'''0.68Al0.27Cr0.00Ti0.53O4</t>
  </si>
  <si>
    <t>(Ca0.00Mg0.68Fe''0.31Mn0.01Co0.00Ni0.00)2SiO4</t>
  </si>
  <si>
    <t>Ca=0;Mg=1.36;Fe''=0.62;Mn=0.02;Co=0;Ni=0.002;Si=1;O=4</t>
  </si>
  <si>
    <t>cpx Na0.02Ca0.86Fe''0.21Mg0.71Fe'''0.07Ti0.09Al0.33Si1.72O6</t>
  </si>
  <si>
    <t>cpx Na0.01Ca0.93Fe''0.17Mg0.49Fe'''0.08Ti0.32Al0.68Si1.31O6</t>
  </si>
  <si>
    <t>Fe''1.18Mg0.36Fe'''0.66Al0.26Cr0.00Ti0.54O4</t>
  </si>
  <si>
    <t>(Ca0.00Mg0.67Fe''0.32Mn0.01Co0.00Ni0.00)2SiO4</t>
  </si>
  <si>
    <t>Ca=0;Mg=1.34;Fe''=0.64;Mn=0.02;Co=0;Ni=0.002;Si=1;O=4</t>
  </si>
  <si>
    <t>cpx Na0.02Ca0.86Fe''0.22Mg0.71Fe'''0.06Ti0.08Al0.32Si1.73O6</t>
  </si>
  <si>
    <t>cpx Na0.01Ca0.93Fe''0.18Mg0.49Fe'''0.08Ti0.32Al0.68Si1.30O6</t>
  </si>
  <si>
    <t>K0.00Na0.20Ca0.80Al1.80Si2.20O8</t>
  </si>
  <si>
    <t>K=0;Na=0.2;Ca=0.8;Al=1.8;Si=2.2;O=8</t>
  </si>
  <si>
    <t>Fe''1.21Mg0.34Fe'''0.65Al0.25Cr0.00Ti0.55O4</t>
  </si>
  <si>
    <t>(Ca0.00Mg0.66Fe''0.33Mn0.01Co0.00Ni0.00)2SiO4</t>
  </si>
  <si>
    <t>Ca=0;Mg=1.32;Fe''=0.66;Mn=0.02;Co=0;Ni=0.002;Si=1;O=4</t>
  </si>
  <si>
    <t>cpx Na0.02Ca0.85Fe''0.23Mg0.70Fe'''0.06Ti0.08Al0.32Si1.74O6</t>
  </si>
  <si>
    <t>cpx Na0.01Ca0.93Fe''0.18Mg0.48Fe'''0.08Ti0.33Al0.69Si1.30O6</t>
  </si>
  <si>
    <t>Fe''1.23Mg0.33Fe'''0.63Al0.24Cr0.00Ti0.56O4</t>
  </si>
  <si>
    <t>(Ca0.00Mg0.65Fe''0.34Mn0.01Co0.00Ni0.00)2SiO4</t>
  </si>
  <si>
    <t>Ca=0;Mg=1.3;Fe''=0.68;Mn=0.02;Co=0;Ni=0.002;Si=1;O=4</t>
  </si>
  <si>
    <t>cpx Na0.02Ca0.85Fe''0.23Mg0.70Fe'''0.06Ti0.08Al0.31Si1.74O6</t>
  </si>
  <si>
    <t>cpx Na0.01Ca0.93Fe''0.18Mg0.47Fe'''0.08Ti0.33Al0.69Si1.29O6</t>
  </si>
  <si>
    <t>K0.00Na0.20Ca0.79Al1.79Si2.21O8</t>
  </si>
  <si>
    <t>K=0;Na=0.2;Ca=0.79;Al=1.79;Si=2.21;O=8</t>
  </si>
  <si>
    <t>Fe''1.26Mg0.32Fe'''0.61Al0.23Cr0.00Ti0.58O4</t>
  </si>
  <si>
    <t>(Ca0.00Mg0.63Fe''0.36Mn0.01Co0.00Ni0.00)2SiO4</t>
  </si>
  <si>
    <t>Ca=0;Mg=1.26;Fe''=0.72;Mn=0.02;Co=0;Ni=0.002;Si=1;O=4</t>
  </si>
  <si>
    <t>cpx Na0.02Ca0.85Fe''0.24Mg0.71Fe'''0.06Ti0.07Al0.30Si1.76O6</t>
  </si>
  <si>
    <t>K0.00Na0.21Ca0.78Al1.78Si2.22O8</t>
  </si>
  <si>
    <t>K=0;Na=0.21;Ca=0.78;Al=1.78;Si=2.22;O=8</t>
  </si>
  <si>
    <t>Fe''1.29Mg0.31Fe'''0.59Al0.22Cr0.00Ti0.59O4</t>
  </si>
  <si>
    <t>H2O1.00CO20.00</t>
  </si>
  <si>
    <t>H=2;O=11;CO=20</t>
  </si>
  <si>
    <t>(Ca0.00Mg0.62Fe''0.38Mn0.01Co0.00Ni0.00)2SiO4</t>
  </si>
  <si>
    <t>Ca=0;Mg=1.24;Fe''=0.76;Mn=0.02;Co=0;Ni=0.002;Si=1;O=4</t>
  </si>
  <si>
    <t>cpx Na0.02Ca0.84Fe''0.26Mg0.71Fe'''0.05Ti0.07Al0.29Si1.77O6</t>
  </si>
  <si>
    <t>K0.00Na0.23Ca0.77Al1.77Si2.23O8</t>
  </si>
  <si>
    <t>K=0;Na=0.23;Ca=0.77;Al=1.77;Si=2.23;O=8</t>
  </si>
  <si>
    <t>Fe''1.32Mg0.29Fe'''0.57Al0.21Cr0.00Ti0.61O4</t>
  </si>
  <si>
    <t>(Ca0.00Mg0.60Fe''0.39Mn0.01Co0.00Ni0.00)2SiO4</t>
  </si>
  <si>
    <t>Ca=0;Mg=1.2;Fe''=0.78;Mn=0.02;Co=0;Ni=0.002;Si=1;O=4</t>
  </si>
  <si>
    <t>cpx Na0.02Ca0.83Fe''0.27Mg0.71Fe'''0.05Ti0.06Al0.28Si1.78O6</t>
  </si>
  <si>
    <t>K0.00Na0.24Ca0.76Al1.76Si2.24O8</t>
  </si>
  <si>
    <t>K=0;Na=0.24;Ca=0.76;Al=1.76;Si=2.24;O=8</t>
  </si>
  <si>
    <t>Fe''1.35Mg0.28Fe'''0.55Al0.20Cr0.00Ti0.63O4</t>
  </si>
  <si>
    <t>(Ca0.00Mg0.58Fe''0.41Mn0.01Co0.00Ni0.00)2SiO4</t>
  </si>
  <si>
    <t>Ca=0;Mg=1.16;Fe''=0.82;Mn=0.02;Co=0;Ni=0.002;Si=1;O=4</t>
  </si>
  <si>
    <t>cpx Na0.02Ca0.83Fe''0.28Mg0.71Fe'''0.05Ti0.06Al0.27Si1.79O6</t>
  </si>
  <si>
    <t>K0.00Na0.25Ca0.75Al1.75Si2.25O8</t>
  </si>
  <si>
    <t>K=0;Na=0.25;Ca=0.75;Al=1.75;Si=2.25;O=8</t>
  </si>
  <si>
    <t>Fe''1.37Mg0.27Fe'''0.53Al0.19Cr0.00Ti0.64O4</t>
  </si>
  <si>
    <t>opx Na0.00Ca0.07Fe''0.75Mg1.12Fe'''0.02Ti0.00Al0.10Si1.94O6</t>
  </si>
  <si>
    <t>cpx Na0.02Ca0.80Fe''0.35Mg0.69Fe'''0.04Ti0.04Al0.22Si1.84O6</t>
  </si>
  <si>
    <t>K0.00Na0.34Ca0.66Al1.66Si2.34O8</t>
  </si>
  <si>
    <t>K=0;Na=0.34;Ca=0.66;Al=1.66;Si=2.34;O=8</t>
  </si>
  <si>
    <t>Fe''1.45Mg0.20Fe'''0.56Al0.15Cr0.00Ti0.64O4</t>
  </si>
  <si>
    <t>(Ca0.00Mg0.46Fe''0.53Mn0.01Co0.00Ni0.00)2SiO4</t>
  </si>
  <si>
    <t>Ca=0;Mg=0.92;Fe''=1.06;Mn=0.02;Co=0;Ni=0.002;Si=1;O=4</t>
  </si>
  <si>
    <t>opx Na0.00Ca0.07Fe''0.77Mg1.10Fe'''0.01Ti0.00Al0.10Si1.94O6</t>
  </si>
  <si>
    <t>cpx Na0.02Ca0.80Fe''0.36Mg0.68Fe'''0.04Ti0.04Al0.21Si1.85O6</t>
  </si>
  <si>
    <t>K0.00Na0.35Ca0.65Al1.65Si2.35O8</t>
  </si>
  <si>
    <t>K=0;Na=0.35;Ca=0.65;Al=1.65;Si=2.35;O=8</t>
  </si>
  <si>
    <t>Fe''1.47Mg0.19Fe'''0.54Al0.15Cr0.00Ti0.66O4</t>
  </si>
  <si>
    <t>(Ca0.00Mg0.44Fe''0.55Mn0.01Co0.00Ni0.00)2SiO4</t>
  </si>
  <si>
    <t>Ca=0;Mg=0.88;Fe''=1.1;Mn=0.02;Co=0;Ni=0.002;Si=1;O=4</t>
  </si>
  <si>
    <t>opx Na0.00Ca0.07Fe''0.79Mg1.08Fe'''0.01Ti0.00Al0.10Si1.94O6</t>
  </si>
  <si>
    <t>cpx Na0.02Ca0.80Fe''0.37Mg0.68Fe'''0.04Ti0.04Al0.21Si1.85O6</t>
  </si>
  <si>
    <t>K0.00Na0.36Ca0.64Al1.64Si2.36O8</t>
  </si>
  <si>
    <t>K=0;Na=0.36;Ca=0.64;Al=1.64;Si=2.36;O=8</t>
  </si>
  <si>
    <t>Fe''1.49Mg0.18Fe'''0.52Al0.14Cr0.00Ti0.67O4</t>
  </si>
  <si>
    <t>(Ca0.00Mg0.42Fe''0.57Mn0.02Co0.00Ni0.00)2SiO4</t>
  </si>
  <si>
    <t>Ca=0;Mg=0.84;Fe''=1.14;Mn=0.04;Co=0;Ni=0.002;Si=1;O=4</t>
  </si>
  <si>
    <t>opx Na0.00Ca0.06Fe''0.82Mg1.06Fe'''0.01Ti0.00Al0.10Si1.94O6</t>
  </si>
  <si>
    <t>cpx Na0.02Ca0.80Fe''0.38Mg0.67Fe'''0.04Ti0.03Al0.21Si1.85O6</t>
  </si>
  <si>
    <t>K0.00Na0.37Ca0.62Al1.62Si2.38O8</t>
  </si>
  <si>
    <t>K=0;Na=0.37;Ca=0.62;Al=1.62;Si=2.38;O=8</t>
  </si>
  <si>
    <t>Fe''1.50Mg0.17Fe'''0.51Al0.13Cr0.00Ti0.68O4</t>
  </si>
  <si>
    <t>Mn0.02Fe''0.72Mg0.15Fe'''0.10Al0.12Ti0.89O3</t>
  </si>
  <si>
    <t>(Ca0.00Mg0.40Fe''0.58Mn0.02Co0.00Ni0.00)2SiO4</t>
  </si>
  <si>
    <t>Ca=0;Mg=0.8;Fe''=1.16;Mn=0.04;Co=0;Ni=0.002;Si=1;O=4</t>
  </si>
  <si>
    <t>opx Na0.00Ca0.06Fe''0.84Mg1.04Fe'''0.01Ti0.00Al0.09Si1.94O6</t>
  </si>
  <si>
    <t>cpx Na0.02Ca0.80Fe''0.39Mg0.66Fe'''0.04Ti0.03Al0.20Si1.86O6</t>
  </si>
  <si>
    <t>K0.00Na0.39Ca0.61Al1.61Si2.39O8</t>
  </si>
  <si>
    <t>K=0;Na=0.39;Ca=0.61;Al=1.61;Si=2.39;O=8</t>
  </si>
  <si>
    <t>Fe''1.51Mg0.16Fe'''0.52Al0.13Cr0.00Ti0.68O4</t>
  </si>
  <si>
    <t>Mn0.02Fe''0.73Mg0.14Fe'''0.10Al0.12Ti0.89O3</t>
  </si>
  <si>
    <t>(Ca0.00Mg0.39Fe''0.60Mn0.02Co0.00Ni0.00)2SiO4</t>
  </si>
  <si>
    <t>Ca=0;Mg=0.78;Fe''=1.2;Mn=0.04;Co=0;Ni=0.002;Si=1;O=4</t>
  </si>
  <si>
    <t>opx Na0.00Ca0.06Fe''0.86Mg1.02Fe'''0.01Ti0.00Al0.09Si1.95O6</t>
  </si>
  <si>
    <t>cpx Na0.02Ca0.80Fe''0.40Mg0.65Fe'''0.04Ti0.03Al0.20Si1.86O6</t>
  </si>
  <si>
    <t>K0.00Na0.40Ca0.60Al1.60Si2.40O8</t>
  </si>
  <si>
    <t>K=0;Na=0.4;Ca=0.6;Al=1.6;Si=2.4;O=8</t>
  </si>
  <si>
    <t>Fe''1.52Mg0.16Fe'''0.53Al0.13Cr0.00Ti0.67O4</t>
  </si>
  <si>
    <t>Mn0.02Fe''0.74Mg0.14Fe'''0.10Al0.12Ti0.89O3</t>
  </si>
  <si>
    <t>(Ca0.00Mg0.37Fe''0.61Mn0.02Co0.00Ni0.00)2SiO4</t>
  </si>
  <si>
    <t>Ca=0;Mg=0.74;Fe''=1.22;Mn=0.04;Co=0;Ni=0.002;Si=1;O=4</t>
  </si>
  <si>
    <t>cpx Na0.02Ca0.80Fe''0.41Mg0.64Fe'''0.04Ti0.03Al0.19Si1.86O6</t>
  </si>
  <si>
    <t>K0.01Na0.41Ca0.58Al1.58Si2.42O8</t>
  </si>
  <si>
    <t>K=0.01;Na=0.41;Ca=0.58;Al=1.58;Si=2.42;O=8</t>
  </si>
  <si>
    <t>Fe''1.52Mg0.15Fe'''0.54Al0.12Cr0.00Ti0.67O4</t>
  </si>
  <si>
    <t>Mn0.02Fe''0.74Mg0.13Fe'''0.10Al0.11Ti0.89O3</t>
  </si>
  <si>
    <t>(Ca0.00Mg0.35Fe''0.63Mn0.02Co0.00Ni0.00)2SiO4</t>
  </si>
  <si>
    <t>Ca=0;Mg=0.7;Fe''=1.26;Mn=0.04;Co=0;Ni=0.002;Si=1;O=4</t>
  </si>
  <si>
    <t>cpx Na0.02Ca0.80Fe''0.42Mg0.63Fe'''0.04Ti0.03Al0.19Si1.87O6</t>
  </si>
  <si>
    <t>K0.01Na0.42Ca0.57Al1.57Si2.43O8</t>
  </si>
  <si>
    <t>K=0.01;Na=0.42;Ca=0.57;Al=1.57;Si=2.43;O=8</t>
  </si>
  <si>
    <t>Fe''1.53Mg0.14Fe'''0.55Al0.12Cr0.00Ti0.67O4</t>
  </si>
  <si>
    <t>Mn0.02Fe''0.75Mg0.13Fe'''0.10Al0.11Ti0.90O3</t>
  </si>
  <si>
    <t>(Ca0.00Mg0.34Fe''0.64Mn0.02Co0.00Ni0.00)2SiO4</t>
  </si>
  <si>
    <t>Ca=0;Mg=0.68;Fe''=1.28;Mn=0.04;Co=0;Ni=0.002;Si=1;O=4</t>
  </si>
  <si>
    <t>cpx Na0.02Ca0.80Fe''0.43Mg0.62Fe'''0.04Ti0.03Al0.19Si1.87O6</t>
  </si>
  <si>
    <t>K0.01Na0.44Ca0.56Al1.56Si2.44O8</t>
  </si>
  <si>
    <t>K=0.01;Na=0.44;Ca=0.56;Al=1.56;Si=2.44;O=8</t>
  </si>
  <si>
    <t>Fe''1.53Mg0.13Fe'''0.56Al0.12Cr0.00Ti0.66O4</t>
  </si>
  <si>
    <t>(Ca0.00Mg0.33Fe''0.65Mn0.02Co0.00Ni0.00)2SiO4</t>
  </si>
  <si>
    <t>Ca=0;Mg=0.66;Fe''=1.3;Mn=0.04;Co=0;Ni=0.002;Si=1;O=4</t>
  </si>
  <si>
    <t>cpx Na0.02Ca0.80Fe''0.44Mg0.61Fe'''0.04Ti0.03Al0.18Si1.87O6</t>
  </si>
  <si>
    <t>K0.01Na0.45Ca0.55Al1.55Si2.45O8</t>
  </si>
  <si>
    <t>K=0.01;Na=0.45;Ca=0.55;Al=1.55;Si=2.45;O=8</t>
  </si>
  <si>
    <t>Fe''1.53Mg0.13Fe'''0.57Al0.11Cr0.00Ti0.66O4</t>
  </si>
  <si>
    <t>Mn0.02Fe''0.76Mg0.12Fe'''0.10Al0.10Ti0.90O3</t>
  </si>
  <si>
    <t>(Ca0.00Mg0.31Fe''0.66Mn0.02Co0.00Ni0.00)2SiO4</t>
  </si>
  <si>
    <t>Ca=0;Mg=0.62;Fe''=1.32;Mn=0.04;Co=0;Ni=0.002;Si=1;O=4</t>
  </si>
  <si>
    <t>cpx Na0.02Ca0.80Fe''0.45Mg0.60Fe'''0.04Ti0.03Al0.18Si1.87O6</t>
  </si>
  <si>
    <t>K0.01Na0.46Ca0.54Al1.54Si2.46O8</t>
  </si>
  <si>
    <t>K=0.01;Na=0.46;Ca=0.54;Al=1.54;Si=2.46;O=8</t>
  </si>
  <si>
    <t>Fe''1.53Mg0.12Fe'''0.58Al0.11Cr0.00Ti0.66O4</t>
  </si>
  <si>
    <t>(Ca0.00Mg0.30Fe''0.68Mn0.02Co0.00Ni0.00)2SiO4</t>
  </si>
  <si>
    <t>Ca=0;Mg=0.6;Fe''=1.36;Mn=0.04;Co=0;Ni=0.002;Si=1;O=4</t>
  </si>
  <si>
    <t>cpx Na0.02Ca0.80Fe''0.46Mg0.59Fe'''0.04Ti0.03Al0.18Si1.87O6</t>
  </si>
  <si>
    <t>K0.01Na0.47Ca0.52Al1.52Si2.48O8</t>
  </si>
  <si>
    <t>K=0.01;Na=0.47;Ca=0.52;Al=1.52;Si=2.48;O=8</t>
  </si>
  <si>
    <t>Fe''1.53Mg0.12Fe'''0.59Al0.11Cr0.00Ti0.65O4</t>
  </si>
  <si>
    <t>Mn0.02Fe''0.77Mg0.11Fe'''0.10Al0.10Ti0.90O3</t>
  </si>
  <si>
    <t>Fe''1.18Mg0.08Fe'''1.38Al0.09Cr0.00Ti0.26O4</t>
  </si>
  <si>
    <t>H2O0.70CO20.30</t>
  </si>
  <si>
    <t>H=2;O=10.7;CO=20.3</t>
  </si>
  <si>
    <t>opx Na0.00Ca0.04Fe''1.00Mg0.91Fe'''0.02Ti0.00Al0.08Si1.95O6</t>
  </si>
  <si>
    <t>K0.01Na0.57Ca0.42Al1.42Si2.58O8</t>
  </si>
  <si>
    <t>K=0.01;Na=0.57;Ca=0.42;Al=1.42;Si=2.58;O=8</t>
  </si>
  <si>
    <t>Fe''1.40Mg0.08Fe'''0.94Al0.09Cr0.00Ti0.48O4</t>
  </si>
  <si>
    <t>Mn0.02Fe''0.76Mg0.11Fe'''0.14Al0.08Ti0.89O3</t>
  </si>
  <si>
    <t>opx Na0.00Ca0.04Fe''1.02Mg0.89Fe'''0.02Ti0.00Al0.08Si1.95O6</t>
  </si>
  <si>
    <t>K0.01Na0.58Ca0.41Al1.41Si2.59O8</t>
  </si>
  <si>
    <t>K=0.01;Na=0.58;Ca=0.41;Al=1.41;Si=2.59;O=8</t>
  </si>
  <si>
    <t>Fe''1.40Mg0.08Fe'''0.95Al0.09Cr0.00Ti0.48O4</t>
  </si>
  <si>
    <t>Mn0.02Fe''0.77Mg0.10Fe'''0.13Al0.08Ti0.89O3</t>
  </si>
  <si>
    <t>Magma Chamber Process</t>
  </si>
  <si>
    <t>Magma Temperature (°C)</t>
  </si>
  <si>
    <t xml:space="preserve">Wallrock Temperature (°C) </t>
  </si>
  <si>
    <t>Recharge Magma Temperature (°C) (T of recharge magma when recharge event occurs)</t>
  </si>
  <si>
    <t>Total Magma Chamber Mass (grams )</t>
  </si>
  <si>
    <t>Magma Liquid Mass (grams)</t>
  </si>
  <si>
    <t>Magma: Total Incremental Mass of Crystals (Cumulates) removed as Cumulates (grams)</t>
  </si>
  <si>
    <t>Magma: Total Cumulative Mass of Crystals (Cumulates) removed as Cumulates (grams)</t>
  </si>
  <si>
    <t xml:space="preserve">Magma: Incremental Fluid Phase Mass </t>
  </si>
  <si>
    <t xml:space="preserve">Magma: Cumulative Fluid Phase Mass </t>
  </si>
  <si>
    <t>Magma: Mass Fraction of H2O in Incremental Fluid Phase</t>
  </si>
  <si>
    <t>Total Recharge Magma Mass Added to Magma (grams)</t>
  </si>
  <si>
    <t>Recharge Liquid Mass (grams)</t>
  </si>
  <si>
    <t>Recharge Magma Total Mass of Crystals  (grams)</t>
  </si>
  <si>
    <t>Total Recharge Magma Fluid Phase Mass (grams)</t>
  </si>
  <si>
    <t>Recharge: Mass Fraction of H2O in Incremental Fluid Phase</t>
  </si>
  <si>
    <t>Wallrock Subsystem Mass (grams)</t>
  </si>
  <si>
    <t xml:space="preserve">Wallrock Subsystem Residual Liquid Mass </t>
  </si>
  <si>
    <t xml:space="preserve">Wallrock Subsystem Solid (Crystal) Mass </t>
  </si>
  <si>
    <t xml:space="preserve">Wallrock Subsystem Residual Fluid Mass </t>
  </si>
  <si>
    <t>Incremental WR Liquid Added to Magma (grams)</t>
  </si>
  <si>
    <t>Cumulative WR LIquid Added to Magma (grams)</t>
  </si>
  <si>
    <t>Wallrock: Mass Fraction of H2O in Incremental Fluid Phase</t>
  </si>
  <si>
    <t>Magma Mineral olivine {1} : Incremental Mass (grams) Removed in this Temperature Step</t>
  </si>
  <si>
    <t>Magma olivine {1} : Total Mass (grams) Removed across all Temperature Steps</t>
  </si>
  <si>
    <t>Magma Mineral clinopyroxene {1} : Incremental Mass (grams) Removed in this Temperature Step</t>
  </si>
  <si>
    <t>Magma clinopyroxene {1} : Total Mass (grams) Removed across all Temperature Steps</t>
  </si>
  <si>
    <t>Magma Mineral feldspar {1} : Incremental Mass (grams) Removed in this Temperature Step</t>
  </si>
  <si>
    <t>Magma feldspar {1} : Total Mass (grams) Removed across all Temperature Steps</t>
  </si>
  <si>
    <t>Magma Mineral spinel {1} : Incremental Mass (grams) Removed in this Temperature Step</t>
  </si>
  <si>
    <t>Magma spinel {1} : Total Mass (grams) Removed across all Temperature Steps</t>
  </si>
  <si>
    <t>Magma Mineral clinopyroxene {2} : Incremental Mass (grams) Removed in this Temperature Step</t>
  </si>
  <si>
    <t>Magma clinopyroxene {2} : Total Mass (grams) Removed across all Temperature Steps</t>
  </si>
  <si>
    <t>Magma Mineral orthopyroxene {1} : Incremental Mass (grams) Removed in this Temperature Step</t>
  </si>
  <si>
    <t>Magma orthopyroxene {1} : Total Mass (grams) Removed across all Temperature Steps</t>
  </si>
  <si>
    <t>Magma Mineral rhm-oxide {1} : Incremental Mass (grams) Removed in this Temperature Step</t>
  </si>
  <si>
    <t>Magma rhm-oxide {1} : Total Mass (grams) Removed across all Temperature Steps</t>
  </si>
  <si>
    <t xml:space="preserve">Recharge Magma orthopyroxene {1} : Mass (grams) Present when Recharge Magma Added to Magma </t>
  </si>
  <si>
    <t xml:space="preserve">Recharge Magma feldspar {1} : Mass (grams) Present when Recharge Magma Added to Magma </t>
  </si>
  <si>
    <t xml:space="preserve">Recharge Magma feldspar {2} : Mass (grams) Present when Recharge Magma Added to Magma </t>
  </si>
  <si>
    <t xml:space="preserve">Recharge Magma quartz {1} : Mass (grams) Present when Recharge Magma Added to Magma </t>
  </si>
  <si>
    <t xml:space="preserve">Recharge Magma spinel {1} : Mass (grams) Present when Recharge Magma Added to Magma </t>
  </si>
  <si>
    <t xml:space="preserve">Recharge Magma rhm-oxide {1} : Mass (grams) Present when Recharge Magma Added to Magma </t>
  </si>
  <si>
    <t xml:space="preserve">Wallrock Mineral Mass (grams):  orthopyroxene {1} </t>
  </si>
  <si>
    <t xml:space="preserve">Wallrock Mineral Mass (grams):  feldspar {1} </t>
  </si>
  <si>
    <t xml:space="preserve">Wallrock Mineral Mass (grams):  feldspar {2} </t>
  </si>
  <si>
    <t xml:space="preserve">Wallrock Mineral Mass (grams):  quartz {1} </t>
  </si>
  <si>
    <t xml:space="preserve">Wallrock Mineral Mass (grams):  spinel {1} </t>
  </si>
  <si>
    <t xml:space="preserve">Wallrock Mineral Mass (grams):  rhm-oxide {1} </t>
  </si>
  <si>
    <t xml:space="preserve">Wallrock Mineral Mass (grams):  apatite {1} </t>
  </si>
  <si>
    <t>Magma Melt SiO2 (wt. %)</t>
  </si>
  <si>
    <t>Magma Melt TiO2 (wt. %)</t>
  </si>
  <si>
    <t>Magma Melt Al2O3 (wt. %)</t>
  </si>
  <si>
    <t>Magma Melt Fe2O3 (wt. %)</t>
  </si>
  <si>
    <t>Magma Melt Cr2O3 (wt. %)</t>
  </si>
  <si>
    <t>Magma Melt FeO (wt. %)</t>
  </si>
  <si>
    <t>Magma Melt MnO (wt. %)</t>
  </si>
  <si>
    <t>Magma Melt MgO (wt. %)</t>
  </si>
  <si>
    <t>Magma Melt NiO (wt. %)</t>
  </si>
  <si>
    <t>Magma Melt CoO (wt. %)</t>
  </si>
  <si>
    <t>Magma Melt  CaO (wt. %)</t>
  </si>
  <si>
    <t>Magma Melt Na2O (wt. %)</t>
  </si>
  <si>
    <t>Magma Melt K2O (wt. %)</t>
  </si>
  <si>
    <t>Magma Melt P2O5 (wt. %)</t>
  </si>
  <si>
    <t>Magma Melt H2O (wt. %)</t>
  </si>
  <si>
    <t>Magma Melt CO2 (wt. %)</t>
  </si>
  <si>
    <t>Recharge Magma Melt SiO2 (wt. %)</t>
  </si>
  <si>
    <t>Recharge Magma Melt TiO2 (wt. %)</t>
  </si>
  <si>
    <t>Recharge Magma Melt Al2O3 (wt. %)</t>
  </si>
  <si>
    <t>Recharge  Magma Melt Fe2O3 (wt. %)</t>
  </si>
  <si>
    <t>Recharge Magma Melt Cr2O3 (wt. %)</t>
  </si>
  <si>
    <t>Recharge Magma Melt FeO (wt. %)</t>
  </si>
  <si>
    <t>Recharge Magma Melt MnO (wt. %)</t>
  </si>
  <si>
    <t>Recharge Magma Melt MgO (wt. %)</t>
  </si>
  <si>
    <t>Recharge  Magma Melt NiO (wt. %)</t>
  </si>
  <si>
    <t>Recharge Magma Melt CoO (wt. %)</t>
  </si>
  <si>
    <t>Recharge Magma Melt  CaO (wt. %)</t>
  </si>
  <si>
    <t>Recharge  Magma Melt Na2O (wt. %)</t>
  </si>
  <si>
    <t>Recharge Magma Melt K2O (wt. %)</t>
  </si>
  <si>
    <t>Recharge Magma Melt P2O5 (wt. %)</t>
  </si>
  <si>
    <t>Recharge  Magma Melt H2O (wt. %)</t>
  </si>
  <si>
    <t>Recharge  Magma Melt CO2 (wt. %)</t>
  </si>
  <si>
    <t>Mass Fraction Oxygen in Recharge Magma</t>
  </si>
  <si>
    <t>Wallrock Melt SiO2 (wt. %)</t>
  </si>
  <si>
    <t>Wallrock Melt TiO2 (wt. %)</t>
  </si>
  <si>
    <t>Wallrock Melt Al2O3 (wt. %)</t>
  </si>
  <si>
    <t>Wallrock Melt Fe2O3 (wt. %)</t>
  </si>
  <si>
    <t>Wallrock  Melt Cr2O3 (wt. %)</t>
  </si>
  <si>
    <t>Wallrock  Melt FeO (wt. %)</t>
  </si>
  <si>
    <t>Wallrock  Melt MnO (wt. %)</t>
  </si>
  <si>
    <t>Wallrock  Melt MgO (wt. %)</t>
  </si>
  <si>
    <t>Wallrock  Melt NiO (wt. %)</t>
  </si>
  <si>
    <t>Wallrock Melt CoO (wt. %)</t>
  </si>
  <si>
    <t>Wallrock  Melt  CaO (wt. %)</t>
  </si>
  <si>
    <t>Wallrock Melt Na2O (wt. %)</t>
  </si>
  <si>
    <t>Wallrock Melt K2O (wt. %)</t>
  </si>
  <si>
    <t>Wallrock Melt P2O5 (wt. %)</t>
  </si>
  <si>
    <t>Wallrock  Melt H2O (wt. %)</t>
  </si>
  <si>
    <t>Wallrock  Melt CO2 (wt. %)</t>
  </si>
  <si>
    <t>Numbers this row; System use only.</t>
  </si>
  <si>
    <t>WR THERMO</t>
  </si>
  <si>
    <t>M LIQUIDUS T</t>
  </si>
  <si>
    <t>FC</t>
  </si>
  <si>
    <t>RFC</t>
  </si>
  <si>
    <t>EXECUTABLES</t>
  </si>
  <si>
    <t>MCS_PhaseEQ_2019AC.xlsm</t>
  </si>
  <si>
    <t>Melts Executable Family</t>
  </si>
  <si>
    <t>rhyolite-MELTS+H2O-CO2 fluid (v1.2.0); Melts-batch-v1.2.0;</t>
  </si>
  <si>
    <t>SYSTEM VARIABLES</t>
  </si>
  <si>
    <t>Values in column B, and the 'do not edit' names in column D, must be kept matched on a single row.</t>
  </si>
  <si>
    <t>Copied from Macintosh HD:Users:bohrson:Documents:MCS:INPUT &amp; OUTPUT:MES_ms_Stoping.WR.200.100.March2019.xlsx on the creation of this Archive, at 4/10/19 5:13:49 PM</t>
  </si>
  <si>
    <t>Input values reprinted with (memory) variable values as MCS starts.</t>
  </si>
  <si>
    <t>FmZero (wallrock) (fraction)</t>
  </si>
  <si>
    <t>FmZero</t>
  </si>
  <si>
    <t>Minimum Wallrock (WR)melt mass fraction to trigger addition of anatectic melt from WR to M (Magma) subsystem. Final state of WR after addition will be WR melt fraction equal to fmzero. Based on rheological studies, fmzero may typically lie in range 0.01 to 0.15. fmzero=0.05 is a 'nice' value.</t>
  </si>
  <si>
    <t>Excluded Phases</t>
  </si>
  <si>
    <t>ExclusionsGlobal</t>
  </si>
  <si>
    <t>Using the MCS interface, click "Help for Excluded Phase", click on phases you wish to exclude,  press put in clipboard, and paste in this row (col. B). The phases excluded will be excluded in all three subsystems WR, M and R.</t>
  </si>
  <si>
    <t>System Pressure (in bars)</t>
  </si>
  <si>
    <t>SystemPressure</t>
  </si>
  <si>
    <t xml:space="preserve">Pressure in bars. This is a global parameter that is constant and applies to M, WR and R subsystems. </t>
  </si>
  <si>
    <t>Enthalpy Convergence steps</t>
  </si>
  <si>
    <t xml:space="preserve">          </t>
  </si>
  <si>
    <t>EnthConvergenceSteps</t>
  </si>
  <si>
    <t>During Assimilation (A) and Recharge R  steps in a MCS simulation, thermodynamic isenthalpic calculations are performed. During this calculation, the system enthalpy, rather than tempertureis being stepped from an initial to final state. The value enthered here in EnthConvergenceSteps controls the discretization. This value should be a positive nonzero  interger. A operation range is circa 5-100. A typical and 'nice' value is 30. EnthConvergenceSteps has no effect on the solution although a poor choice may prevent a solution from being attained. Set it at 30 and change only if system crashes during AFC or R operationifand you are adding a very large or very small amount of A or R to M subsystem.</t>
  </si>
  <si>
    <t>Oxygen Fugacity</t>
  </si>
  <si>
    <t>SystemfO2</t>
  </si>
  <si>
    <t>Acceptable input values are: none, fmq, coh, nno, iw, hm. These are standard oxygen buffers. When choosing 'none' be sure to input reasonable values for ferric iron oxide and ferrous iron oxide into all compositions used as input. For many applications setting 'none' and then making ferrous iron oxide 80 to 85% of the total iron oxide (FeOT) is suggested.</t>
  </si>
  <si>
    <t>M Composition (wt%)</t>
  </si>
  <si>
    <t>Oxide total should be normalized to sum to 100 prior to input for M and in the following sections for WR and  Recharge R. User can either normalize to 100 on their own and then enter into column B or enter a composition in column F. The column F input is then auto normalized in column G. Then column G should be cut and pasted into column B (using paste special--&gt;values)</t>
  </si>
  <si>
    <t>MagmaElementValue1</t>
  </si>
  <si>
    <t>Composition Normalized to 100</t>
  </si>
  <si>
    <t>MagmaElementValue2</t>
  </si>
  <si>
    <t>MagmaElementValue3</t>
  </si>
  <si>
    <t>MagmaElementValue4</t>
  </si>
  <si>
    <t>MagmaElementValue5</t>
  </si>
  <si>
    <t>MagmaElementValue6</t>
  </si>
  <si>
    <t>MagmaElementValue7</t>
  </si>
  <si>
    <t>MagmaElementValue8</t>
  </si>
  <si>
    <t>MagmaElementValue9</t>
  </si>
  <si>
    <t>MagmaElementValue10</t>
  </si>
  <si>
    <t>MagmaElementValue11</t>
  </si>
  <si>
    <t>MagmaElementValue12</t>
  </si>
  <si>
    <t>MagmaElementValue13</t>
  </si>
  <si>
    <t>MagmaElementValue14</t>
  </si>
  <si>
    <t>MagmaElementValue15</t>
  </si>
  <si>
    <t>MagmaElementValue16</t>
  </si>
  <si>
    <t>SO3</t>
  </si>
  <si>
    <t>n/a</t>
  </si>
  <si>
    <t>Cl2O-1</t>
  </si>
  <si>
    <t>F2O-1</t>
  </si>
  <si>
    <t>Temperature start (°C)</t>
  </si>
  <si>
    <t>Tstart</t>
  </si>
  <si>
    <t>Magma "Find Liquidus" operation begins at this Tstart. Once a liquidus temperature is established,  the MCS simulation commences.</t>
  </si>
  <si>
    <t>Temperature decrement (°C)</t>
  </si>
  <si>
    <t>Tincrement</t>
  </si>
  <si>
    <t>Positive number reflecting temperature decrement for the cooling magma body (M) . Numbers &lt;1 are can be unstable and should not be explored. A 'nice' value is in the range 5-20 oC. For crude explorations 30-50 oCis good. Generally valuesin the range 2- 30 degree C are suggested</t>
  </si>
  <si>
    <t>Hard Stop Temperature</t>
  </si>
  <si>
    <t>MagmaHardStopTemperature</t>
  </si>
  <si>
    <t>Ignored if zero, otherwise MCS stopswhen the M temperature reaches this value. Useful especially if doing a M "fractional crystallization only" simulation. Otherwise keep at 0.</t>
  </si>
  <si>
    <t>WR Composition (wt%)</t>
  </si>
  <si>
    <t>WallrockElementValue1</t>
  </si>
  <si>
    <t>WallrockElementValue2</t>
  </si>
  <si>
    <t>WallrockElementValue3</t>
  </si>
  <si>
    <t>WallrockElementValue4</t>
  </si>
  <si>
    <t>WallrockElementValue5</t>
  </si>
  <si>
    <t>WallrockElementValue6</t>
  </si>
  <si>
    <t>WallrockElementValue7</t>
  </si>
  <si>
    <t>WallrockElementValue8</t>
  </si>
  <si>
    <t>WallrockElementValue9</t>
  </si>
  <si>
    <t>WallrockElementValue10</t>
  </si>
  <si>
    <t>WallrockElementValue11</t>
  </si>
  <si>
    <t>WallrockElementValue12</t>
  </si>
  <si>
    <t>WallrockElementValue13</t>
  </si>
  <si>
    <t>WallrockElementValue14</t>
  </si>
  <si>
    <t>WallrockElementValue15</t>
  </si>
  <si>
    <t>WallrockElementValue16</t>
  </si>
  <si>
    <t>INITIAL WALLROCK  TEMPERATURE AND MASS</t>
  </si>
  <si>
    <t>Wallrock find solidus: end temperature (°C)</t>
  </si>
  <si>
    <t>WallrockPrelimTEnd</t>
  </si>
  <si>
    <t>Ending temperature of the WR "Find Solidus" operation. This temperature should be set to ~10 degrees below the solidus of the WR composition. If set too low, the phase equilibria engine may not be able to return a solution. Try to keep this value slightly below but close to the solidus of Wallrock. Standalone MELTS calcultion done on WR composition in equilibrium crystallization mode can help user learn about thermodynamic behavior of Wallrock compositions.</t>
  </si>
  <si>
    <t>Wallrock find solidus: temperature (°C) decrement</t>
  </si>
  <si>
    <t>WallrockPrelimTIncrement</t>
  </si>
  <si>
    <t>Positive number reflecting temperature decrements for the WR "Find Solidus" operation.</t>
  </si>
  <si>
    <t>Wallrock find solidus: start temperature (°C)</t>
  </si>
  <si>
    <t>WallrockPrelimTStart</t>
  </si>
  <si>
    <t xml:space="preserve">Starting temperature for WR Find Solidus operation.Find wallrock solidus operation does not need to start above the WR liquidus although choosing a too low value can interfere with a MCS simulation. </t>
  </si>
  <si>
    <t>Initial Wallrock Solid Mass (grams)</t>
  </si>
  <si>
    <t>WallrockSolidMass</t>
  </si>
  <si>
    <t>All MCS simulations are hardwired to start with 100 grams of M magma. The number provided by user here sets the mass of WR that thermally interacts with M magma. So, e.g., if WR=100 in column B, then during MCS simulation, heat extracted from M is added to 100 grams of WR.  If entry is 150, then the heat derived by cooling and crystallization of M will be added to 150 grams of WR etc.</t>
  </si>
  <si>
    <t>Wallrock Initial Temperature (°C)</t>
  </si>
  <si>
    <t>WallrockTemperature</t>
  </si>
  <si>
    <t>Starting temperature of the WR upon initiation of the MCS</t>
  </si>
  <si>
    <t>RECHARGE General</t>
  </si>
  <si>
    <t>Recharge Trigger Mode (byDelta OR byTemp)</t>
  </si>
  <si>
    <t>byTemp</t>
  </si>
  <si>
    <t>RechargeTriggerMode</t>
  </si>
  <si>
    <t>Acceptable values are: byTemp or byDelta (case sensitive). When set byTemp, Recharge addition occurs when the Magma T attains the value set here. When set byDelta, recharge addition occurs when the Magma temperature has decreased by this value fromthe Magma liquidus temperature for first Recharge event and from the Temp returned AFTER first recharge event for second Recharge event, etc    Ignored if all recharge masses are set zero or R trigger temperature is 0 degrees</t>
  </si>
  <si>
    <t>RECHARGE EVENT 1 (wt. %)</t>
  </si>
  <si>
    <t>Recharge1ElementValue1</t>
  </si>
  <si>
    <t>Recharge1ElementValue2</t>
  </si>
  <si>
    <t>Recharge1ElementValue3</t>
  </si>
  <si>
    <t>Recharge1ElementValue4</t>
  </si>
  <si>
    <t>Recharge1ElementValue5</t>
  </si>
  <si>
    <t>Recharge1ElementValue6</t>
  </si>
  <si>
    <t>Recharge1ElementValue7</t>
  </si>
  <si>
    <t>Recharge1ElementValue8</t>
  </si>
  <si>
    <t>Recharge1ElementValue9</t>
  </si>
  <si>
    <t>Recharge1ElementValue10</t>
  </si>
  <si>
    <t>Recharge1ElementValue11</t>
  </si>
  <si>
    <t>Recharge1ElementValue12</t>
  </si>
  <si>
    <t>Recharge1ElementValue13</t>
  </si>
  <si>
    <t>Recharge1ElementValue14</t>
  </si>
  <si>
    <t>Recharge1ElementValue15</t>
  </si>
  <si>
    <t>Recharge1ElementValue16</t>
  </si>
  <si>
    <t>RECHARGE EVENT 1:   TEMPERATURES AND MASS</t>
  </si>
  <si>
    <t>Recharge EVENT 1: Mass (grams)</t>
  </si>
  <si>
    <t>Recharge1Mass</t>
  </si>
  <si>
    <t>Value set here is the mass of Recharge added during Recharge event 1. Note that MCS ALWAYS begins with 100g of M magma. Hence if entry here &gt;100 there will be proportionately more Recharge1 mass than starting Magma, and vice versa. If set to 0, no recharge will occur.</t>
  </si>
  <si>
    <t xml:space="preserve">Recharge EVENT 1: R Magma Temperature (°C) </t>
  </si>
  <si>
    <t>Recharge1Temperature</t>
  </si>
  <si>
    <t>The temperature of Recharge1's magma at the onset of recharge into the Magma. This is pre-addition T of the Recharge magma. The internal thermodynamic state of Recharge is computed before addition to M is available in Output (RunSummary)</t>
  </si>
  <si>
    <t>Recharge EVENT 1: when byTemp: Temp (°C) of M magma at recharge instant</t>
  </si>
  <si>
    <t>Recharge1TriggerTemperature</t>
  </si>
  <si>
    <t>Temperature of Magma subsystem when Recharge magma will be added.  Ignored when TriggerMode is set to byDelta.</t>
  </si>
  <si>
    <t>Recharge EVENT 1: when byDelta: delta Temp (°C) of M magma at recharge instant</t>
  </si>
  <si>
    <t>Recharge1DeltaTriggerTemperature</t>
  </si>
  <si>
    <t>Temperature decrement (set as positive number) from Magma liquidus temperature at which the Recharge magma will be added. Ignored when TriggerMode is set to byTemp.</t>
  </si>
  <si>
    <t>RECHARGE EVENT 2:  OXIDES (wt. %)</t>
  </si>
  <si>
    <t>Recharge2ElementValue1</t>
  </si>
  <si>
    <t>Recharge2ElementValue2</t>
  </si>
  <si>
    <t>Recharge2ElementValue3</t>
  </si>
  <si>
    <t>Recharge2ElementValue4</t>
  </si>
  <si>
    <t>Recharge2ElementValue5</t>
  </si>
  <si>
    <t>Recharge2ElementValue6</t>
  </si>
  <si>
    <t>Recharge2ElementValue7</t>
  </si>
  <si>
    <t>Recharge2ElementValue8</t>
  </si>
  <si>
    <t>Recharge2ElementValue9</t>
  </si>
  <si>
    <t>Recharge2ElementValue10</t>
  </si>
  <si>
    <t>Recharge2ElementValue11</t>
  </si>
  <si>
    <t>Recharge2ElementValue12</t>
  </si>
  <si>
    <t>Recharge2ElementValue13</t>
  </si>
  <si>
    <t>Recharge2ElementValue14</t>
  </si>
  <si>
    <t>Recharge2ElementValue15</t>
  </si>
  <si>
    <t>Recharge2ElementValue16</t>
  </si>
  <si>
    <t>RECHARGE EVENT 2:   TEMPERATURES AND MASS</t>
  </si>
  <si>
    <t>Recharge EVENT 2: Mass (grams)</t>
  </si>
  <si>
    <t>Recharge2Mass</t>
  </si>
  <si>
    <t>If &gt;0 then Recharge2 will occur if conditions are met. If &gt;100 there will be proportionately more Recharge2 mass than Magma, and vice versa. (SEE INFO on RECHARGE EVENT1 for details)</t>
  </si>
  <si>
    <t xml:space="preserve">Recharge EVENT 2: R Magma Temperature (°C) </t>
  </si>
  <si>
    <t>Recharge2Temperature</t>
  </si>
  <si>
    <t>The temperature at which Recharge2's magma body is equilibrated prior to addition to Magma  (SEE INFO on RECHARGE EVENT1 for details)</t>
  </si>
  <si>
    <t>Recharge EVENT 2: when byTemp: Temp (°C) of M magma at recharge instant</t>
  </si>
  <si>
    <t>Recharge2TriggerTemperature</t>
  </si>
  <si>
    <t>ignored when byDelta  (SEE INFO on RECHARGE EVENT1 for details)</t>
  </si>
  <si>
    <t>Recharge EVENT 2: when byDelta: delta Temp (°C) of M magma at recharge instant</t>
  </si>
  <si>
    <t>Recharge2DeltaTriggerTemperature</t>
  </si>
  <si>
    <t>ignored when byTemp  (SEE INFO on RECHARGE EVENT1 for details)</t>
  </si>
  <si>
    <t>RECHARGE EVENT 3:  OXIDES (wt. %)</t>
  </si>
  <si>
    <t>Recharge3ElementValue1</t>
  </si>
  <si>
    <t>Recharge3ElementValue2</t>
  </si>
  <si>
    <t>Recharge3ElementValue3</t>
  </si>
  <si>
    <t>Recharge3ElementValue4</t>
  </si>
  <si>
    <t>Recharge3ElementValue5</t>
  </si>
  <si>
    <t>Recharge3ElementValue6</t>
  </si>
  <si>
    <t>Recharge3ElementValue7</t>
  </si>
  <si>
    <t>Recharge3ElementValue8</t>
  </si>
  <si>
    <t>Recharge3ElementValue9</t>
  </si>
  <si>
    <t>Recharge3ElementValue10</t>
  </si>
  <si>
    <t>Recharge3ElementValue11</t>
  </si>
  <si>
    <t>Recharge3ElementValue12</t>
  </si>
  <si>
    <t>Recharge3ElementValue13</t>
  </si>
  <si>
    <t>Recharge3ElementValue14</t>
  </si>
  <si>
    <t>Recharge3ElementValue15</t>
  </si>
  <si>
    <t>Recharge3ElementValue16</t>
  </si>
  <si>
    <t>RECHARGE EVENT 3:   TEMPERATURES AND MASS</t>
  </si>
  <si>
    <t>Recharge EVENT 3: Mass (grams)</t>
  </si>
  <si>
    <t>Recharge3Mass</t>
  </si>
  <si>
    <t>If &gt;0 then Recharge3 will occur if conditions are met. If &gt;100 there will be proportionately more Recharge3 mass than Magma, and vice versa.  (SEE INFO on RECHARGE EVENT1 for details)</t>
  </si>
  <si>
    <t xml:space="preserve">Recharge EVENT 3: R Magma Temperature (°C) </t>
  </si>
  <si>
    <t>Recharge3Temperature</t>
  </si>
  <si>
    <t>The temperature at which Recharge3's magma body is equilibrated prior to addition to Magma  (SEE INFO on RECHARGE EVENT1 for details)</t>
  </si>
  <si>
    <t>Recharge EVENT 3: when byTemp: Temp (°C) of M magma at recharge instant</t>
  </si>
  <si>
    <t>Recharge3TriggerTemperature</t>
  </si>
  <si>
    <t>Recharge EVENT 3: when byDelta: delta Temp (°C) of M magma at recharge instant</t>
  </si>
  <si>
    <t>Recharge3DeltaTriggerTemperature</t>
  </si>
  <si>
    <t>RECHARGE EVENT 4:  OXIDES (wt. %)</t>
  </si>
  <si>
    <t>Recharge4ElementValue1</t>
  </si>
  <si>
    <t>Recharge4ElementValue2</t>
  </si>
  <si>
    <t>Recharge4ElementValue3</t>
  </si>
  <si>
    <t>Recharge4ElementValue4</t>
  </si>
  <si>
    <t>Recharge4ElementValue5</t>
  </si>
  <si>
    <t>Recharge4ElementValue6</t>
  </si>
  <si>
    <t>Recharge4ElementValue7</t>
  </si>
  <si>
    <t>Recharge4ElementValue8</t>
  </si>
  <si>
    <t>Recharge4ElementValue9</t>
  </si>
  <si>
    <t>Recharge4ElementValue10</t>
  </si>
  <si>
    <t>Recharge4ElementValue11</t>
  </si>
  <si>
    <t>Recharge4ElementValue12</t>
  </si>
  <si>
    <t>Recharge4ElementValue13</t>
  </si>
  <si>
    <t>Recharge4ElementValue14</t>
  </si>
  <si>
    <t>Recharge4ElementValue15</t>
  </si>
  <si>
    <t>Recharge4ElementValue16</t>
  </si>
  <si>
    <t>Recharge EVENT 4:   TEMPERATURES AND MASS</t>
  </si>
  <si>
    <t>Recharge EVENT 4: Mass (grams)</t>
  </si>
  <si>
    <t>Recharge4Mass</t>
  </si>
  <si>
    <t>If &gt;0 then Recharge4 will occur if conditions are met. If &gt;100 there will be proportionately more Recharge4 mass than Magma, and vice versa.  (SEE INFO on RECHARGE EVENT1 for details)</t>
  </si>
  <si>
    <t xml:space="preserve">Recharge EVENT 4: R Magma Temperature (°C) </t>
  </si>
  <si>
    <t>Recharge4Temperature</t>
  </si>
  <si>
    <t>The temperature at which Recharge4's magma body is equilibrated prior to addition to Magma  (SEE INFO on RECHARGE EVENT1 for details)</t>
  </si>
  <si>
    <t>Recharge EVENT 4: when byTemp: Temp (°C) of M magma at recharge instant</t>
  </si>
  <si>
    <t>Recharge4TriggerTemperature</t>
  </si>
  <si>
    <t>Recharge EVENT 4: when byDelta: delta Temp (°C) of M magma at recharge instant</t>
  </si>
  <si>
    <t>Recharge4DeltaTriggerTemperature</t>
  </si>
  <si>
    <t>RECHARGE EVENT 5:  OXIDES (wt. %)</t>
  </si>
  <si>
    <t>Recharge5ElementValue1</t>
  </si>
  <si>
    <t>Recharge5ElementValue2</t>
  </si>
  <si>
    <t>Recharge5ElementValue3</t>
  </si>
  <si>
    <t>Recharge5ElementValue4</t>
  </si>
  <si>
    <t>Recharge5ElementValue5</t>
  </si>
  <si>
    <t>Recharge5ElementValue6</t>
  </si>
  <si>
    <t>Recharge5ElementValue7</t>
  </si>
  <si>
    <t>Recharge5ElementValue8</t>
  </si>
  <si>
    <t>Recharge5ElementValue9</t>
  </si>
  <si>
    <t>Recharge5ElementValue10</t>
  </si>
  <si>
    <t>Recharge5ElementValue11</t>
  </si>
  <si>
    <t>Recharge5ElementValue12</t>
  </si>
  <si>
    <t>Recharge5ElementValue13</t>
  </si>
  <si>
    <t>Recharge5ElementValue14</t>
  </si>
  <si>
    <t>Recharge5ElementValue15</t>
  </si>
  <si>
    <t>Recharge5ElementValue16</t>
  </si>
  <si>
    <t>RECHARGE EVENT 5:   TEMPERATURES AND MASS</t>
  </si>
  <si>
    <t>RECHARGE EVENT 5: Mass (grams)</t>
  </si>
  <si>
    <t>Recharge5Mass</t>
  </si>
  <si>
    <t>If &gt;0 then Recharge5 will occur if conditions are met. If &gt;100 there will be proportionately more Recharge5 mass than Magma, and vice versa.  (SEE INFO on RECHARGE EVENT1 for details)</t>
  </si>
  <si>
    <t xml:space="preserve">Recharge EVENT 5: R Magma Temperature (°C) </t>
  </si>
  <si>
    <t>Recharge5Temperature</t>
  </si>
  <si>
    <t>The temperature at which Recharge5's magma body is equilibrated prior to addition to Magma  (SEE INFO on RECHARGE EVENT1 for details)</t>
  </si>
  <si>
    <t>Recharge EVENT 5: when byTemp: Temp (°C) of M magma at recharge instant</t>
  </si>
  <si>
    <t>Recharge5TriggerTemperature</t>
  </si>
  <si>
    <t>Recharge EVENT 5: when byDelta: delta Temp (°C) of M magma at recharge instant</t>
  </si>
  <si>
    <t>Recharge5DeltaTriggerTemperature</t>
  </si>
  <si>
    <t>GRAPHING</t>
  </si>
  <si>
    <t>Graph 0 X axis</t>
  </si>
  <si>
    <t>Graph0XAxis</t>
  </si>
  <si>
    <t>fixed by system for WR. Don't change.</t>
  </si>
  <si>
    <t>Graph 0 Y axis</t>
  </si>
  <si>
    <t>Graph0YAxis</t>
  </si>
  <si>
    <t>Graph 1 X axis</t>
  </si>
  <si>
    <t>Graph1XAxis</t>
  </si>
  <si>
    <t>Graph 1 Y axis</t>
  </si>
  <si>
    <t>Graph1YAxis</t>
  </si>
  <si>
    <t>All X-Y pairs 1 thru 30 must say "Magma/" followed by one of the oxides (case sensitive) for both X and Y axes. Up to 30 graphs may be obtained. Only single oxides allowed. If you want a TAS diagram you must build your own. An easy way to do this is in CHARTDATA tab of RESULTS sheet with the user define file name.</t>
  </si>
  <si>
    <t>Graph 2 X axis</t>
  </si>
  <si>
    <t>Graph2XAxis</t>
  </si>
  <si>
    <t>Graph 2 Y axis</t>
  </si>
  <si>
    <t>Graph2YAxis</t>
  </si>
  <si>
    <t>Graph 3 X axis</t>
  </si>
  <si>
    <t>Graph3XAxis</t>
  </si>
  <si>
    <t>Graph 3 Y axis</t>
  </si>
  <si>
    <t>Graph3YAxis</t>
  </si>
  <si>
    <t>Graph 4 X axis</t>
  </si>
  <si>
    <t>Graph4XAxis</t>
  </si>
  <si>
    <t>Graph 4 Y axis</t>
  </si>
  <si>
    <t>Graph4YAxis</t>
  </si>
  <si>
    <t>Graph 5 X axis</t>
  </si>
  <si>
    <t>Graph5XAxis</t>
  </si>
  <si>
    <t>Graph 5 Y axis</t>
  </si>
  <si>
    <t>Graph5YAxis</t>
  </si>
  <si>
    <t>Graph 6 X axis</t>
  </si>
  <si>
    <t>Graph6XAxis</t>
  </si>
  <si>
    <t>Graph 6 Y axis</t>
  </si>
  <si>
    <t>Graph6YAxis</t>
  </si>
  <si>
    <t>Graph 7 X axis</t>
  </si>
  <si>
    <t>Graph7XAxis</t>
  </si>
  <si>
    <t>Graph 7 Y axis</t>
  </si>
  <si>
    <t>Graph7YAxis</t>
  </si>
  <si>
    <t>Graph 8 X axis</t>
  </si>
  <si>
    <t>Graph8XAxis</t>
  </si>
  <si>
    <t>Graph 8 Y axis</t>
  </si>
  <si>
    <t>Graph8YAxis</t>
  </si>
  <si>
    <t>Graph 9 X axis</t>
  </si>
  <si>
    <t>Graph9XAxis</t>
  </si>
  <si>
    <t>Graph 9 Y axis</t>
  </si>
  <si>
    <t>Graph9YAxis</t>
  </si>
  <si>
    <t>Graph 10 X axis</t>
  </si>
  <si>
    <t>Graph10XAxis</t>
  </si>
  <si>
    <t>Graph 10 Y axis</t>
  </si>
  <si>
    <t>Graph10YAxis</t>
  </si>
  <si>
    <t>Graph 11 X axis</t>
  </si>
  <si>
    <t>Graph11XAxis</t>
  </si>
  <si>
    <t>Graph 11 Y axis</t>
  </si>
  <si>
    <t>Graph11YAxis</t>
  </si>
  <si>
    <t>Graph 12 X axis</t>
  </si>
  <si>
    <t>Graph12XAxis</t>
  </si>
  <si>
    <t>Graph 12 Y axis</t>
  </si>
  <si>
    <t>Graph12YAxis</t>
  </si>
  <si>
    <t>Graph 13 X axis</t>
  </si>
  <si>
    <t>Graph13XAxis</t>
  </si>
  <si>
    <t>Graph 13 Y axis</t>
  </si>
  <si>
    <t>Graph13YAxis</t>
  </si>
  <si>
    <t>Graph 14 X axis</t>
  </si>
  <si>
    <t>Graph14XAxis</t>
  </si>
  <si>
    <t>Graph 14 Y axis</t>
  </si>
  <si>
    <t>Graph14YAxis</t>
  </si>
  <si>
    <t>Graph 15 X axis</t>
  </si>
  <si>
    <t>Graph15XAxis</t>
  </si>
  <si>
    <t>Graph 15 Y axis</t>
  </si>
  <si>
    <t>Graph15YAxis</t>
  </si>
  <si>
    <t>Graph 16 X axis</t>
  </si>
  <si>
    <t>Graph16XAxis</t>
  </si>
  <si>
    <t>Graph 16 Y axis</t>
  </si>
  <si>
    <t>Graph16YAxis</t>
  </si>
  <si>
    <t>Graph 17 X axis</t>
  </si>
  <si>
    <t>Graph17XAxis</t>
  </si>
  <si>
    <t>Graph 17 Y axis</t>
  </si>
  <si>
    <t>Graph17YAxis</t>
  </si>
  <si>
    <t>Graph 18 X axis</t>
  </si>
  <si>
    <t>Graph18XAxis</t>
  </si>
  <si>
    <t>Graph 18 Y axis</t>
  </si>
  <si>
    <t>Graph18YAxis</t>
  </si>
  <si>
    <t>Graph 19 X axis</t>
  </si>
  <si>
    <t>Graph19XAxis</t>
  </si>
  <si>
    <t>Graph 19 Y axis</t>
  </si>
  <si>
    <t>Graph19YAxis</t>
  </si>
  <si>
    <t>Graph 20 X axis</t>
  </si>
  <si>
    <t>Graph20XAxis</t>
  </si>
  <si>
    <t>Graph 20 Y axis</t>
  </si>
  <si>
    <t>Graph20YAxis</t>
  </si>
  <si>
    <t>Graph 21 X axis</t>
  </si>
  <si>
    <t>Graph21XAxis</t>
  </si>
  <si>
    <t>Graph 21 Y axis</t>
  </si>
  <si>
    <t>Graph21YAxis</t>
  </si>
  <si>
    <t>Graph 22 X axis</t>
  </si>
  <si>
    <t>Graph22XAxis</t>
  </si>
  <si>
    <t>Graph 22 Y axis</t>
  </si>
  <si>
    <t>Graph22YAxis</t>
  </si>
  <si>
    <t>Graph 23 X axis</t>
  </si>
  <si>
    <t>Graph23XAxis</t>
  </si>
  <si>
    <t>Graph 23 Y axis</t>
  </si>
  <si>
    <t>Graph23YAxis</t>
  </si>
  <si>
    <t>Graph 24 X axis</t>
  </si>
  <si>
    <t>Graph24XAxis</t>
  </si>
  <si>
    <t>Graph 24 Y axis</t>
  </si>
  <si>
    <t>Graph24YAxis</t>
  </si>
  <si>
    <t>Graph 25 X axis</t>
  </si>
  <si>
    <t>Graph25XAxis</t>
  </si>
  <si>
    <t>Graph 25 Y axis</t>
  </si>
  <si>
    <t>Graph25YAxis</t>
  </si>
  <si>
    <t>Graph 26 X axis</t>
  </si>
  <si>
    <t>Graph26XAxis</t>
  </si>
  <si>
    <t>Graph 26 Y axis</t>
  </si>
  <si>
    <t>Graph26YAxis</t>
  </si>
  <si>
    <t>Graph 27 X axis</t>
  </si>
  <si>
    <t>Graph27XAxis</t>
  </si>
  <si>
    <t>Graph 27 Y axis</t>
  </si>
  <si>
    <t>Graph27YAxis</t>
  </si>
  <si>
    <t>Graph 28 X axis</t>
  </si>
  <si>
    <t>Graph28XAxis</t>
  </si>
  <si>
    <t>Graph 28 Y axis</t>
  </si>
  <si>
    <t>Graph28YAxis</t>
  </si>
  <si>
    <t>Graph 29 X axis</t>
  </si>
  <si>
    <t>Graph29XAxis</t>
  </si>
  <si>
    <t>Graph 29 Y axis</t>
  </si>
  <si>
    <t>Graph29YAxis</t>
  </si>
  <si>
    <t>Graph 30 X axis</t>
  </si>
  <si>
    <t>Graph30XAxis</t>
  </si>
  <si>
    <t>Graph 30 Y axis</t>
  </si>
  <si>
    <t>Graph30YAxis</t>
  </si>
  <si>
    <t>The entries in the four cells immediately below are written back here at run time.</t>
  </si>
  <si>
    <t>Set at run time</t>
  </si>
  <si>
    <t>Read back from Melts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</si>
</sst>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0" x14ac:knownFonts="1">
    <font>
      <sz val="12"/>
      <color theme="1"/>
      <name val="Georgia"/>
      <family val="2"/>
    </font>
    <font>
      <sz val="11"/>
      <color theme="1"/>
      <name val="Verdana"/>
      <family val="2"/>
    </font>
    <font>
      <b/>
      <sz val="11"/>
      <color theme="1"/>
      <name val="Verdana"/>
      <family val="2"/>
    </font>
    <font>
      <sz val="8"/>
      <color theme="1"/>
      <name val="Verdana"/>
      <family val="2"/>
    </font>
    <font>
      <sz val="12"/>
      <color theme="1"/>
      <name val="Calibri"/>
      <family val="2"/>
      <scheme val="minor"/>
    </font>
    <font>
      <b/>
      <sz val="12"/>
      <color theme="1"/>
      <name val="Calibri"/>
      <family val="2"/>
      <scheme val="minor"/>
    </font>
    <font>
      <b/>
      <sz val="9"/>
      <color theme="1"/>
      <name val="Calibri"/>
      <family val="2"/>
      <scheme val="minor"/>
    </font>
    <font>
      <b/>
      <sz val="12"/>
      <color theme="4" tint="0.39997558519241921"/>
      <name val="Calibri"/>
      <family val="2"/>
      <scheme val="minor"/>
    </font>
    <font>
      <sz val="12"/>
      <color theme="0" tint="-0.14999847407452621"/>
      <name val="Calibri"/>
      <family val="2"/>
      <scheme val="minor"/>
    </font>
    <font>
      <sz val="12"/>
      <color theme="4" tint="0.39997558519241921"/>
      <name val="Calibri"/>
      <family val="2"/>
      <scheme val="minor"/>
    </font>
  </fonts>
  <fills count="15">
    <fill>
      <patternFill patternType="none"/>
    </fill>
    <fill>
      <patternFill patternType="gray125"/>
    </fill>
    <fill>
      <patternFill patternType="solid">
        <fgColor indexed="35"/>
        <bgColor indexed="64"/>
      </patternFill>
    </fill>
    <fill>
      <patternFill patternType="solid">
        <fgColor indexed="27"/>
        <bgColor indexed="64"/>
      </patternFill>
    </fill>
    <fill>
      <patternFill patternType="solid">
        <fgColor indexed="51"/>
        <bgColor indexed="64"/>
      </patternFill>
    </fill>
    <fill>
      <patternFill patternType="solid">
        <fgColor indexed="22"/>
        <bgColor indexed="64"/>
      </patternFill>
    </fill>
    <fill>
      <patternFill patternType="solid">
        <fgColor indexed="40"/>
        <bgColor indexed="64"/>
      </patternFill>
    </fill>
    <fill>
      <patternFill patternType="solid">
        <fgColor indexed="42"/>
        <bgColor indexed="64"/>
      </patternFill>
    </fill>
    <fill>
      <patternFill patternType="solid">
        <fgColor indexed="13"/>
        <bgColor indexed="64"/>
      </patternFill>
    </fill>
    <fill>
      <patternFill patternType="solid">
        <fgColor indexed="9"/>
        <bgColor indexed="64"/>
      </patternFill>
    </fill>
    <fill>
      <patternFill patternType="solid">
        <fgColor indexed="31"/>
        <bgColor indexed="64"/>
      </patternFill>
    </fill>
    <fill>
      <patternFill patternType="solid">
        <fgColor indexed="24"/>
        <bgColor indexed="64"/>
      </patternFill>
    </fill>
    <fill>
      <patternFill patternType="solid">
        <fgColor indexed="53"/>
        <bgColor indexed="64"/>
      </patternFill>
    </fill>
    <fill>
      <patternFill patternType="solid">
        <fgColor indexed="47"/>
        <bgColor indexed="64"/>
      </patternFill>
    </fill>
    <fill>
      <patternFill patternType="solid">
        <fgColor indexed="26"/>
        <bgColor indexed="64"/>
      </patternFill>
    </fill>
  </fills>
  <borders count="2">
    <border>
      <left/>
      <right/>
      <top/>
      <bottom/>
      <diagonal/>
    </border>
    <border>
      <left/>
      <right/>
      <top/>
      <bottom style="thick">
        <color indexed="8"/>
      </bottom>
      <diagonal/>
    </border>
  </borders>
  <cellStyleXfs count="3">
    <xf numFmtId="0" fontId="0" fillId="0" borderId="0"/>
    <xf numFmtId="0" fontId="1" fillId="0" borderId="0"/>
    <xf numFmtId="0" fontId="4" fillId="0" borderId="0"/>
  </cellStyleXfs>
  <cellXfs count="69">
    <xf numFmtId="0" fontId="0" fillId="0" borderId="0" xfId="0"/>
    <xf numFmtId="0" fontId="1" fillId="0" borderId="0" xfId="1" applyFill="1"/>
    <xf numFmtId="21" fontId="1" fillId="0" borderId="0" xfId="1" applyNumberFormat="1" applyFill="1"/>
    <xf numFmtId="22" fontId="1" fillId="0" borderId="0" xfId="1" applyNumberFormat="1" applyFill="1"/>
    <xf numFmtId="0" fontId="1" fillId="0" borderId="0" xfId="1" applyFill="1" applyAlignment="1">
      <alignment wrapText="1"/>
    </xf>
    <xf numFmtId="0" fontId="1" fillId="2" borderId="0" xfId="1" applyFill="1"/>
    <xf numFmtId="49" fontId="1" fillId="0" borderId="0" xfId="1" applyNumberFormat="1" applyFill="1" applyAlignment="1">
      <alignment wrapText="1"/>
    </xf>
    <xf numFmtId="0" fontId="1" fillId="3" borderId="0" xfId="1" applyFill="1" applyAlignment="1">
      <alignment wrapText="1"/>
    </xf>
    <xf numFmtId="49" fontId="1" fillId="3" borderId="0" xfId="1" applyNumberFormat="1" applyFill="1" applyAlignment="1">
      <alignment wrapText="1"/>
    </xf>
    <xf numFmtId="0" fontId="1" fillId="4" borderId="0" xfId="1" applyFill="1" applyAlignment="1">
      <alignment wrapText="1"/>
    </xf>
    <xf numFmtId="49" fontId="1" fillId="4" borderId="0" xfId="1" applyNumberFormat="1" applyFill="1" applyAlignment="1">
      <alignment wrapText="1"/>
    </xf>
    <xf numFmtId="0" fontId="1" fillId="0" borderId="0" xfId="1"/>
    <xf numFmtId="0" fontId="1" fillId="5" borderId="0" xfId="1" applyFill="1"/>
    <xf numFmtId="0" fontId="1" fillId="4" borderId="0" xfId="1" applyFill="1"/>
    <xf numFmtId="0" fontId="1" fillId="0" borderId="0" xfId="1" quotePrefix="1" applyFill="1" applyAlignment="1">
      <alignment wrapText="1"/>
    </xf>
    <xf numFmtId="0" fontId="1" fillId="0" borderId="0" xfId="1" applyAlignment="1">
      <alignment horizontal="center"/>
    </xf>
    <xf numFmtId="0" fontId="2" fillId="0" borderId="0" xfId="1" applyFont="1" applyAlignment="1">
      <alignment horizontal="center"/>
    </xf>
    <xf numFmtId="0" fontId="3" fillId="0" borderId="0" xfId="1" applyFont="1" applyAlignment="1">
      <alignment horizontal="center"/>
    </xf>
    <xf numFmtId="1" fontId="1" fillId="0" borderId="0" xfId="1" applyNumberFormat="1"/>
    <xf numFmtId="1" fontId="5" fillId="0" borderId="0" xfId="2" applyNumberFormat="1" applyFont="1" applyAlignment="1">
      <alignment horizontal="center"/>
    </xf>
    <xf numFmtId="0" fontId="5" fillId="0" borderId="0" xfId="2" applyFont="1" applyAlignment="1">
      <alignment horizontal="center"/>
    </xf>
    <xf numFmtId="1" fontId="6" fillId="0" borderId="0" xfId="2" applyNumberFormat="1" applyFont="1" applyAlignment="1">
      <alignment horizontal="left"/>
    </xf>
    <xf numFmtId="0" fontId="6" fillId="0" borderId="0" xfId="2" applyFont="1" applyAlignment="1">
      <alignment horizontal="left"/>
    </xf>
    <xf numFmtId="0" fontId="6" fillId="0" borderId="0" xfId="2" applyFont="1" applyAlignment="1">
      <alignment horizontal="center"/>
    </xf>
    <xf numFmtId="1" fontId="4" fillId="0" borderId="0" xfId="2" applyNumberFormat="1"/>
    <xf numFmtId="0" fontId="4" fillId="0" borderId="0" xfId="2"/>
    <xf numFmtId="1" fontId="5" fillId="0" borderId="0" xfId="2" applyNumberFormat="1" applyFont="1"/>
    <xf numFmtId="0" fontId="5" fillId="0" borderId="0" xfId="2" applyFont="1"/>
    <xf numFmtId="1" fontId="7" fillId="0" borderId="0" xfId="2" applyNumberFormat="1" applyFont="1"/>
    <xf numFmtId="0" fontId="7" fillId="0" borderId="0" xfId="2" applyFont="1"/>
    <xf numFmtId="0" fontId="8" fillId="0" borderId="0" xfId="2" applyFont="1"/>
    <xf numFmtId="1" fontId="9" fillId="0" borderId="0" xfId="2" applyNumberFormat="1" applyFont="1"/>
    <xf numFmtId="0" fontId="9" fillId="0" borderId="0" xfId="2" applyFont="1"/>
    <xf numFmtId="2" fontId="9" fillId="0" borderId="0" xfId="2" applyNumberFormat="1" applyFont="1"/>
    <xf numFmtId="2" fontId="7" fillId="0" borderId="0" xfId="2" applyNumberFormat="1" applyFont="1"/>
    <xf numFmtId="0" fontId="5" fillId="0" borderId="0" xfId="2" applyFont="1" applyAlignment="1">
      <alignment wrapText="1"/>
    </xf>
    <xf numFmtId="2" fontId="7" fillId="0" borderId="0" xfId="2" applyNumberFormat="1" applyFont="1" applyAlignment="1">
      <alignment wrapText="1"/>
    </xf>
    <xf numFmtId="0" fontId="7" fillId="0" borderId="0" xfId="2" applyFont="1" applyAlignment="1">
      <alignment wrapText="1"/>
    </xf>
    <xf numFmtId="2" fontId="9" fillId="0" borderId="0" xfId="2" applyNumberFormat="1" applyFont="1" applyFill="1"/>
    <xf numFmtId="0" fontId="1" fillId="0" borderId="0" xfId="1" applyFill="1" applyAlignment="1">
      <alignment horizontal="center"/>
    </xf>
    <xf numFmtId="0" fontId="1" fillId="3" borderId="0" xfId="1" applyFill="1"/>
    <xf numFmtId="0" fontId="1" fillId="3" borderId="0" xfId="1" quotePrefix="1" applyFill="1"/>
    <xf numFmtId="0" fontId="1" fillId="6" borderId="0" xfId="1" applyFill="1"/>
    <xf numFmtId="0" fontId="1" fillId="6" borderId="0" xfId="1" quotePrefix="1" applyFill="1"/>
    <xf numFmtId="0" fontId="1" fillId="7" borderId="0" xfId="1" applyFill="1"/>
    <xf numFmtId="0" fontId="1" fillId="7" borderId="0" xfId="1" quotePrefix="1" applyFill="1"/>
    <xf numFmtId="164" fontId="1" fillId="0" borderId="0" xfId="1" applyNumberFormat="1"/>
    <xf numFmtId="165" fontId="1" fillId="0" borderId="0" xfId="1" applyNumberFormat="1"/>
    <xf numFmtId="0" fontId="2" fillId="0" borderId="0" xfId="1" applyFont="1" applyFill="1" applyAlignment="1">
      <alignment horizontal="center" vertical="center" wrapText="1"/>
    </xf>
    <xf numFmtId="0" fontId="2" fillId="3" borderId="0" xfId="1" applyFont="1" applyFill="1" applyAlignment="1">
      <alignment horizontal="center" vertical="center" wrapText="1"/>
    </xf>
    <xf numFmtId="0" fontId="2" fillId="8" borderId="0" xfId="1" applyFont="1" applyFill="1" applyAlignment="1">
      <alignment horizontal="center" vertical="center" wrapText="1"/>
    </xf>
    <xf numFmtId="0" fontId="2" fillId="9" borderId="0" xfId="1" applyFont="1" applyFill="1" applyAlignment="1">
      <alignment horizontal="center" vertical="center" wrapText="1"/>
    </xf>
    <xf numFmtId="0" fontId="2" fillId="7" borderId="0" xfId="1" applyFont="1" applyFill="1" applyAlignment="1">
      <alignment horizontal="center" vertical="center" wrapText="1"/>
    </xf>
    <xf numFmtId="0" fontId="2" fillId="10" borderId="0" xfId="1" applyFont="1" applyFill="1" applyAlignment="1">
      <alignment horizontal="center" vertical="center" wrapText="1"/>
    </xf>
    <xf numFmtId="0" fontId="2" fillId="5" borderId="0" xfId="1" applyFont="1" applyFill="1" applyAlignment="1">
      <alignment horizontal="center" vertical="center" wrapText="1"/>
    </xf>
    <xf numFmtId="0" fontId="1" fillId="8" borderId="0" xfId="1" applyFill="1"/>
    <xf numFmtId="0" fontId="1" fillId="9" borderId="0" xfId="1" applyFill="1"/>
    <xf numFmtId="0" fontId="1" fillId="10" borderId="0" xfId="1" applyFill="1"/>
    <xf numFmtId="0" fontId="1" fillId="0" borderId="1" xfId="1" applyFill="1" applyBorder="1"/>
    <xf numFmtId="0" fontId="1" fillId="3" borderId="1" xfId="1" applyFill="1" applyBorder="1"/>
    <xf numFmtId="0" fontId="1" fillId="8" borderId="1" xfId="1" applyFill="1" applyBorder="1"/>
    <xf numFmtId="0" fontId="1" fillId="9" borderId="1" xfId="1" applyFill="1" applyBorder="1"/>
    <xf numFmtId="0" fontId="1" fillId="7" borderId="1" xfId="1" applyFill="1" applyBorder="1"/>
    <xf numFmtId="0" fontId="1" fillId="10" borderId="1" xfId="1" applyFill="1" applyBorder="1"/>
    <xf numFmtId="0" fontId="1" fillId="5" borderId="1" xfId="1" applyFill="1" applyBorder="1"/>
    <xf numFmtId="0" fontId="1" fillId="11" borderId="0" xfId="1" applyFill="1"/>
    <xf numFmtId="0" fontId="1" fillId="12" borderId="0" xfId="1" applyFill="1"/>
    <xf numFmtId="0" fontId="1" fillId="13" borderId="0" xfId="1" applyFill="1"/>
    <xf numFmtId="0" fontId="1" fillId="14" borderId="0" xfId="1" applyFill="1"/>
  </cellXfs>
  <cellStyles count="3">
    <cellStyle name="Normal" xfId="0" builtinId="0"/>
    <cellStyle name="Normal 2" xfId="1" xr:uid="{9AB4B20F-16B9-774F-A67A-C3E7605C30D2}"/>
    <cellStyle name="Normal 8" xfId="2" xr:uid="{A1F0919F-C092-904B-BE60-63594E6CA09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TAS Diagram</a:t>
            </a:r>
          </a:p>
        </c:rich>
      </c:tx>
      <c:overlay val="0"/>
    </c:title>
    <c:autoTitleDeleted val="0"/>
    <c:plotArea>
      <c:layout/>
      <c:scatterChart>
        <c:scatterStyle val="lineMarker"/>
        <c:varyColors val="0"/>
        <c:ser>
          <c:idx val="0"/>
          <c:order val="0"/>
          <c:tx>
            <c:v>A</c:v>
          </c:tx>
          <c:spPr>
            <a:ln w="19050" cap="rnd" cmpd="sng" algn="ctr">
              <a:solidFill>
                <a:sysClr val="windowText" lastClr="000000">
                  <a:lumMod val="100000"/>
                </a:sysClr>
              </a:solidFill>
              <a:prstDash val="solid"/>
              <a:round/>
              <a:headEnd type="none" w="med" len="med"/>
              <a:tailEnd type="none" w="med" len="med"/>
            </a:ln>
          </c:spPr>
          <c:marker>
            <c:symbol val="none"/>
          </c:marker>
          <c:xVal>
            <c:numRef>
              <c:f>XTASChartData!$A$4:$A$15</c:f>
              <c:numCache>
                <c:formatCode>0</c:formatCode>
                <c:ptCount val="12"/>
                <c:pt idx="0">
                  <c:v>41</c:v>
                </c:pt>
                <c:pt idx="1">
                  <c:v>41</c:v>
                </c:pt>
                <c:pt idx="2">
                  <c:v>41</c:v>
                </c:pt>
                <c:pt idx="3">
                  <c:v>45</c:v>
                </c:pt>
                <c:pt idx="4">
                  <c:v>48.4</c:v>
                </c:pt>
                <c:pt idx="5">
                  <c:v>52.4</c:v>
                </c:pt>
                <c:pt idx="6">
                  <c:v>57.6</c:v>
                </c:pt>
                <c:pt idx="7">
                  <c:v>53</c:v>
                </c:pt>
                <c:pt idx="8">
                  <c:v>49.4</c:v>
                </c:pt>
                <c:pt idx="9">
                  <c:v>45</c:v>
                </c:pt>
                <c:pt idx="10">
                  <c:v>45</c:v>
                </c:pt>
                <c:pt idx="11">
                  <c:v>45</c:v>
                </c:pt>
              </c:numCache>
            </c:numRef>
          </c:xVal>
          <c:yVal>
            <c:numRef>
              <c:f>XTASChartData!$B$4:$B$15</c:f>
              <c:numCache>
                <c:formatCode>General</c:formatCode>
                <c:ptCount val="12"/>
                <c:pt idx="0">
                  <c:v>0.5</c:v>
                </c:pt>
                <c:pt idx="1">
                  <c:v>3</c:v>
                </c:pt>
                <c:pt idx="2">
                  <c:v>7</c:v>
                </c:pt>
                <c:pt idx="3">
                  <c:v>9.4</c:v>
                </c:pt>
                <c:pt idx="4">
                  <c:v>11.5</c:v>
                </c:pt>
                <c:pt idx="5">
                  <c:v>14</c:v>
                </c:pt>
                <c:pt idx="6">
                  <c:v>11.7</c:v>
                </c:pt>
                <c:pt idx="7">
                  <c:v>9.3000000000000007</c:v>
                </c:pt>
                <c:pt idx="8">
                  <c:v>7.3</c:v>
                </c:pt>
                <c:pt idx="9">
                  <c:v>5</c:v>
                </c:pt>
                <c:pt idx="10">
                  <c:v>3</c:v>
                </c:pt>
                <c:pt idx="11">
                  <c:v>0.5</c:v>
                </c:pt>
              </c:numCache>
            </c:numRef>
          </c:yVal>
          <c:smooth val="0"/>
          <c:extLst>
            <c:ext xmlns:c16="http://schemas.microsoft.com/office/drawing/2014/chart" uri="{C3380CC4-5D6E-409C-BE32-E72D297353CC}">
              <c16:uniqueId val="{00000000-A97E-4040-B140-20484417E81E}"/>
            </c:ext>
          </c:extLst>
        </c:ser>
        <c:ser>
          <c:idx val="1"/>
          <c:order val="1"/>
          <c:tx>
            <c:v>B</c:v>
          </c:tx>
          <c:spPr>
            <a:ln w="19050" cap="rnd" cmpd="sng" algn="ctr">
              <a:solidFill>
                <a:sysClr val="windowText" lastClr="000000">
                  <a:lumMod val="100000"/>
                </a:sysClr>
              </a:solidFill>
              <a:prstDash val="solid"/>
              <a:round/>
              <a:headEnd type="none" w="med" len="med"/>
              <a:tailEnd type="none" w="med" len="med"/>
            </a:ln>
          </c:spPr>
          <c:marker>
            <c:symbol val="none"/>
          </c:marker>
          <c:xVal>
            <c:numRef>
              <c:f>XTASChartData!$C$4:$C$5</c:f>
              <c:numCache>
                <c:formatCode>General</c:formatCode>
                <c:ptCount val="2"/>
                <c:pt idx="0">
                  <c:v>57.6</c:v>
                </c:pt>
                <c:pt idx="1">
                  <c:v>61</c:v>
                </c:pt>
              </c:numCache>
            </c:numRef>
          </c:xVal>
          <c:yVal>
            <c:numRef>
              <c:f>XTASChartData!$D$4:$D$5</c:f>
              <c:numCache>
                <c:formatCode>General</c:formatCode>
                <c:ptCount val="2"/>
                <c:pt idx="0">
                  <c:v>11.7</c:v>
                </c:pt>
                <c:pt idx="1">
                  <c:v>13.5</c:v>
                </c:pt>
              </c:numCache>
            </c:numRef>
          </c:yVal>
          <c:smooth val="0"/>
          <c:extLst>
            <c:ext xmlns:c16="http://schemas.microsoft.com/office/drawing/2014/chart" uri="{C3380CC4-5D6E-409C-BE32-E72D297353CC}">
              <c16:uniqueId val="{00000001-A97E-4040-B140-20484417E81E}"/>
            </c:ext>
          </c:extLst>
        </c:ser>
        <c:ser>
          <c:idx val="2"/>
          <c:order val="2"/>
          <c:tx>
            <c:v>C</c:v>
          </c:tx>
          <c:spPr>
            <a:ln w="19050" cap="rnd" cmpd="sng" algn="ctr">
              <a:solidFill>
                <a:sysClr val="windowText" lastClr="000000">
                  <a:lumMod val="100000"/>
                </a:sysClr>
              </a:solidFill>
              <a:prstDash val="solid"/>
              <a:round/>
              <a:headEnd type="none" w="med" len="med"/>
              <a:tailEnd type="none" w="med" len="med"/>
            </a:ln>
          </c:spPr>
          <c:marker>
            <c:symbol val="none"/>
          </c:marker>
          <c:xVal>
            <c:numRef>
              <c:f>XTASChartData!$E$4:$E$5</c:f>
              <c:numCache>
                <c:formatCode>General</c:formatCode>
                <c:ptCount val="2"/>
                <c:pt idx="0">
                  <c:v>41</c:v>
                </c:pt>
                <c:pt idx="1">
                  <c:v>45</c:v>
                </c:pt>
              </c:numCache>
            </c:numRef>
          </c:xVal>
          <c:yVal>
            <c:numRef>
              <c:f>XTASChartData!$F$4:$F$5</c:f>
              <c:numCache>
                <c:formatCode>General</c:formatCode>
                <c:ptCount val="2"/>
                <c:pt idx="0">
                  <c:v>3</c:v>
                </c:pt>
                <c:pt idx="1">
                  <c:v>3</c:v>
                </c:pt>
              </c:numCache>
            </c:numRef>
          </c:yVal>
          <c:smooth val="0"/>
          <c:extLst>
            <c:ext xmlns:c16="http://schemas.microsoft.com/office/drawing/2014/chart" uri="{C3380CC4-5D6E-409C-BE32-E72D297353CC}">
              <c16:uniqueId val="{00000002-A97E-4040-B140-20484417E81E}"/>
            </c:ext>
          </c:extLst>
        </c:ser>
        <c:ser>
          <c:idx val="3"/>
          <c:order val="3"/>
          <c:tx>
            <c:v>D</c:v>
          </c:tx>
          <c:spPr>
            <a:ln w="19050" cap="rnd" cmpd="sng" algn="ctr">
              <a:solidFill>
                <a:sysClr val="windowText" lastClr="000000">
                  <a:lumMod val="100000"/>
                </a:sysClr>
              </a:solidFill>
              <a:prstDash val="solid"/>
              <a:round/>
              <a:headEnd type="none" w="med" len="med"/>
              <a:tailEnd type="none" w="med" len="med"/>
            </a:ln>
          </c:spPr>
          <c:marker>
            <c:symbol val="none"/>
          </c:marker>
          <c:xVal>
            <c:numRef>
              <c:f>XTASChartData!$G$4:$G$9</c:f>
              <c:numCache>
                <c:formatCode>General</c:formatCode>
                <c:ptCount val="6"/>
                <c:pt idx="0">
                  <c:v>45</c:v>
                </c:pt>
                <c:pt idx="1">
                  <c:v>52</c:v>
                </c:pt>
                <c:pt idx="2">
                  <c:v>57</c:v>
                </c:pt>
                <c:pt idx="3">
                  <c:v>63</c:v>
                </c:pt>
                <c:pt idx="4">
                  <c:v>69</c:v>
                </c:pt>
                <c:pt idx="5">
                  <c:v>77.5</c:v>
                </c:pt>
              </c:numCache>
            </c:numRef>
          </c:xVal>
          <c:yVal>
            <c:numRef>
              <c:f>XTASChartData!$H$4:$H$9</c:f>
              <c:numCache>
                <c:formatCode>General</c:formatCode>
                <c:ptCount val="6"/>
                <c:pt idx="0">
                  <c:v>5</c:v>
                </c:pt>
                <c:pt idx="1">
                  <c:v>5</c:v>
                </c:pt>
                <c:pt idx="2">
                  <c:v>5.9</c:v>
                </c:pt>
                <c:pt idx="3">
                  <c:v>7</c:v>
                </c:pt>
                <c:pt idx="4">
                  <c:v>8</c:v>
                </c:pt>
                <c:pt idx="5">
                  <c:v>0.5</c:v>
                </c:pt>
              </c:numCache>
            </c:numRef>
          </c:yVal>
          <c:smooth val="0"/>
          <c:extLst>
            <c:ext xmlns:c16="http://schemas.microsoft.com/office/drawing/2014/chart" uri="{C3380CC4-5D6E-409C-BE32-E72D297353CC}">
              <c16:uniqueId val="{00000003-A97E-4040-B140-20484417E81E}"/>
            </c:ext>
          </c:extLst>
        </c:ser>
        <c:ser>
          <c:idx val="4"/>
          <c:order val="4"/>
          <c:tx>
            <c:v>E</c:v>
          </c:tx>
          <c:spPr>
            <a:ln w="19050" cap="rnd" cmpd="sng" algn="ctr">
              <a:solidFill>
                <a:sysClr val="windowText" lastClr="000000">
                  <a:lumMod val="100000"/>
                </a:sysClr>
              </a:solidFill>
              <a:prstDash val="solid"/>
              <a:round/>
              <a:headEnd type="none" w="med" len="med"/>
              <a:tailEnd type="none" w="med" len="med"/>
            </a:ln>
          </c:spPr>
          <c:marker>
            <c:symbol val="none"/>
          </c:marker>
          <c:xVal>
            <c:numRef>
              <c:f>XTASChartData!$I$4:$I$7</c:f>
              <c:numCache>
                <c:formatCode>General</c:formatCode>
                <c:ptCount val="4"/>
                <c:pt idx="0">
                  <c:v>45</c:v>
                </c:pt>
                <c:pt idx="1">
                  <c:v>49.4</c:v>
                </c:pt>
                <c:pt idx="2">
                  <c:v>52</c:v>
                </c:pt>
                <c:pt idx="3">
                  <c:v>52</c:v>
                </c:pt>
              </c:numCache>
            </c:numRef>
          </c:xVal>
          <c:yVal>
            <c:numRef>
              <c:f>XTASChartData!$J$4:$J$7</c:f>
              <c:numCache>
                <c:formatCode>General</c:formatCode>
                <c:ptCount val="4"/>
                <c:pt idx="0">
                  <c:v>9.4</c:v>
                </c:pt>
                <c:pt idx="1">
                  <c:v>7.3</c:v>
                </c:pt>
                <c:pt idx="2">
                  <c:v>5</c:v>
                </c:pt>
                <c:pt idx="3">
                  <c:v>0.5</c:v>
                </c:pt>
              </c:numCache>
            </c:numRef>
          </c:yVal>
          <c:smooth val="0"/>
          <c:extLst>
            <c:ext xmlns:c16="http://schemas.microsoft.com/office/drawing/2014/chart" uri="{C3380CC4-5D6E-409C-BE32-E72D297353CC}">
              <c16:uniqueId val="{00000004-A97E-4040-B140-20484417E81E}"/>
            </c:ext>
          </c:extLst>
        </c:ser>
        <c:ser>
          <c:idx val="5"/>
          <c:order val="5"/>
          <c:tx>
            <c:v>F</c:v>
          </c:tx>
          <c:spPr>
            <a:ln w="19050" cap="rnd" cmpd="sng" algn="ctr">
              <a:solidFill>
                <a:sysClr val="windowText" lastClr="000000">
                  <a:lumMod val="100000"/>
                </a:sysClr>
              </a:solidFill>
              <a:prstDash val="solid"/>
              <a:round/>
              <a:headEnd type="none" w="med" len="med"/>
              <a:tailEnd type="none" w="med" len="med"/>
            </a:ln>
          </c:spPr>
          <c:marker>
            <c:symbol val="none"/>
          </c:marker>
          <c:xVal>
            <c:numRef>
              <c:f>XTASChartData!$K$4:$K$7</c:f>
              <c:numCache>
                <c:formatCode>General</c:formatCode>
                <c:ptCount val="4"/>
                <c:pt idx="0">
                  <c:v>48.4</c:v>
                </c:pt>
                <c:pt idx="1">
                  <c:v>53</c:v>
                </c:pt>
                <c:pt idx="2">
                  <c:v>57</c:v>
                </c:pt>
                <c:pt idx="3">
                  <c:v>57</c:v>
                </c:pt>
              </c:numCache>
            </c:numRef>
          </c:xVal>
          <c:yVal>
            <c:numRef>
              <c:f>XTASChartData!$L$4:$L$7</c:f>
              <c:numCache>
                <c:formatCode>General</c:formatCode>
                <c:ptCount val="4"/>
                <c:pt idx="0">
                  <c:v>11.5</c:v>
                </c:pt>
                <c:pt idx="1">
                  <c:v>9.3000000000000007</c:v>
                </c:pt>
                <c:pt idx="2">
                  <c:v>5.9</c:v>
                </c:pt>
                <c:pt idx="3">
                  <c:v>0.5</c:v>
                </c:pt>
              </c:numCache>
            </c:numRef>
          </c:yVal>
          <c:smooth val="0"/>
          <c:extLst>
            <c:ext xmlns:c16="http://schemas.microsoft.com/office/drawing/2014/chart" uri="{C3380CC4-5D6E-409C-BE32-E72D297353CC}">
              <c16:uniqueId val="{00000005-A97E-4040-B140-20484417E81E}"/>
            </c:ext>
          </c:extLst>
        </c:ser>
        <c:ser>
          <c:idx val="6"/>
          <c:order val="6"/>
          <c:tx>
            <c:v>G</c:v>
          </c:tx>
          <c:spPr>
            <a:ln w="19050" cap="rnd" cmpd="sng" algn="ctr">
              <a:solidFill>
                <a:sysClr val="windowText" lastClr="000000">
                  <a:lumMod val="100000"/>
                </a:sysClr>
              </a:solidFill>
              <a:prstDash val="solid"/>
              <a:round/>
              <a:headEnd type="none" w="med" len="med"/>
              <a:tailEnd type="none" w="med" len="med"/>
            </a:ln>
          </c:spPr>
          <c:marker>
            <c:symbol val="none"/>
          </c:marker>
          <c:xVal>
            <c:numRef>
              <c:f>XTASChartData!$M$4:$M$7</c:f>
              <c:numCache>
                <c:formatCode>General</c:formatCode>
                <c:ptCount val="4"/>
                <c:pt idx="0">
                  <c:v>52.4</c:v>
                </c:pt>
                <c:pt idx="1">
                  <c:v>57.6</c:v>
                </c:pt>
                <c:pt idx="2">
                  <c:v>63</c:v>
                </c:pt>
                <c:pt idx="3">
                  <c:v>63</c:v>
                </c:pt>
              </c:numCache>
            </c:numRef>
          </c:xVal>
          <c:yVal>
            <c:numRef>
              <c:f>XTASChartData!$N$4:$N$7</c:f>
              <c:numCache>
                <c:formatCode>General</c:formatCode>
                <c:ptCount val="4"/>
                <c:pt idx="0">
                  <c:v>14</c:v>
                </c:pt>
                <c:pt idx="1">
                  <c:v>11.7</c:v>
                </c:pt>
                <c:pt idx="2">
                  <c:v>7</c:v>
                </c:pt>
                <c:pt idx="3">
                  <c:v>0.5</c:v>
                </c:pt>
              </c:numCache>
            </c:numRef>
          </c:yVal>
          <c:smooth val="0"/>
          <c:extLst>
            <c:ext xmlns:c16="http://schemas.microsoft.com/office/drawing/2014/chart" uri="{C3380CC4-5D6E-409C-BE32-E72D297353CC}">
              <c16:uniqueId val="{00000006-A97E-4040-B140-20484417E81E}"/>
            </c:ext>
          </c:extLst>
        </c:ser>
        <c:ser>
          <c:idx val="7"/>
          <c:order val="7"/>
          <c:tx>
            <c:v>H</c:v>
          </c:tx>
          <c:spPr>
            <a:ln w="19050" cap="rnd" cmpd="sng" algn="ctr">
              <a:solidFill>
                <a:sysClr val="windowText" lastClr="000000">
                  <a:lumMod val="100000"/>
                </a:sysClr>
              </a:solidFill>
              <a:prstDash val="solid"/>
              <a:round/>
              <a:headEnd type="none" w="med" len="med"/>
              <a:tailEnd type="none" w="med" len="med"/>
            </a:ln>
          </c:spPr>
          <c:marker>
            <c:symbol val="none"/>
          </c:marker>
          <c:xVal>
            <c:numRef>
              <c:f>XTASChartData!$O$4:$O$5</c:f>
              <c:numCache>
                <c:formatCode>General</c:formatCode>
                <c:ptCount val="2"/>
                <c:pt idx="0">
                  <c:v>69</c:v>
                </c:pt>
                <c:pt idx="1">
                  <c:v>69</c:v>
                </c:pt>
              </c:numCache>
            </c:numRef>
          </c:xVal>
          <c:yVal>
            <c:numRef>
              <c:f>XTASChartData!$P$4:$P$5</c:f>
              <c:numCache>
                <c:formatCode>General</c:formatCode>
                <c:ptCount val="2"/>
                <c:pt idx="0">
                  <c:v>8</c:v>
                </c:pt>
                <c:pt idx="1">
                  <c:v>14</c:v>
                </c:pt>
              </c:numCache>
            </c:numRef>
          </c:yVal>
          <c:smooth val="0"/>
          <c:extLst>
            <c:ext xmlns:c16="http://schemas.microsoft.com/office/drawing/2014/chart" uri="{C3380CC4-5D6E-409C-BE32-E72D297353CC}">
              <c16:uniqueId val="{00000007-A97E-4040-B140-20484417E81E}"/>
            </c:ext>
          </c:extLst>
        </c:ser>
        <c:ser>
          <c:idx val="8"/>
          <c:order val="8"/>
          <c:tx>
            <c:v>I</c:v>
          </c:tx>
          <c:spPr>
            <a:ln>
              <a:solidFill>
                <a:srgbClr val="C00000"/>
              </a:solidFill>
            </a:ln>
          </c:spPr>
          <c:marker>
            <c:symbol val="diamond"/>
            <c:size val="5"/>
            <c:spPr>
              <a:ln>
                <a:solidFill>
                  <a:srgbClr val="C00000"/>
                </a:solidFill>
              </a:ln>
            </c:spPr>
          </c:marker>
          <c:dLbls>
            <c:dLbl>
              <c:idx val="0"/>
              <c:tx>
                <c:rich>
                  <a:bodyPr/>
                  <a:lstStyle/>
                  <a:p>
                    <a:r>
                      <a:rPr lang="en-US"/>
                      <a:t>1131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E-A97E-4040-B140-20484417E81E}"/>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A97E-4040-B140-20484417E81E}"/>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A97E-4040-B140-20484417E81E}"/>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A97E-4040-B140-20484417E81E}"/>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A97E-4040-B140-20484417E81E}"/>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A97E-4040-B140-20484417E81E}"/>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A97E-4040-B140-20484417E81E}"/>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A97E-4040-B140-20484417E81E}"/>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A97E-4040-B140-20484417E81E}"/>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A97E-4040-B140-20484417E81E}"/>
                </c:ext>
              </c:extLst>
            </c:dLbl>
            <c:dLbl>
              <c:idx val="1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A97E-4040-B140-20484417E81E}"/>
                </c:ext>
              </c:extLst>
            </c:dLbl>
            <c:dLbl>
              <c:idx val="1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A97E-4040-B140-20484417E81E}"/>
                </c:ext>
              </c:extLst>
            </c:dLbl>
            <c:dLbl>
              <c:idx val="1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A97E-4040-B140-20484417E81E}"/>
                </c:ext>
              </c:extLst>
            </c:dLbl>
            <c:dLbl>
              <c:idx val="1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A97E-4040-B140-20484417E81E}"/>
                </c:ext>
              </c:extLst>
            </c:dLbl>
            <c:dLbl>
              <c:idx val="1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A97E-4040-B140-20484417E81E}"/>
                </c:ext>
              </c:extLst>
            </c:dLbl>
            <c:dLbl>
              <c:idx val="1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A97E-4040-B140-20484417E81E}"/>
                </c:ext>
              </c:extLst>
            </c:dLbl>
            <c:dLbl>
              <c:idx val="1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A97E-4040-B140-20484417E81E}"/>
                </c:ext>
              </c:extLst>
            </c:dLbl>
            <c:dLbl>
              <c:idx val="1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A97E-4040-B140-20484417E81E}"/>
                </c:ext>
              </c:extLst>
            </c:dLbl>
            <c:dLbl>
              <c:idx val="1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A97E-4040-B140-20484417E81E}"/>
                </c:ext>
              </c:extLst>
            </c:dLbl>
            <c:dLbl>
              <c:idx val="1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A97E-4040-B140-20484417E81E}"/>
                </c:ext>
              </c:extLst>
            </c:dLbl>
            <c:dLbl>
              <c:idx val="2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A97E-4040-B140-20484417E81E}"/>
                </c:ext>
              </c:extLst>
            </c:dLbl>
            <c:dLbl>
              <c:idx val="2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A97E-4040-B140-20484417E81E}"/>
                </c:ext>
              </c:extLst>
            </c:dLbl>
            <c:dLbl>
              <c:idx val="2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A97E-4040-B140-20484417E81E}"/>
                </c:ext>
              </c:extLst>
            </c:dLbl>
            <c:dLbl>
              <c:idx val="2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A97E-4040-B140-20484417E81E}"/>
                </c:ext>
              </c:extLst>
            </c:dLbl>
            <c:dLbl>
              <c:idx val="2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A97E-4040-B140-20484417E81E}"/>
                </c:ext>
              </c:extLst>
            </c:dLbl>
            <c:dLbl>
              <c:idx val="2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A97E-4040-B140-20484417E81E}"/>
                </c:ext>
              </c:extLst>
            </c:dLbl>
            <c:dLbl>
              <c:idx val="2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A97E-4040-B140-20484417E81E}"/>
                </c:ext>
              </c:extLst>
            </c:dLbl>
            <c:dLbl>
              <c:idx val="2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A97E-4040-B140-20484417E81E}"/>
                </c:ext>
              </c:extLst>
            </c:dLbl>
            <c:dLbl>
              <c:idx val="2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A97E-4040-B140-20484417E81E}"/>
                </c:ext>
              </c:extLst>
            </c:dLbl>
            <c:dLbl>
              <c:idx val="2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5-A97E-4040-B140-20484417E81E}"/>
                </c:ext>
              </c:extLst>
            </c:dLbl>
            <c:dLbl>
              <c:idx val="3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6-A97E-4040-B140-20484417E81E}"/>
                </c:ext>
              </c:extLst>
            </c:dLbl>
            <c:dLbl>
              <c:idx val="3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7-A97E-4040-B140-20484417E81E}"/>
                </c:ext>
              </c:extLst>
            </c:dLbl>
            <c:dLbl>
              <c:idx val="3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8-A97E-4040-B140-20484417E81E}"/>
                </c:ext>
              </c:extLst>
            </c:dLbl>
            <c:dLbl>
              <c:idx val="3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9-A97E-4040-B140-20484417E81E}"/>
                </c:ext>
              </c:extLst>
            </c:dLbl>
            <c:dLbl>
              <c:idx val="3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A-A97E-4040-B140-20484417E81E}"/>
                </c:ext>
              </c:extLst>
            </c:dLbl>
            <c:dLbl>
              <c:idx val="3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B-A97E-4040-B140-20484417E81E}"/>
                </c:ext>
              </c:extLst>
            </c:dLbl>
            <c:dLbl>
              <c:idx val="3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C-A97E-4040-B140-20484417E81E}"/>
                </c:ext>
              </c:extLst>
            </c:dLbl>
            <c:dLbl>
              <c:idx val="3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D-A97E-4040-B140-20484417E81E}"/>
                </c:ext>
              </c:extLst>
            </c:dLbl>
            <c:dLbl>
              <c:idx val="38"/>
              <c:tx>
                <c:rich>
                  <a:bodyPr/>
                  <a:lstStyle/>
                  <a:p>
                    <a:r>
                      <a:rPr lang="en-US"/>
                      <a:t>850</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F-A97E-4040-B140-20484417E81E}"/>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XChartData!$FB$7:$FB$45</c:f>
              <c:numCache>
                <c:formatCode>General</c:formatCode>
                <c:ptCount val="39"/>
                <c:pt idx="0">
                  <c:v>49.397172322601008</c:v>
                </c:pt>
                <c:pt idx="1">
                  <c:v>49.440438029370064</c:v>
                </c:pt>
                <c:pt idx="2">
                  <c:v>49.46797770497674</c:v>
                </c:pt>
                <c:pt idx="3">
                  <c:v>49.483920680768065</c:v>
                </c:pt>
                <c:pt idx="4">
                  <c:v>49.507002101448293</c:v>
                </c:pt>
                <c:pt idx="5">
                  <c:v>49.537728810085326</c:v>
                </c:pt>
                <c:pt idx="6">
                  <c:v>49.576718578833699</c:v>
                </c:pt>
                <c:pt idx="7">
                  <c:v>49.624737768969432</c:v>
                </c:pt>
                <c:pt idx="8">
                  <c:v>49.682759732278555</c:v>
                </c:pt>
                <c:pt idx="9">
                  <c:v>49.766483802682124</c:v>
                </c:pt>
                <c:pt idx="10">
                  <c:v>49.897615573120454</c:v>
                </c:pt>
                <c:pt idx="11">
                  <c:v>50.040390781887865</c:v>
                </c:pt>
                <c:pt idx="12">
                  <c:v>50.246695912096307</c:v>
                </c:pt>
                <c:pt idx="13">
                  <c:v>50.748073130089622</c:v>
                </c:pt>
                <c:pt idx="14">
                  <c:v>51.237989139337678</c:v>
                </c:pt>
                <c:pt idx="15">
                  <c:v>51.716782889903627</c:v>
                </c:pt>
                <c:pt idx="16">
                  <c:v>52.187638704090432</c:v>
                </c:pt>
                <c:pt idx="17">
                  <c:v>52.64850906825631</c:v>
                </c:pt>
                <c:pt idx="18">
                  <c:v>53.0989951013634</c:v>
                </c:pt>
                <c:pt idx="19">
                  <c:v>53.53992333687421</c:v>
                </c:pt>
                <c:pt idx="20">
                  <c:v>53.972075577624068</c:v>
                </c:pt>
                <c:pt idx="21">
                  <c:v>54.587181705096356</c:v>
                </c:pt>
                <c:pt idx="22">
                  <c:v>55.238472649335947</c:v>
                </c:pt>
                <c:pt idx="23">
                  <c:v>55.882292723014274</c:v>
                </c:pt>
                <c:pt idx="24">
                  <c:v>56.518723031376041</c:v>
                </c:pt>
                <c:pt idx="25">
                  <c:v>61.140998360219697</c:v>
                </c:pt>
                <c:pt idx="26">
                  <c:v>61.622984992146513</c:v>
                </c:pt>
                <c:pt idx="27">
                  <c:v>62.125369169985447</c:v>
                </c:pt>
                <c:pt idx="28">
                  <c:v>62.629304890863637</c:v>
                </c:pt>
                <c:pt idx="29">
                  <c:v>63.131809275450792</c:v>
                </c:pt>
                <c:pt idx="30">
                  <c:v>63.63372864716461</c:v>
                </c:pt>
                <c:pt idx="31">
                  <c:v>64.133097985337187</c:v>
                </c:pt>
                <c:pt idx="32">
                  <c:v>64.624371835693822</c:v>
                </c:pt>
                <c:pt idx="33">
                  <c:v>65.107699536897456</c:v>
                </c:pt>
                <c:pt idx="34">
                  <c:v>65.5827529426019</c:v>
                </c:pt>
                <c:pt idx="35">
                  <c:v>66.049236101145141</c:v>
                </c:pt>
                <c:pt idx="36">
                  <c:v>66.50689116022221</c:v>
                </c:pt>
                <c:pt idx="37">
                  <c:v>70.711401869470293</c:v>
                </c:pt>
                <c:pt idx="38">
                  <c:v>70.983394565992612</c:v>
                </c:pt>
              </c:numCache>
            </c:numRef>
          </c:xVal>
          <c:yVal>
            <c:numRef>
              <c:f>XChartData!$FC$7:$FC$45</c:f>
              <c:numCache>
                <c:formatCode>General</c:formatCode>
                <c:ptCount val="39"/>
                <c:pt idx="0">
                  <c:v>2.3393982676992771</c:v>
                </c:pt>
                <c:pt idx="1">
                  <c:v>2.3494926565914502</c:v>
                </c:pt>
                <c:pt idx="2">
                  <c:v>2.3798995949704689</c:v>
                </c:pt>
                <c:pt idx="3">
                  <c:v>2.4343947251383788</c:v>
                </c:pt>
                <c:pt idx="4">
                  <c:v>2.4893070070559205</c:v>
                </c:pt>
                <c:pt idx="5">
                  <c:v>2.5446791758447755</c:v>
                </c:pt>
                <c:pt idx="6">
                  <c:v>2.6005613497871534</c:v>
                </c:pt>
                <c:pt idx="7">
                  <c:v>2.6570132738122094</c:v>
                </c:pt>
                <c:pt idx="8">
                  <c:v>2.7141076249291061</c:v>
                </c:pt>
                <c:pt idx="9">
                  <c:v>2.7734518486902662</c:v>
                </c:pt>
                <c:pt idx="10">
                  <c:v>2.8373017131248144</c:v>
                </c:pt>
                <c:pt idx="11">
                  <c:v>2.9019774296428413</c:v>
                </c:pt>
                <c:pt idx="12">
                  <c:v>2.9715855742555939</c:v>
                </c:pt>
                <c:pt idx="13">
                  <c:v>3.0639132328011529</c:v>
                </c:pt>
                <c:pt idx="14">
                  <c:v>3.1548275068879899</c:v>
                </c:pt>
                <c:pt idx="15">
                  <c:v>3.2442600754370141</c:v>
                </c:pt>
                <c:pt idx="16">
                  <c:v>3.33183610900968</c:v>
                </c:pt>
                <c:pt idx="17">
                  <c:v>3.417746520429342</c:v>
                </c:pt>
                <c:pt idx="18">
                  <c:v>3.5021177954548599</c:v>
                </c:pt>
                <c:pt idx="19">
                  <c:v>3.5849589618077342</c:v>
                </c:pt>
                <c:pt idx="20">
                  <c:v>3.6662830687930446</c:v>
                </c:pt>
                <c:pt idx="21">
                  <c:v>3.7836835876096737</c:v>
                </c:pt>
                <c:pt idx="22">
                  <c:v>3.9058777261713882</c:v>
                </c:pt>
                <c:pt idx="23">
                  <c:v>4.0241277041281025</c:v>
                </c:pt>
                <c:pt idx="24">
                  <c:v>4.1383398302839769</c:v>
                </c:pt>
                <c:pt idx="25">
                  <c:v>5.115017821485873</c:v>
                </c:pt>
                <c:pt idx="26">
                  <c:v>5.2027019752561738</c:v>
                </c:pt>
                <c:pt idx="27">
                  <c:v>5.2851964765980881</c:v>
                </c:pt>
                <c:pt idx="28">
                  <c:v>5.3634866253985116</c:v>
                </c:pt>
                <c:pt idx="29">
                  <c:v>5.4379482084954525</c:v>
                </c:pt>
                <c:pt idx="30">
                  <c:v>5.5087587442003532</c:v>
                </c:pt>
                <c:pt idx="31">
                  <c:v>5.5761054571542648</c:v>
                </c:pt>
                <c:pt idx="32">
                  <c:v>5.6403016115583586</c:v>
                </c:pt>
                <c:pt idx="33">
                  <c:v>5.7014028959670853</c:v>
                </c:pt>
                <c:pt idx="34">
                  <c:v>5.7594824853178883</c:v>
                </c:pt>
                <c:pt idx="35">
                  <c:v>5.8146175027526334</c:v>
                </c:pt>
                <c:pt idx="36">
                  <c:v>5.8668887957793032</c:v>
                </c:pt>
                <c:pt idx="37">
                  <c:v>6.3568739904789089</c:v>
                </c:pt>
                <c:pt idx="38">
                  <c:v>6.3739679667502855</c:v>
                </c:pt>
              </c:numCache>
            </c:numRef>
          </c:yVal>
          <c:smooth val="0"/>
          <c:extLst>
            <c:ext xmlns:c16="http://schemas.microsoft.com/office/drawing/2014/chart" uri="{C3380CC4-5D6E-409C-BE32-E72D297353CC}">
              <c16:uniqueId val="{00000008-A97E-4040-B140-20484417E81E}"/>
            </c:ext>
          </c:extLst>
        </c:ser>
        <c:dLbls>
          <c:showLegendKey val="0"/>
          <c:showVal val="0"/>
          <c:showCatName val="0"/>
          <c:showSerName val="0"/>
          <c:showPercent val="0"/>
          <c:showBubbleSize val="0"/>
        </c:dLbls>
        <c:axId val="1464558496"/>
        <c:axId val="1464560176"/>
      </c:scatterChart>
      <c:valAx>
        <c:axId val="1464558496"/>
        <c:scaling>
          <c:orientation val="minMax"/>
          <c:max val="78"/>
          <c:min val="36"/>
        </c:scaling>
        <c:delete val="0"/>
        <c:axPos val="b"/>
        <c:title>
          <c:tx>
            <c:rich>
              <a:bodyPr/>
              <a:lstStyle/>
              <a:p>
                <a:pPr>
                  <a:defRPr/>
                </a:pPr>
                <a:r>
                  <a:rPr lang="en-US"/>
                  <a:t>SiO2</a:t>
                </a:r>
              </a:p>
            </c:rich>
          </c:tx>
          <c:overlay val="0"/>
        </c:title>
        <c:numFmt formatCode="0" sourceLinked="1"/>
        <c:majorTickMark val="out"/>
        <c:minorTickMark val="none"/>
        <c:tickLblPos val="nextTo"/>
        <c:crossAx val="1464560176"/>
        <c:crosses val="autoZero"/>
        <c:crossBetween val="midCat"/>
      </c:valAx>
      <c:valAx>
        <c:axId val="1464560176"/>
        <c:scaling>
          <c:orientation val="minMax"/>
          <c:max val="16"/>
          <c:min val="0"/>
        </c:scaling>
        <c:delete val="0"/>
        <c:axPos val="l"/>
        <c:majorGridlines>
          <c:spPr>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majorGridlines>
        <c:title>
          <c:tx>
            <c:rich>
              <a:bodyPr/>
              <a:lstStyle/>
              <a:p>
                <a:pPr>
                  <a:defRPr/>
                </a:pPr>
                <a:r>
                  <a:rPr lang="en-US"/>
                  <a:t>K2O+Na20</a:t>
                </a:r>
              </a:p>
            </c:rich>
          </c:tx>
          <c:overlay val="0"/>
        </c:title>
        <c:numFmt formatCode="General" sourceLinked="1"/>
        <c:majorTickMark val="out"/>
        <c:minorTickMark val="none"/>
        <c:tickLblPos val="nextTo"/>
        <c:crossAx val="1464558496"/>
        <c:crosses val="min"/>
        <c:crossBetween val="midCat"/>
        <c:majorUnit val="2"/>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Magma Fe2O3 vs. MgO</a:t>
            </a:r>
          </a:p>
        </c:rich>
      </c:tx>
      <c:overlay val="0"/>
    </c:title>
    <c:autoTitleDeleted val="0"/>
    <c:plotArea>
      <c:layout/>
      <c:scatterChart>
        <c:scatterStyle val="lineMarker"/>
        <c:varyColors val="0"/>
        <c:ser>
          <c:idx val="0"/>
          <c:order val="0"/>
          <c:tx>
            <c:v>XChartData!$AB$2</c:v>
          </c:tx>
          <c:dLbls>
            <c:dLbl>
              <c:idx val="0"/>
              <c:tx>
                <c:rich>
                  <a:bodyPr/>
                  <a:lstStyle/>
                  <a:p>
                    <a:r>
                      <a:rPr lang="en-US"/>
                      <a:t>1131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6-8F29-6C41-A39B-2F20CC71D15F}"/>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8F29-6C41-A39B-2F20CC71D15F}"/>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8F29-6C41-A39B-2F20CC71D15F}"/>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8F29-6C41-A39B-2F20CC71D15F}"/>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8F29-6C41-A39B-2F20CC71D15F}"/>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8F29-6C41-A39B-2F20CC71D15F}"/>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8F29-6C41-A39B-2F20CC71D15F}"/>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8F29-6C41-A39B-2F20CC71D15F}"/>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8F29-6C41-A39B-2F20CC71D15F}"/>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8F29-6C41-A39B-2F20CC71D15F}"/>
                </c:ext>
              </c:extLst>
            </c:dLbl>
            <c:dLbl>
              <c:idx val="1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8F29-6C41-A39B-2F20CC71D15F}"/>
                </c:ext>
              </c:extLst>
            </c:dLbl>
            <c:dLbl>
              <c:idx val="1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8F29-6C41-A39B-2F20CC71D15F}"/>
                </c:ext>
              </c:extLst>
            </c:dLbl>
            <c:dLbl>
              <c:idx val="1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8F29-6C41-A39B-2F20CC71D15F}"/>
                </c:ext>
              </c:extLst>
            </c:dLbl>
            <c:dLbl>
              <c:idx val="1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8F29-6C41-A39B-2F20CC71D15F}"/>
                </c:ext>
              </c:extLst>
            </c:dLbl>
            <c:dLbl>
              <c:idx val="1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8F29-6C41-A39B-2F20CC71D15F}"/>
                </c:ext>
              </c:extLst>
            </c:dLbl>
            <c:dLbl>
              <c:idx val="1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8F29-6C41-A39B-2F20CC71D15F}"/>
                </c:ext>
              </c:extLst>
            </c:dLbl>
            <c:dLbl>
              <c:idx val="1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8F29-6C41-A39B-2F20CC71D15F}"/>
                </c:ext>
              </c:extLst>
            </c:dLbl>
            <c:dLbl>
              <c:idx val="1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8F29-6C41-A39B-2F20CC71D15F}"/>
                </c:ext>
              </c:extLst>
            </c:dLbl>
            <c:dLbl>
              <c:idx val="1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8F29-6C41-A39B-2F20CC71D15F}"/>
                </c:ext>
              </c:extLst>
            </c:dLbl>
            <c:dLbl>
              <c:idx val="1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8F29-6C41-A39B-2F20CC71D15F}"/>
                </c:ext>
              </c:extLst>
            </c:dLbl>
            <c:dLbl>
              <c:idx val="2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8F29-6C41-A39B-2F20CC71D15F}"/>
                </c:ext>
              </c:extLst>
            </c:dLbl>
            <c:dLbl>
              <c:idx val="2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8F29-6C41-A39B-2F20CC71D15F}"/>
                </c:ext>
              </c:extLst>
            </c:dLbl>
            <c:dLbl>
              <c:idx val="2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8F29-6C41-A39B-2F20CC71D15F}"/>
                </c:ext>
              </c:extLst>
            </c:dLbl>
            <c:dLbl>
              <c:idx val="2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8F29-6C41-A39B-2F20CC71D15F}"/>
                </c:ext>
              </c:extLst>
            </c:dLbl>
            <c:dLbl>
              <c:idx val="2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8F29-6C41-A39B-2F20CC71D15F}"/>
                </c:ext>
              </c:extLst>
            </c:dLbl>
            <c:dLbl>
              <c:idx val="2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8F29-6C41-A39B-2F20CC71D15F}"/>
                </c:ext>
              </c:extLst>
            </c:dLbl>
            <c:dLbl>
              <c:idx val="2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8F29-6C41-A39B-2F20CC71D15F}"/>
                </c:ext>
              </c:extLst>
            </c:dLbl>
            <c:dLbl>
              <c:idx val="2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8F29-6C41-A39B-2F20CC71D15F}"/>
                </c:ext>
              </c:extLst>
            </c:dLbl>
            <c:dLbl>
              <c:idx val="2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8F29-6C41-A39B-2F20CC71D15F}"/>
                </c:ext>
              </c:extLst>
            </c:dLbl>
            <c:dLbl>
              <c:idx val="2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8F29-6C41-A39B-2F20CC71D15F}"/>
                </c:ext>
              </c:extLst>
            </c:dLbl>
            <c:dLbl>
              <c:idx val="3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8F29-6C41-A39B-2F20CC71D15F}"/>
                </c:ext>
              </c:extLst>
            </c:dLbl>
            <c:dLbl>
              <c:idx val="3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8F29-6C41-A39B-2F20CC71D15F}"/>
                </c:ext>
              </c:extLst>
            </c:dLbl>
            <c:dLbl>
              <c:idx val="3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8F29-6C41-A39B-2F20CC71D15F}"/>
                </c:ext>
              </c:extLst>
            </c:dLbl>
            <c:dLbl>
              <c:idx val="3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8F29-6C41-A39B-2F20CC71D15F}"/>
                </c:ext>
              </c:extLst>
            </c:dLbl>
            <c:dLbl>
              <c:idx val="3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8F29-6C41-A39B-2F20CC71D15F}"/>
                </c:ext>
              </c:extLst>
            </c:dLbl>
            <c:dLbl>
              <c:idx val="3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8F29-6C41-A39B-2F20CC71D15F}"/>
                </c:ext>
              </c:extLst>
            </c:dLbl>
            <c:dLbl>
              <c:idx val="3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8F29-6C41-A39B-2F20CC71D15F}"/>
                </c:ext>
              </c:extLst>
            </c:dLbl>
            <c:dLbl>
              <c:idx val="3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5-8F29-6C41-A39B-2F20CC71D15F}"/>
                </c:ext>
              </c:extLst>
            </c:dLbl>
            <c:dLbl>
              <c:idx val="38"/>
              <c:tx>
                <c:rich>
                  <a:bodyPr/>
                  <a:lstStyle/>
                  <a:p>
                    <a:r>
                      <a:rPr lang="en-US"/>
                      <a:t>850</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7-8F29-6C41-A39B-2F20CC71D15F}"/>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XChartData!$AB$7:$AB$45</c:f>
              <c:numCache>
                <c:formatCode>General</c:formatCode>
                <c:ptCount val="39"/>
                <c:pt idx="0">
                  <c:v>7.8155276132388263</c:v>
                </c:pt>
                <c:pt idx="1">
                  <c:v>7.6650646047792677</c:v>
                </c:pt>
                <c:pt idx="2">
                  <c:v>7.4845981312834251</c:v>
                </c:pt>
                <c:pt idx="3">
                  <c:v>7.26863612359287</c:v>
                </c:pt>
                <c:pt idx="4">
                  <c:v>7.054529738828645</c:v>
                </c:pt>
                <c:pt idx="5">
                  <c:v>6.842184565909684</c:v>
                </c:pt>
                <c:pt idx="6">
                  <c:v>6.6314908547072973</c:v>
                </c:pt>
                <c:pt idx="7">
                  <c:v>6.4223184469509906</c:v>
                </c:pt>
                <c:pt idx="8">
                  <c:v>6.2145091144406681</c:v>
                </c:pt>
                <c:pt idx="9">
                  <c:v>6.012780749661629</c:v>
                </c:pt>
                <c:pt idx="10">
                  <c:v>5.8246130252579924</c:v>
                </c:pt>
                <c:pt idx="11">
                  <c:v>5.6361203210801207</c:v>
                </c:pt>
                <c:pt idx="12">
                  <c:v>5.4399941449514193</c:v>
                </c:pt>
                <c:pt idx="13">
                  <c:v>5.2099023017502137</c:v>
                </c:pt>
                <c:pt idx="14">
                  <c:v>4.9893453083538306</c:v>
                </c:pt>
                <c:pt idx="15">
                  <c:v>4.7778318903511812</c:v>
                </c:pt>
                <c:pt idx="16">
                  <c:v>4.5741551538363661</c:v>
                </c:pt>
                <c:pt idx="17">
                  <c:v>4.3782541280851719</c:v>
                </c:pt>
                <c:pt idx="18">
                  <c:v>4.1899781220337067</c:v>
                </c:pt>
                <c:pt idx="19">
                  <c:v>4.0089428140165495</c:v>
                </c:pt>
                <c:pt idx="20">
                  <c:v>3.8347907478955015</c:v>
                </c:pt>
                <c:pt idx="21">
                  <c:v>3.6094582099742007</c:v>
                </c:pt>
                <c:pt idx="22">
                  <c:v>3.3826687701420428</c:v>
                </c:pt>
                <c:pt idx="23">
                  <c:v>3.1677638710496963</c:v>
                </c:pt>
                <c:pt idx="24">
                  <c:v>2.9643062679434182</c:v>
                </c:pt>
                <c:pt idx="25">
                  <c:v>1.8500570584960681</c:v>
                </c:pt>
                <c:pt idx="26">
                  <c:v>1.7213895773959529</c:v>
                </c:pt>
                <c:pt idx="27">
                  <c:v>1.6033956095524877</c:v>
                </c:pt>
                <c:pt idx="28">
                  <c:v>1.4936003830693272</c:v>
                </c:pt>
                <c:pt idx="29">
                  <c:v>1.3909635271957002</c:v>
                </c:pt>
                <c:pt idx="30">
                  <c:v>1.2962892292850883</c:v>
                </c:pt>
                <c:pt idx="31">
                  <c:v>1.2089334939617451</c:v>
                </c:pt>
                <c:pt idx="32">
                  <c:v>1.1270224371829465</c:v>
                </c:pt>
                <c:pt idx="33">
                  <c:v>1.0503971882859402</c:v>
                </c:pt>
                <c:pt idx="34">
                  <c:v>0.97874530077768707</c:v>
                </c:pt>
                <c:pt idx="35">
                  <c:v>0.91176083973595645</c:v>
                </c:pt>
                <c:pt idx="36">
                  <c:v>0.84914727705320492</c:v>
                </c:pt>
                <c:pt idx="37">
                  <c:v>0.53732963917509824</c:v>
                </c:pt>
                <c:pt idx="38">
                  <c:v>0.50274051416703247</c:v>
                </c:pt>
              </c:numCache>
            </c:numRef>
          </c:xVal>
          <c:yVal>
            <c:numRef>
              <c:f>XChartData!$AC$7:$AC$45</c:f>
              <c:numCache>
                <c:formatCode>General</c:formatCode>
                <c:ptCount val="39"/>
                <c:pt idx="0">
                  <c:v>1.7053174239040774</c:v>
                </c:pt>
                <c:pt idx="1">
                  <c:v>1.7126757850258931</c:v>
                </c:pt>
                <c:pt idx="2">
                  <c:v>1.7124131046598385</c:v>
                </c:pt>
                <c:pt idx="3">
                  <c:v>1.7021874063931071</c:v>
                </c:pt>
                <c:pt idx="4">
                  <c:v>1.690783266001326</c:v>
                </c:pt>
                <c:pt idx="5">
                  <c:v>1.6781619775817931</c:v>
                </c:pt>
                <c:pt idx="6">
                  <c:v>1.6642753028125279</c:v>
                </c:pt>
                <c:pt idx="7">
                  <c:v>1.6490628283210771</c:v>
                </c:pt>
                <c:pt idx="8">
                  <c:v>1.6324480045119876</c:v>
                </c:pt>
                <c:pt idx="9">
                  <c:v>1.6230770537426034</c:v>
                </c:pt>
                <c:pt idx="10">
                  <c:v>1.6351813130668618</c:v>
                </c:pt>
                <c:pt idx="11">
                  <c:v>1.6455764687435606</c:v>
                </c:pt>
                <c:pt idx="12">
                  <c:v>1.6301681515236102</c:v>
                </c:pt>
                <c:pt idx="13">
                  <c:v>1.4812974159330836</c:v>
                </c:pt>
                <c:pt idx="14">
                  <c:v>1.3474254271613777</c:v>
                </c:pt>
                <c:pt idx="15">
                  <c:v>1.2269587016690089</c:v>
                </c:pt>
                <c:pt idx="16">
                  <c:v>1.124757900152753</c:v>
                </c:pt>
                <c:pt idx="17">
                  <c:v>1.0340229871191113</c:v>
                </c:pt>
                <c:pt idx="18">
                  <c:v>0.95119406629271319</c:v>
                </c:pt>
                <c:pt idx="19">
                  <c:v>0.87557538618491426</c:v>
                </c:pt>
                <c:pt idx="20">
                  <c:v>0.80653924654699938</c:v>
                </c:pt>
                <c:pt idx="21">
                  <c:v>0.73692877306575666</c:v>
                </c:pt>
                <c:pt idx="22">
                  <c:v>0.67335868001670607</c:v>
                </c:pt>
                <c:pt idx="23">
                  <c:v>0.61578492431210652</c:v>
                </c:pt>
                <c:pt idx="24">
                  <c:v>0.56378172471485788</c:v>
                </c:pt>
                <c:pt idx="25">
                  <c:v>0.35787972604060675</c:v>
                </c:pt>
                <c:pt idx="26">
                  <c:v>0.3277217418075693</c:v>
                </c:pt>
                <c:pt idx="27">
                  <c:v>0.30173584049043151</c:v>
                </c:pt>
                <c:pt idx="28">
                  <c:v>0.28303719653942566</c:v>
                </c:pt>
                <c:pt idx="29">
                  <c:v>0.27343558704634324</c:v>
                </c:pt>
                <c:pt idx="30">
                  <c:v>0.26507020563548367</c:v>
                </c:pt>
                <c:pt idx="31">
                  <c:v>0.25772330944038574</c:v>
                </c:pt>
                <c:pt idx="32">
                  <c:v>0.25097486804004498</c:v>
                </c:pt>
                <c:pt idx="33">
                  <c:v>0.24477774633780572</c:v>
                </c:pt>
                <c:pt idx="34">
                  <c:v>0.23905982069183437</c:v>
                </c:pt>
                <c:pt idx="35">
                  <c:v>0.23375661230491568</c:v>
                </c:pt>
                <c:pt idx="36">
                  <c:v>0.22881103401649339</c:v>
                </c:pt>
                <c:pt idx="37">
                  <c:v>0.19024555033619006</c:v>
                </c:pt>
                <c:pt idx="38">
                  <c:v>0.18357312202387338</c:v>
                </c:pt>
              </c:numCache>
            </c:numRef>
          </c:yVal>
          <c:smooth val="0"/>
          <c:extLst>
            <c:ext xmlns:c16="http://schemas.microsoft.com/office/drawing/2014/chart" uri="{C3380CC4-5D6E-409C-BE32-E72D297353CC}">
              <c16:uniqueId val="{00000000-8F29-6C41-A39B-2F20CC71D15F}"/>
            </c:ext>
          </c:extLst>
        </c:ser>
        <c:dLbls>
          <c:showLegendKey val="0"/>
          <c:showVal val="0"/>
          <c:showCatName val="0"/>
          <c:showSerName val="0"/>
          <c:showPercent val="0"/>
          <c:showBubbleSize val="0"/>
        </c:dLbls>
        <c:axId val="1459953056"/>
        <c:axId val="1459954736"/>
      </c:scatterChart>
      <c:valAx>
        <c:axId val="1459953056"/>
        <c:scaling>
          <c:orientation val="minMax"/>
        </c:scaling>
        <c:delete val="0"/>
        <c:axPos val="b"/>
        <c:title>
          <c:tx>
            <c:rich>
              <a:bodyPr/>
              <a:lstStyle/>
              <a:p>
                <a:pPr>
                  <a:defRPr/>
                </a:pPr>
                <a:r>
                  <a:rPr lang="en-US"/>
                  <a:t>MgO</a:t>
                </a:r>
              </a:p>
            </c:rich>
          </c:tx>
          <c:overlay val="0"/>
        </c:title>
        <c:numFmt formatCode="General" sourceLinked="1"/>
        <c:majorTickMark val="out"/>
        <c:minorTickMark val="none"/>
        <c:tickLblPos val="nextTo"/>
        <c:crossAx val="1459954736"/>
        <c:crosses val="autoZero"/>
        <c:crossBetween val="midCat"/>
      </c:valAx>
      <c:valAx>
        <c:axId val="1459954736"/>
        <c:scaling>
          <c:orientation val="minMax"/>
        </c:scaling>
        <c:delete val="0"/>
        <c:axPos val="l"/>
        <c:majorGridlines/>
        <c:title>
          <c:tx>
            <c:rich>
              <a:bodyPr/>
              <a:lstStyle/>
              <a:p>
                <a:pPr>
                  <a:defRPr/>
                </a:pPr>
                <a:r>
                  <a:rPr lang="en-US"/>
                  <a:t>Fe2O3</a:t>
                </a:r>
              </a:p>
            </c:rich>
          </c:tx>
          <c:overlay val="0"/>
        </c:title>
        <c:numFmt formatCode="General" sourceLinked="1"/>
        <c:majorTickMark val="out"/>
        <c:minorTickMark val="none"/>
        <c:tickLblPos val="nextTo"/>
        <c:crossAx val="1459953056"/>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Magma MnO vs. MgO</a:t>
            </a:r>
          </a:p>
        </c:rich>
      </c:tx>
      <c:overlay val="0"/>
    </c:title>
    <c:autoTitleDeleted val="0"/>
    <c:plotArea>
      <c:layout/>
      <c:scatterChart>
        <c:scatterStyle val="lineMarker"/>
        <c:varyColors val="0"/>
        <c:ser>
          <c:idx val="0"/>
          <c:order val="0"/>
          <c:tx>
            <c:v>XChartData!$AG$2</c:v>
          </c:tx>
          <c:dLbls>
            <c:dLbl>
              <c:idx val="0"/>
              <c:tx>
                <c:rich>
                  <a:bodyPr/>
                  <a:lstStyle/>
                  <a:p>
                    <a:r>
                      <a:rPr lang="en-US"/>
                      <a:t>1131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6-7AFA-7544-83D2-57467DE2056B}"/>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7AFA-7544-83D2-57467DE2056B}"/>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7AFA-7544-83D2-57467DE2056B}"/>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7AFA-7544-83D2-57467DE2056B}"/>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7AFA-7544-83D2-57467DE2056B}"/>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7AFA-7544-83D2-57467DE2056B}"/>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7AFA-7544-83D2-57467DE2056B}"/>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7AFA-7544-83D2-57467DE2056B}"/>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7AFA-7544-83D2-57467DE2056B}"/>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7AFA-7544-83D2-57467DE2056B}"/>
                </c:ext>
              </c:extLst>
            </c:dLbl>
            <c:dLbl>
              <c:idx val="1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7AFA-7544-83D2-57467DE2056B}"/>
                </c:ext>
              </c:extLst>
            </c:dLbl>
            <c:dLbl>
              <c:idx val="1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7AFA-7544-83D2-57467DE2056B}"/>
                </c:ext>
              </c:extLst>
            </c:dLbl>
            <c:dLbl>
              <c:idx val="1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7AFA-7544-83D2-57467DE2056B}"/>
                </c:ext>
              </c:extLst>
            </c:dLbl>
            <c:dLbl>
              <c:idx val="1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7AFA-7544-83D2-57467DE2056B}"/>
                </c:ext>
              </c:extLst>
            </c:dLbl>
            <c:dLbl>
              <c:idx val="1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7AFA-7544-83D2-57467DE2056B}"/>
                </c:ext>
              </c:extLst>
            </c:dLbl>
            <c:dLbl>
              <c:idx val="1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7AFA-7544-83D2-57467DE2056B}"/>
                </c:ext>
              </c:extLst>
            </c:dLbl>
            <c:dLbl>
              <c:idx val="1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7AFA-7544-83D2-57467DE2056B}"/>
                </c:ext>
              </c:extLst>
            </c:dLbl>
            <c:dLbl>
              <c:idx val="1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7AFA-7544-83D2-57467DE2056B}"/>
                </c:ext>
              </c:extLst>
            </c:dLbl>
            <c:dLbl>
              <c:idx val="1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7AFA-7544-83D2-57467DE2056B}"/>
                </c:ext>
              </c:extLst>
            </c:dLbl>
            <c:dLbl>
              <c:idx val="1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7AFA-7544-83D2-57467DE2056B}"/>
                </c:ext>
              </c:extLst>
            </c:dLbl>
            <c:dLbl>
              <c:idx val="2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7AFA-7544-83D2-57467DE2056B}"/>
                </c:ext>
              </c:extLst>
            </c:dLbl>
            <c:dLbl>
              <c:idx val="2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7AFA-7544-83D2-57467DE2056B}"/>
                </c:ext>
              </c:extLst>
            </c:dLbl>
            <c:dLbl>
              <c:idx val="2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7AFA-7544-83D2-57467DE2056B}"/>
                </c:ext>
              </c:extLst>
            </c:dLbl>
            <c:dLbl>
              <c:idx val="2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7AFA-7544-83D2-57467DE2056B}"/>
                </c:ext>
              </c:extLst>
            </c:dLbl>
            <c:dLbl>
              <c:idx val="2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7AFA-7544-83D2-57467DE2056B}"/>
                </c:ext>
              </c:extLst>
            </c:dLbl>
            <c:dLbl>
              <c:idx val="2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7AFA-7544-83D2-57467DE2056B}"/>
                </c:ext>
              </c:extLst>
            </c:dLbl>
            <c:dLbl>
              <c:idx val="2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7AFA-7544-83D2-57467DE2056B}"/>
                </c:ext>
              </c:extLst>
            </c:dLbl>
            <c:dLbl>
              <c:idx val="2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7AFA-7544-83D2-57467DE2056B}"/>
                </c:ext>
              </c:extLst>
            </c:dLbl>
            <c:dLbl>
              <c:idx val="2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7AFA-7544-83D2-57467DE2056B}"/>
                </c:ext>
              </c:extLst>
            </c:dLbl>
            <c:dLbl>
              <c:idx val="2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7AFA-7544-83D2-57467DE2056B}"/>
                </c:ext>
              </c:extLst>
            </c:dLbl>
            <c:dLbl>
              <c:idx val="3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7AFA-7544-83D2-57467DE2056B}"/>
                </c:ext>
              </c:extLst>
            </c:dLbl>
            <c:dLbl>
              <c:idx val="3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7AFA-7544-83D2-57467DE2056B}"/>
                </c:ext>
              </c:extLst>
            </c:dLbl>
            <c:dLbl>
              <c:idx val="3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7AFA-7544-83D2-57467DE2056B}"/>
                </c:ext>
              </c:extLst>
            </c:dLbl>
            <c:dLbl>
              <c:idx val="3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7AFA-7544-83D2-57467DE2056B}"/>
                </c:ext>
              </c:extLst>
            </c:dLbl>
            <c:dLbl>
              <c:idx val="3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7AFA-7544-83D2-57467DE2056B}"/>
                </c:ext>
              </c:extLst>
            </c:dLbl>
            <c:dLbl>
              <c:idx val="3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7AFA-7544-83D2-57467DE2056B}"/>
                </c:ext>
              </c:extLst>
            </c:dLbl>
            <c:dLbl>
              <c:idx val="3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7AFA-7544-83D2-57467DE2056B}"/>
                </c:ext>
              </c:extLst>
            </c:dLbl>
            <c:dLbl>
              <c:idx val="3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5-7AFA-7544-83D2-57467DE2056B}"/>
                </c:ext>
              </c:extLst>
            </c:dLbl>
            <c:dLbl>
              <c:idx val="38"/>
              <c:tx>
                <c:rich>
                  <a:bodyPr/>
                  <a:lstStyle/>
                  <a:p>
                    <a:r>
                      <a:rPr lang="en-US"/>
                      <a:t>850</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7-7AFA-7544-83D2-57467DE2056B}"/>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XChartData!$AG$7:$AG$45</c:f>
              <c:numCache>
                <c:formatCode>General</c:formatCode>
                <c:ptCount val="39"/>
                <c:pt idx="0">
                  <c:v>7.8155276132388263</c:v>
                </c:pt>
                <c:pt idx="1">
                  <c:v>7.6650646047792677</c:v>
                </c:pt>
                <c:pt idx="2">
                  <c:v>7.4845981312834251</c:v>
                </c:pt>
                <c:pt idx="3">
                  <c:v>7.26863612359287</c:v>
                </c:pt>
                <c:pt idx="4">
                  <c:v>7.054529738828645</c:v>
                </c:pt>
                <c:pt idx="5">
                  <c:v>6.842184565909684</c:v>
                </c:pt>
                <c:pt idx="6">
                  <c:v>6.6314908547072973</c:v>
                </c:pt>
                <c:pt idx="7">
                  <c:v>6.4223184469509906</c:v>
                </c:pt>
                <c:pt idx="8">
                  <c:v>6.2145091144406681</c:v>
                </c:pt>
                <c:pt idx="9">
                  <c:v>6.012780749661629</c:v>
                </c:pt>
                <c:pt idx="10">
                  <c:v>5.8246130252579924</c:v>
                </c:pt>
                <c:pt idx="11">
                  <c:v>5.6361203210801207</c:v>
                </c:pt>
                <c:pt idx="12">
                  <c:v>5.4399941449514193</c:v>
                </c:pt>
                <c:pt idx="13">
                  <c:v>5.2099023017502137</c:v>
                </c:pt>
                <c:pt idx="14">
                  <c:v>4.9893453083538306</c:v>
                </c:pt>
                <c:pt idx="15">
                  <c:v>4.7778318903511812</c:v>
                </c:pt>
                <c:pt idx="16">
                  <c:v>4.5741551538363661</c:v>
                </c:pt>
                <c:pt idx="17">
                  <c:v>4.3782541280851719</c:v>
                </c:pt>
                <c:pt idx="18">
                  <c:v>4.1899781220337067</c:v>
                </c:pt>
                <c:pt idx="19">
                  <c:v>4.0089428140165495</c:v>
                </c:pt>
                <c:pt idx="20">
                  <c:v>3.8347907478955015</c:v>
                </c:pt>
                <c:pt idx="21">
                  <c:v>3.6094582099742007</c:v>
                </c:pt>
                <c:pt idx="22">
                  <c:v>3.3826687701420428</c:v>
                </c:pt>
                <c:pt idx="23">
                  <c:v>3.1677638710496963</c:v>
                </c:pt>
                <c:pt idx="24">
                  <c:v>2.9643062679434182</c:v>
                </c:pt>
                <c:pt idx="25">
                  <c:v>1.8500570584960681</c:v>
                </c:pt>
                <c:pt idx="26">
                  <c:v>1.7213895773959529</c:v>
                </c:pt>
                <c:pt idx="27">
                  <c:v>1.6033956095524877</c:v>
                </c:pt>
                <c:pt idx="28">
                  <c:v>1.4936003830693272</c:v>
                </c:pt>
                <c:pt idx="29">
                  <c:v>1.3909635271957002</c:v>
                </c:pt>
                <c:pt idx="30">
                  <c:v>1.2962892292850883</c:v>
                </c:pt>
                <c:pt idx="31">
                  <c:v>1.2089334939617451</c:v>
                </c:pt>
                <c:pt idx="32">
                  <c:v>1.1270224371829465</c:v>
                </c:pt>
                <c:pt idx="33">
                  <c:v>1.0503971882859402</c:v>
                </c:pt>
                <c:pt idx="34">
                  <c:v>0.97874530077768707</c:v>
                </c:pt>
                <c:pt idx="35">
                  <c:v>0.91176083973595645</c:v>
                </c:pt>
                <c:pt idx="36">
                  <c:v>0.84914727705320492</c:v>
                </c:pt>
                <c:pt idx="37">
                  <c:v>0.53732963917509824</c:v>
                </c:pt>
                <c:pt idx="38">
                  <c:v>0.50274051416703247</c:v>
                </c:pt>
              </c:numCache>
            </c:numRef>
          </c:xVal>
          <c:yVal>
            <c:numRef>
              <c:f>XChartData!$AH$7:$AH$45</c:f>
              <c:numCache>
                <c:formatCode>General</c:formatCode>
                <c:ptCount val="39"/>
                <c:pt idx="0">
                  <c:v>0.17618928912373866</c:v>
                </c:pt>
                <c:pt idx="1">
                  <c:v>0.17581277695563444</c:v>
                </c:pt>
                <c:pt idx="2">
                  <c:v>0.17746020261706852</c:v>
                </c:pt>
                <c:pt idx="3">
                  <c:v>0.1815050299321076</c:v>
                </c:pt>
                <c:pt idx="4">
                  <c:v>0.18556826700810569</c:v>
                </c:pt>
                <c:pt idx="5">
                  <c:v>0.18965044110700172</c:v>
                </c:pt>
                <c:pt idx="6">
                  <c:v>0.19375193114016195</c:v>
                </c:pt>
                <c:pt idx="7">
                  <c:v>0.19787288804346534</c:v>
                </c:pt>
                <c:pt idx="8">
                  <c:v>0.20201310226008531</c:v>
                </c:pt>
                <c:pt idx="9">
                  <c:v>0.20646050997084839</c:v>
                </c:pt>
                <c:pt idx="10">
                  <c:v>0.21164854805916164</c:v>
                </c:pt>
                <c:pt idx="11">
                  <c:v>0.21682779554147319</c:v>
                </c:pt>
                <c:pt idx="12">
                  <c:v>0.22227894034757908</c:v>
                </c:pt>
                <c:pt idx="13">
                  <c:v>0.22934374243034564</c:v>
                </c:pt>
                <c:pt idx="14">
                  <c:v>0.23628147056940046</c:v>
                </c:pt>
                <c:pt idx="15">
                  <c:v>0.24308141117384352</c:v>
                </c:pt>
                <c:pt idx="16">
                  <c:v>0.24959335304891339</c:v>
                </c:pt>
                <c:pt idx="17">
                  <c:v>0.25590230764732375</c:v>
                </c:pt>
                <c:pt idx="18">
                  <c:v>0.26205787744914982</c:v>
                </c:pt>
                <c:pt idx="19">
                  <c:v>0.26805499821903223</c:v>
                </c:pt>
                <c:pt idx="20">
                  <c:v>0.27388862624738336</c:v>
                </c:pt>
                <c:pt idx="21">
                  <c:v>0.2828037785723258</c:v>
                </c:pt>
                <c:pt idx="22">
                  <c:v>0.29207285475047856</c:v>
                </c:pt>
                <c:pt idx="23">
                  <c:v>0.30095719826646267</c:v>
                </c:pt>
                <c:pt idx="24">
                  <c:v>0.30942876178826884</c:v>
                </c:pt>
                <c:pt idx="25">
                  <c:v>0.32621854951814494</c:v>
                </c:pt>
                <c:pt idx="26">
                  <c:v>0.33547192681002636</c:v>
                </c:pt>
                <c:pt idx="27">
                  <c:v>0.34211418003223559</c:v>
                </c:pt>
                <c:pt idx="28">
                  <c:v>0.34713430787772809</c:v>
                </c:pt>
                <c:pt idx="29">
                  <c:v>0.35049446606641949</c:v>
                </c:pt>
                <c:pt idx="30">
                  <c:v>0.35281078311439373</c:v>
                </c:pt>
                <c:pt idx="31">
                  <c:v>0.35425842656651041</c:v>
                </c:pt>
                <c:pt idx="32">
                  <c:v>0.35546924598368707</c:v>
                </c:pt>
                <c:pt idx="33">
                  <c:v>0.35641374565296319</c:v>
                </c:pt>
                <c:pt idx="34">
                  <c:v>0.35711910554185294</c:v>
                </c:pt>
                <c:pt idx="35">
                  <c:v>0.35761165428039204</c:v>
                </c:pt>
                <c:pt idx="36">
                  <c:v>0.35791649383254193</c:v>
                </c:pt>
                <c:pt idx="37">
                  <c:v>0.31755894420024577</c:v>
                </c:pt>
                <c:pt idx="38">
                  <c:v>0.32202984921381111</c:v>
                </c:pt>
              </c:numCache>
            </c:numRef>
          </c:yVal>
          <c:smooth val="0"/>
          <c:extLst>
            <c:ext xmlns:c16="http://schemas.microsoft.com/office/drawing/2014/chart" uri="{C3380CC4-5D6E-409C-BE32-E72D297353CC}">
              <c16:uniqueId val="{00000000-7AFA-7544-83D2-57467DE2056B}"/>
            </c:ext>
          </c:extLst>
        </c:ser>
        <c:dLbls>
          <c:showLegendKey val="0"/>
          <c:showVal val="0"/>
          <c:showCatName val="0"/>
          <c:showSerName val="0"/>
          <c:showPercent val="0"/>
          <c:showBubbleSize val="0"/>
        </c:dLbls>
        <c:axId val="1461196512"/>
        <c:axId val="1461189136"/>
      </c:scatterChart>
      <c:valAx>
        <c:axId val="1461196512"/>
        <c:scaling>
          <c:orientation val="minMax"/>
        </c:scaling>
        <c:delete val="0"/>
        <c:axPos val="b"/>
        <c:title>
          <c:tx>
            <c:rich>
              <a:bodyPr/>
              <a:lstStyle/>
              <a:p>
                <a:pPr>
                  <a:defRPr/>
                </a:pPr>
                <a:r>
                  <a:rPr lang="en-US"/>
                  <a:t>MgO</a:t>
                </a:r>
              </a:p>
            </c:rich>
          </c:tx>
          <c:overlay val="0"/>
        </c:title>
        <c:numFmt formatCode="General" sourceLinked="1"/>
        <c:majorTickMark val="out"/>
        <c:minorTickMark val="none"/>
        <c:tickLblPos val="nextTo"/>
        <c:crossAx val="1461189136"/>
        <c:crosses val="autoZero"/>
        <c:crossBetween val="midCat"/>
      </c:valAx>
      <c:valAx>
        <c:axId val="1461189136"/>
        <c:scaling>
          <c:orientation val="minMax"/>
        </c:scaling>
        <c:delete val="0"/>
        <c:axPos val="l"/>
        <c:majorGridlines/>
        <c:title>
          <c:tx>
            <c:rich>
              <a:bodyPr/>
              <a:lstStyle/>
              <a:p>
                <a:pPr>
                  <a:defRPr/>
                </a:pPr>
                <a:r>
                  <a:rPr lang="en-US"/>
                  <a:t>MnO</a:t>
                </a:r>
              </a:p>
            </c:rich>
          </c:tx>
          <c:overlay val="0"/>
        </c:title>
        <c:numFmt formatCode="General" sourceLinked="1"/>
        <c:majorTickMark val="out"/>
        <c:minorTickMark val="none"/>
        <c:tickLblPos val="nextTo"/>
        <c:crossAx val="1461196512"/>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Magma CaO vs. MgO</a:t>
            </a:r>
          </a:p>
        </c:rich>
      </c:tx>
      <c:overlay val="0"/>
    </c:title>
    <c:autoTitleDeleted val="0"/>
    <c:plotArea>
      <c:layout/>
      <c:scatterChart>
        <c:scatterStyle val="lineMarker"/>
        <c:varyColors val="0"/>
        <c:ser>
          <c:idx val="0"/>
          <c:order val="0"/>
          <c:tx>
            <c:v>XChartData!$AL$2</c:v>
          </c:tx>
          <c:dLbls>
            <c:dLbl>
              <c:idx val="0"/>
              <c:tx>
                <c:rich>
                  <a:bodyPr/>
                  <a:lstStyle/>
                  <a:p>
                    <a:r>
                      <a:rPr lang="en-US"/>
                      <a:t>1131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6-F601-FB4B-93F5-8460F9E8BE4C}"/>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F601-FB4B-93F5-8460F9E8BE4C}"/>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F601-FB4B-93F5-8460F9E8BE4C}"/>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F601-FB4B-93F5-8460F9E8BE4C}"/>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F601-FB4B-93F5-8460F9E8BE4C}"/>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F601-FB4B-93F5-8460F9E8BE4C}"/>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F601-FB4B-93F5-8460F9E8BE4C}"/>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F601-FB4B-93F5-8460F9E8BE4C}"/>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F601-FB4B-93F5-8460F9E8BE4C}"/>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F601-FB4B-93F5-8460F9E8BE4C}"/>
                </c:ext>
              </c:extLst>
            </c:dLbl>
            <c:dLbl>
              <c:idx val="1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F601-FB4B-93F5-8460F9E8BE4C}"/>
                </c:ext>
              </c:extLst>
            </c:dLbl>
            <c:dLbl>
              <c:idx val="1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F601-FB4B-93F5-8460F9E8BE4C}"/>
                </c:ext>
              </c:extLst>
            </c:dLbl>
            <c:dLbl>
              <c:idx val="1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F601-FB4B-93F5-8460F9E8BE4C}"/>
                </c:ext>
              </c:extLst>
            </c:dLbl>
            <c:dLbl>
              <c:idx val="1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F601-FB4B-93F5-8460F9E8BE4C}"/>
                </c:ext>
              </c:extLst>
            </c:dLbl>
            <c:dLbl>
              <c:idx val="1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F601-FB4B-93F5-8460F9E8BE4C}"/>
                </c:ext>
              </c:extLst>
            </c:dLbl>
            <c:dLbl>
              <c:idx val="1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F601-FB4B-93F5-8460F9E8BE4C}"/>
                </c:ext>
              </c:extLst>
            </c:dLbl>
            <c:dLbl>
              <c:idx val="1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F601-FB4B-93F5-8460F9E8BE4C}"/>
                </c:ext>
              </c:extLst>
            </c:dLbl>
            <c:dLbl>
              <c:idx val="1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F601-FB4B-93F5-8460F9E8BE4C}"/>
                </c:ext>
              </c:extLst>
            </c:dLbl>
            <c:dLbl>
              <c:idx val="1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F601-FB4B-93F5-8460F9E8BE4C}"/>
                </c:ext>
              </c:extLst>
            </c:dLbl>
            <c:dLbl>
              <c:idx val="1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F601-FB4B-93F5-8460F9E8BE4C}"/>
                </c:ext>
              </c:extLst>
            </c:dLbl>
            <c:dLbl>
              <c:idx val="2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F601-FB4B-93F5-8460F9E8BE4C}"/>
                </c:ext>
              </c:extLst>
            </c:dLbl>
            <c:dLbl>
              <c:idx val="2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F601-FB4B-93F5-8460F9E8BE4C}"/>
                </c:ext>
              </c:extLst>
            </c:dLbl>
            <c:dLbl>
              <c:idx val="2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F601-FB4B-93F5-8460F9E8BE4C}"/>
                </c:ext>
              </c:extLst>
            </c:dLbl>
            <c:dLbl>
              <c:idx val="2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F601-FB4B-93F5-8460F9E8BE4C}"/>
                </c:ext>
              </c:extLst>
            </c:dLbl>
            <c:dLbl>
              <c:idx val="2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F601-FB4B-93F5-8460F9E8BE4C}"/>
                </c:ext>
              </c:extLst>
            </c:dLbl>
            <c:dLbl>
              <c:idx val="2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F601-FB4B-93F5-8460F9E8BE4C}"/>
                </c:ext>
              </c:extLst>
            </c:dLbl>
            <c:dLbl>
              <c:idx val="2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F601-FB4B-93F5-8460F9E8BE4C}"/>
                </c:ext>
              </c:extLst>
            </c:dLbl>
            <c:dLbl>
              <c:idx val="2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F601-FB4B-93F5-8460F9E8BE4C}"/>
                </c:ext>
              </c:extLst>
            </c:dLbl>
            <c:dLbl>
              <c:idx val="2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F601-FB4B-93F5-8460F9E8BE4C}"/>
                </c:ext>
              </c:extLst>
            </c:dLbl>
            <c:dLbl>
              <c:idx val="2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F601-FB4B-93F5-8460F9E8BE4C}"/>
                </c:ext>
              </c:extLst>
            </c:dLbl>
            <c:dLbl>
              <c:idx val="3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F601-FB4B-93F5-8460F9E8BE4C}"/>
                </c:ext>
              </c:extLst>
            </c:dLbl>
            <c:dLbl>
              <c:idx val="3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F601-FB4B-93F5-8460F9E8BE4C}"/>
                </c:ext>
              </c:extLst>
            </c:dLbl>
            <c:dLbl>
              <c:idx val="3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F601-FB4B-93F5-8460F9E8BE4C}"/>
                </c:ext>
              </c:extLst>
            </c:dLbl>
            <c:dLbl>
              <c:idx val="3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F601-FB4B-93F5-8460F9E8BE4C}"/>
                </c:ext>
              </c:extLst>
            </c:dLbl>
            <c:dLbl>
              <c:idx val="3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F601-FB4B-93F5-8460F9E8BE4C}"/>
                </c:ext>
              </c:extLst>
            </c:dLbl>
            <c:dLbl>
              <c:idx val="3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F601-FB4B-93F5-8460F9E8BE4C}"/>
                </c:ext>
              </c:extLst>
            </c:dLbl>
            <c:dLbl>
              <c:idx val="3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F601-FB4B-93F5-8460F9E8BE4C}"/>
                </c:ext>
              </c:extLst>
            </c:dLbl>
            <c:dLbl>
              <c:idx val="3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5-F601-FB4B-93F5-8460F9E8BE4C}"/>
                </c:ext>
              </c:extLst>
            </c:dLbl>
            <c:dLbl>
              <c:idx val="38"/>
              <c:tx>
                <c:rich>
                  <a:bodyPr/>
                  <a:lstStyle/>
                  <a:p>
                    <a:r>
                      <a:rPr lang="en-US"/>
                      <a:t>850</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7-F601-FB4B-93F5-8460F9E8BE4C}"/>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XChartData!$AL$7:$AL$45</c:f>
              <c:numCache>
                <c:formatCode>General</c:formatCode>
                <c:ptCount val="39"/>
                <c:pt idx="0">
                  <c:v>7.8155276132388263</c:v>
                </c:pt>
                <c:pt idx="1">
                  <c:v>7.6650646047792677</c:v>
                </c:pt>
                <c:pt idx="2">
                  <c:v>7.4845981312834251</c:v>
                </c:pt>
                <c:pt idx="3">
                  <c:v>7.26863612359287</c:v>
                </c:pt>
                <c:pt idx="4">
                  <c:v>7.054529738828645</c:v>
                </c:pt>
                <c:pt idx="5">
                  <c:v>6.842184565909684</c:v>
                </c:pt>
                <c:pt idx="6">
                  <c:v>6.6314908547072973</c:v>
                </c:pt>
                <c:pt idx="7">
                  <c:v>6.4223184469509906</c:v>
                </c:pt>
                <c:pt idx="8">
                  <c:v>6.2145091144406681</c:v>
                </c:pt>
                <c:pt idx="9">
                  <c:v>6.012780749661629</c:v>
                </c:pt>
                <c:pt idx="10">
                  <c:v>5.8246130252579924</c:v>
                </c:pt>
                <c:pt idx="11">
                  <c:v>5.6361203210801207</c:v>
                </c:pt>
                <c:pt idx="12">
                  <c:v>5.4399941449514193</c:v>
                </c:pt>
                <c:pt idx="13">
                  <c:v>5.2099023017502137</c:v>
                </c:pt>
                <c:pt idx="14">
                  <c:v>4.9893453083538306</c:v>
                </c:pt>
                <c:pt idx="15">
                  <c:v>4.7778318903511812</c:v>
                </c:pt>
                <c:pt idx="16">
                  <c:v>4.5741551538363661</c:v>
                </c:pt>
                <c:pt idx="17">
                  <c:v>4.3782541280851719</c:v>
                </c:pt>
                <c:pt idx="18">
                  <c:v>4.1899781220337067</c:v>
                </c:pt>
                <c:pt idx="19">
                  <c:v>4.0089428140165495</c:v>
                </c:pt>
                <c:pt idx="20">
                  <c:v>3.8347907478955015</c:v>
                </c:pt>
                <c:pt idx="21">
                  <c:v>3.6094582099742007</c:v>
                </c:pt>
                <c:pt idx="22">
                  <c:v>3.3826687701420428</c:v>
                </c:pt>
                <c:pt idx="23">
                  <c:v>3.1677638710496963</c:v>
                </c:pt>
                <c:pt idx="24">
                  <c:v>2.9643062679434182</c:v>
                </c:pt>
                <c:pt idx="25">
                  <c:v>1.8500570584960681</c:v>
                </c:pt>
                <c:pt idx="26">
                  <c:v>1.7213895773959529</c:v>
                </c:pt>
                <c:pt idx="27">
                  <c:v>1.6033956095524877</c:v>
                </c:pt>
                <c:pt idx="28">
                  <c:v>1.4936003830693272</c:v>
                </c:pt>
                <c:pt idx="29">
                  <c:v>1.3909635271957002</c:v>
                </c:pt>
                <c:pt idx="30">
                  <c:v>1.2962892292850883</c:v>
                </c:pt>
                <c:pt idx="31">
                  <c:v>1.2089334939617451</c:v>
                </c:pt>
                <c:pt idx="32">
                  <c:v>1.1270224371829465</c:v>
                </c:pt>
                <c:pt idx="33">
                  <c:v>1.0503971882859402</c:v>
                </c:pt>
                <c:pt idx="34">
                  <c:v>0.97874530077768707</c:v>
                </c:pt>
                <c:pt idx="35">
                  <c:v>0.91176083973595645</c:v>
                </c:pt>
                <c:pt idx="36">
                  <c:v>0.84914727705320492</c:v>
                </c:pt>
                <c:pt idx="37">
                  <c:v>0.53732963917509824</c:v>
                </c:pt>
                <c:pt idx="38">
                  <c:v>0.50274051416703247</c:v>
                </c:pt>
              </c:numCache>
            </c:numRef>
          </c:xVal>
          <c:yVal>
            <c:numRef>
              <c:f>XChartData!$AM$7:$AM$45</c:f>
              <c:numCache>
                <c:formatCode>General</c:formatCode>
                <c:ptCount val="39"/>
                <c:pt idx="0">
                  <c:v>12.088689059472594</c:v>
                </c:pt>
                <c:pt idx="1">
                  <c:v>12.139070718615393</c:v>
                </c:pt>
                <c:pt idx="2">
                  <c:v>12.071197800586942</c:v>
                </c:pt>
                <c:pt idx="3">
                  <c:v>11.865217208468771</c:v>
                </c:pt>
                <c:pt idx="4">
                  <c:v>11.658275504486864</c:v>
                </c:pt>
                <c:pt idx="5">
                  <c:v>11.450263270465969</c:v>
                </c:pt>
                <c:pt idx="6">
                  <c:v>11.241057146395482</c:v>
                </c:pt>
                <c:pt idx="7">
                  <c:v>11.030516512423977</c:v>
                </c:pt>
                <c:pt idx="8">
                  <c:v>10.818479395874988</c:v>
                </c:pt>
                <c:pt idx="9">
                  <c:v>10.608421000906064</c:v>
                </c:pt>
                <c:pt idx="10">
                  <c:v>10.40631169135102</c:v>
                </c:pt>
                <c:pt idx="11">
                  <c:v>10.201727784180282</c:v>
                </c:pt>
                <c:pt idx="12">
                  <c:v>10.001643750057815</c:v>
                </c:pt>
                <c:pt idx="13">
                  <c:v>9.8491676979616525</c:v>
                </c:pt>
                <c:pt idx="14">
                  <c:v>9.6971137778958916</c:v>
                </c:pt>
                <c:pt idx="15">
                  <c:v>9.5460141145098092</c:v>
                </c:pt>
                <c:pt idx="16">
                  <c:v>9.3935167348018904</c:v>
                </c:pt>
                <c:pt idx="17">
                  <c:v>9.2423771562546566</c:v>
                </c:pt>
                <c:pt idx="18">
                  <c:v>9.0939403310767055</c:v>
                </c:pt>
                <c:pt idx="19">
                  <c:v>8.9483070243286367</c:v>
                </c:pt>
                <c:pt idx="20">
                  <c:v>8.8055591759740182</c:v>
                </c:pt>
                <c:pt idx="21">
                  <c:v>8.5905682600106363</c:v>
                </c:pt>
                <c:pt idx="22">
                  <c:v>8.3672700887310878</c:v>
                </c:pt>
                <c:pt idx="23">
                  <c:v>8.1538940713716848</c:v>
                </c:pt>
                <c:pt idx="24">
                  <c:v>7.9504479423927785</c:v>
                </c:pt>
                <c:pt idx="25">
                  <c:v>6.3172609549699832</c:v>
                </c:pt>
                <c:pt idx="26">
                  <c:v>6.1957388739332435</c:v>
                </c:pt>
                <c:pt idx="27">
                  <c:v>6.0766491281953749</c:v>
                </c:pt>
                <c:pt idx="28">
                  <c:v>5.959522209227174</c:v>
                </c:pt>
                <c:pt idx="29">
                  <c:v>5.8434984502723948</c:v>
                </c:pt>
                <c:pt idx="30">
                  <c:v>5.7306055414503936</c:v>
                </c:pt>
                <c:pt idx="31">
                  <c:v>5.6207807561539171</c:v>
                </c:pt>
                <c:pt idx="32">
                  <c:v>5.5160321759295607</c:v>
                </c:pt>
                <c:pt idx="33">
                  <c:v>5.415782319026718</c:v>
                </c:pt>
                <c:pt idx="34">
                  <c:v>5.3197253469364503</c:v>
                </c:pt>
                <c:pt idx="35">
                  <c:v>5.2275820637667048</c:v>
                </c:pt>
                <c:pt idx="36">
                  <c:v>5.1390982025552221</c:v>
                </c:pt>
                <c:pt idx="37">
                  <c:v>3.4820157574409474</c:v>
                </c:pt>
                <c:pt idx="38">
                  <c:v>3.4350101860025446</c:v>
                </c:pt>
              </c:numCache>
            </c:numRef>
          </c:yVal>
          <c:smooth val="0"/>
          <c:extLst>
            <c:ext xmlns:c16="http://schemas.microsoft.com/office/drawing/2014/chart" uri="{C3380CC4-5D6E-409C-BE32-E72D297353CC}">
              <c16:uniqueId val="{00000000-F601-FB4B-93F5-8460F9E8BE4C}"/>
            </c:ext>
          </c:extLst>
        </c:ser>
        <c:dLbls>
          <c:showLegendKey val="0"/>
          <c:showVal val="0"/>
          <c:showCatName val="0"/>
          <c:showSerName val="0"/>
          <c:showPercent val="0"/>
          <c:showBubbleSize val="0"/>
        </c:dLbls>
        <c:axId val="1461050688"/>
        <c:axId val="1461047728"/>
      </c:scatterChart>
      <c:valAx>
        <c:axId val="1461050688"/>
        <c:scaling>
          <c:orientation val="minMax"/>
        </c:scaling>
        <c:delete val="0"/>
        <c:axPos val="b"/>
        <c:title>
          <c:tx>
            <c:rich>
              <a:bodyPr/>
              <a:lstStyle/>
              <a:p>
                <a:pPr>
                  <a:defRPr/>
                </a:pPr>
                <a:r>
                  <a:rPr lang="en-US"/>
                  <a:t>MgO</a:t>
                </a:r>
              </a:p>
            </c:rich>
          </c:tx>
          <c:overlay val="0"/>
        </c:title>
        <c:numFmt formatCode="General" sourceLinked="1"/>
        <c:majorTickMark val="out"/>
        <c:minorTickMark val="none"/>
        <c:tickLblPos val="nextTo"/>
        <c:crossAx val="1461047728"/>
        <c:crosses val="autoZero"/>
        <c:crossBetween val="midCat"/>
      </c:valAx>
      <c:valAx>
        <c:axId val="1461047728"/>
        <c:scaling>
          <c:orientation val="minMax"/>
        </c:scaling>
        <c:delete val="0"/>
        <c:axPos val="l"/>
        <c:majorGridlines/>
        <c:title>
          <c:tx>
            <c:rich>
              <a:bodyPr/>
              <a:lstStyle/>
              <a:p>
                <a:pPr>
                  <a:defRPr/>
                </a:pPr>
                <a:r>
                  <a:rPr lang="en-US"/>
                  <a:t>CaO</a:t>
                </a:r>
              </a:p>
            </c:rich>
          </c:tx>
          <c:overlay val="0"/>
        </c:title>
        <c:numFmt formatCode="General" sourceLinked="1"/>
        <c:majorTickMark val="out"/>
        <c:minorTickMark val="none"/>
        <c:tickLblPos val="nextTo"/>
        <c:crossAx val="1461050688"/>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Magma Na2O vs. MgO</a:t>
            </a:r>
          </a:p>
        </c:rich>
      </c:tx>
      <c:overlay val="0"/>
    </c:title>
    <c:autoTitleDeleted val="0"/>
    <c:plotArea>
      <c:layout/>
      <c:scatterChart>
        <c:scatterStyle val="lineMarker"/>
        <c:varyColors val="0"/>
        <c:ser>
          <c:idx val="0"/>
          <c:order val="0"/>
          <c:tx>
            <c:v>XChartData!$AQ$2</c:v>
          </c:tx>
          <c:dLbls>
            <c:dLbl>
              <c:idx val="0"/>
              <c:tx>
                <c:rich>
                  <a:bodyPr/>
                  <a:lstStyle/>
                  <a:p>
                    <a:r>
                      <a:rPr lang="en-US"/>
                      <a:t>1131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6-8C5F-E241-BC35-613523EA8292}"/>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8C5F-E241-BC35-613523EA8292}"/>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8C5F-E241-BC35-613523EA8292}"/>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8C5F-E241-BC35-613523EA8292}"/>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8C5F-E241-BC35-613523EA8292}"/>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8C5F-E241-BC35-613523EA8292}"/>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8C5F-E241-BC35-613523EA8292}"/>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8C5F-E241-BC35-613523EA8292}"/>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8C5F-E241-BC35-613523EA8292}"/>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8C5F-E241-BC35-613523EA8292}"/>
                </c:ext>
              </c:extLst>
            </c:dLbl>
            <c:dLbl>
              <c:idx val="1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8C5F-E241-BC35-613523EA8292}"/>
                </c:ext>
              </c:extLst>
            </c:dLbl>
            <c:dLbl>
              <c:idx val="1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8C5F-E241-BC35-613523EA8292}"/>
                </c:ext>
              </c:extLst>
            </c:dLbl>
            <c:dLbl>
              <c:idx val="1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8C5F-E241-BC35-613523EA8292}"/>
                </c:ext>
              </c:extLst>
            </c:dLbl>
            <c:dLbl>
              <c:idx val="1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8C5F-E241-BC35-613523EA8292}"/>
                </c:ext>
              </c:extLst>
            </c:dLbl>
            <c:dLbl>
              <c:idx val="1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8C5F-E241-BC35-613523EA8292}"/>
                </c:ext>
              </c:extLst>
            </c:dLbl>
            <c:dLbl>
              <c:idx val="1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8C5F-E241-BC35-613523EA8292}"/>
                </c:ext>
              </c:extLst>
            </c:dLbl>
            <c:dLbl>
              <c:idx val="1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8C5F-E241-BC35-613523EA8292}"/>
                </c:ext>
              </c:extLst>
            </c:dLbl>
            <c:dLbl>
              <c:idx val="1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8C5F-E241-BC35-613523EA8292}"/>
                </c:ext>
              </c:extLst>
            </c:dLbl>
            <c:dLbl>
              <c:idx val="1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8C5F-E241-BC35-613523EA8292}"/>
                </c:ext>
              </c:extLst>
            </c:dLbl>
            <c:dLbl>
              <c:idx val="1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8C5F-E241-BC35-613523EA8292}"/>
                </c:ext>
              </c:extLst>
            </c:dLbl>
            <c:dLbl>
              <c:idx val="2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8C5F-E241-BC35-613523EA8292}"/>
                </c:ext>
              </c:extLst>
            </c:dLbl>
            <c:dLbl>
              <c:idx val="2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8C5F-E241-BC35-613523EA8292}"/>
                </c:ext>
              </c:extLst>
            </c:dLbl>
            <c:dLbl>
              <c:idx val="2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8C5F-E241-BC35-613523EA8292}"/>
                </c:ext>
              </c:extLst>
            </c:dLbl>
            <c:dLbl>
              <c:idx val="2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8C5F-E241-BC35-613523EA8292}"/>
                </c:ext>
              </c:extLst>
            </c:dLbl>
            <c:dLbl>
              <c:idx val="2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8C5F-E241-BC35-613523EA8292}"/>
                </c:ext>
              </c:extLst>
            </c:dLbl>
            <c:dLbl>
              <c:idx val="2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8C5F-E241-BC35-613523EA8292}"/>
                </c:ext>
              </c:extLst>
            </c:dLbl>
            <c:dLbl>
              <c:idx val="2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8C5F-E241-BC35-613523EA8292}"/>
                </c:ext>
              </c:extLst>
            </c:dLbl>
            <c:dLbl>
              <c:idx val="2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8C5F-E241-BC35-613523EA8292}"/>
                </c:ext>
              </c:extLst>
            </c:dLbl>
            <c:dLbl>
              <c:idx val="2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8C5F-E241-BC35-613523EA8292}"/>
                </c:ext>
              </c:extLst>
            </c:dLbl>
            <c:dLbl>
              <c:idx val="2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8C5F-E241-BC35-613523EA8292}"/>
                </c:ext>
              </c:extLst>
            </c:dLbl>
            <c:dLbl>
              <c:idx val="3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8C5F-E241-BC35-613523EA8292}"/>
                </c:ext>
              </c:extLst>
            </c:dLbl>
            <c:dLbl>
              <c:idx val="3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8C5F-E241-BC35-613523EA8292}"/>
                </c:ext>
              </c:extLst>
            </c:dLbl>
            <c:dLbl>
              <c:idx val="3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8C5F-E241-BC35-613523EA8292}"/>
                </c:ext>
              </c:extLst>
            </c:dLbl>
            <c:dLbl>
              <c:idx val="3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8C5F-E241-BC35-613523EA8292}"/>
                </c:ext>
              </c:extLst>
            </c:dLbl>
            <c:dLbl>
              <c:idx val="3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8C5F-E241-BC35-613523EA8292}"/>
                </c:ext>
              </c:extLst>
            </c:dLbl>
            <c:dLbl>
              <c:idx val="3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8C5F-E241-BC35-613523EA8292}"/>
                </c:ext>
              </c:extLst>
            </c:dLbl>
            <c:dLbl>
              <c:idx val="3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8C5F-E241-BC35-613523EA8292}"/>
                </c:ext>
              </c:extLst>
            </c:dLbl>
            <c:dLbl>
              <c:idx val="3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5-8C5F-E241-BC35-613523EA8292}"/>
                </c:ext>
              </c:extLst>
            </c:dLbl>
            <c:dLbl>
              <c:idx val="38"/>
              <c:tx>
                <c:rich>
                  <a:bodyPr/>
                  <a:lstStyle/>
                  <a:p>
                    <a:r>
                      <a:rPr lang="en-US"/>
                      <a:t>850</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7-8C5F-E241-BC35-613523EA8292}"/>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XChartData!$AQ$7:$AQ$45</c:f>
              <c:numCache>
                <c:formatCode>General</c:formatCode>
                <c:ptCount val="39"/>
                <c:pt idx="0">
                  <c:v>7.8155276132388263</c:v>
                </c:pt>
                <c:pt idx="1">
                  <c:v>7.6650646047792677</c:v>
                </c:pt>
                <c:pt idx="2">
                  <c:v>7.4845981312834251</c:v>
                </c:pt>
                <c:pt idx="3">
                  <c:v>7.26863612359287</c:v>
                </c:pt>
                <c:pt idx="4">
                  <c:v>7.054529738828645</c:v>
                </c:pt>
                <c:pt idx="5">
                  <c:v>6.842184565909684</c:v>
                </c:pt>
                <c:pt idx="6">
                  <c:v>6.6314908547072973</c:v>
                </c:pt>
                <c:pt idx="7">
                  <c:v>6.4223184469509906</c:v>
                </c:pt>
                <c:pt idx="8">
                  <c:v>6.2145091144406681</c:v>
                </c:pt>
                <c:pt idx="9">
                  <c:v>6.012780749661629</c:v>
                </c:pt>
                <c:pt idx="10">
                  <c:v>5.8246130252579924</c:v>
                </c:pt>
                <c:pt idx="11">
                  <c:v>5.6361203210801207</c:v>
                </c:pt>
                <c:pt idx="12">
                  <c:v>5.4399941449514193</c:v>
                </c:pt>
                <c:pt idx="13">
                  <c:v>5.2099023017502137</c:v>
                </c:pt>
                <c:pt idx="14">
                  <c:v>4.9893453083538306</c:v>
                </c:pt>
                <c:pt idx="15">
                  <c:v>4.7778318903511812</c:v>
                </c:pt>
                <c:pt idx="16">
                  <c:v>4.5741551538363661</c:v>
                </c:pt>
                <c:pt idx="17">
                  <c:v>4.3782541280851719</c:v>
                </c:pt>
                <c:pt idx="18">
                  <c:v>4.1899781220337067</c:v>
                </c:pt>
                <c:pt idx="19">
                  <c:v>4.0089428140165495</c:v>
                </c:pt>
                <c:pt idx="20">
                  <c:v>3.8347907478955015</c:v>
                </c:pt>
                <c:pt idx="21">
                  <c:v>3.6094582099742007</c:v>
                </c:pt>
                <c:pt idx="22">
                  <c:v>3.3826687701420428</c:v>
                </c:pt>
                <c:pt idx="23">
                  <c:v>3.1677638710496963</c:v>
                </c:pt>
                <c:pt idx="24">
                  <c:v>2.9643062679434182</c:v>
                </c:pt>
                <c:pt idx="25">
                  <c:v>1.8500570584960681</c:v>
                </c:pt>
                <c:pt idx="26">
                  <c:v>1.7213895773959529</c:v>
                </c:pt>
                <c:pt idx="27">
                  <c:v>1.6033956095524877</c:v>
                </c:pt>
                <c:pt idx="28">
                  <c:v>1.4936003830693272</c:v>
                </c:pt>
                <c:pt idx="29">
                  <c:v>1.3909635271957002</c:v>
                </c:pt>
                <c:pt idx="30">
                  <c:v>1.2962892292850883</c:v>
                </c:pt>
                <c:pt idx="31">
                  <c:v>1.2089334939617451</c:v>
                </c:pt>
                <c:pt idx="32">
                  <c:v>1.1270224371829465</c:v>
                </c:pt>
                <c:pt idx="33">
                  <c:v>1.0503971882859402</c:v>
                </c:pt>
                <c:pt idx="34">
                  <c:v>0.97874530077768707</c:v>
                </c:pt>
                <c:pt idx="35">
                  <c:v>0.91176083973595645</c:v>
                </c:pt>
                <c:pt idx="36">
                  <c:v>0.84914727705320492</c:v>
                </c:pt>
                <c:pt idx="37">
                  <c:v>0.53732963917509824</c:v>
                </c:pt>
                <c:pt idx="38">
                  <c:v>0.50274051416703247</c:v>
                </c:pt>
              </c:numCache>
            </c:numRef>
          </c:xVal>
          <c:yVal>
            <c:numRef>
              <c:f>XChartData!$AR$7:$AR$45</c:f>
              <c:numCache>
                <c:formatCode>General</c:formatCode>
                <c:ptCount val="39"/>
                <c:pt idx="0">
                  <c:v>2.1142695643265688</c:v>
                </c:pt>
                <c:pt idx="1">
                  <c:v>2.1233925338952249</c:v>
                </c:pt>
                <c:pt idx="2">
                  <c:v>2.1507014503999811</c:v>
                </c:pt>
                <c:pt idx="3">
                  <c:v>2.1995668959787715</c:v>
                </c:pt>
                <c:pt idx="4">
                  <c:v>2.2487954412721236</c:v>
                </c:pt>
                <c:pt idx="5">
                  <c:v>2.2984253639606047</c:v>
                </c:pt>
                <c:pt idx="6">
                  <c:v>2.3485015796194086</c:v>
                </c:pt>
                <c:pt idx="7">
                  <c:v>2.3990776670365039</c:v>
                </c:pt>
                <c:pt idx="8">
                  <c:v>2.450218854343535</c:v>
                </c:pt>
                <c:pt idx="9">
                  <c:v>2.5028116976924712</c:v>
                </c:pt>
                <c:pt idx="10">
                  <c:v>2.5579476398295729</c:v>
                </c:pt>
                <c:pt idx="11">
                  <c:v>2.6137788808057105</c:v>
                </c:pt>
                <c:pt idx="12">
                  <c:v>2.6739037496509117</c:v>
                </c:pt>
                <c:pt idx="13">
                  <c:v>2.7537110447923725</c:v>
                </c:pt>
                <c:pt idx="14">
                  <c:v>2.8320603996015818</c:v>
                </c:pt>
                <c:pt idx="15">
                  <c:v>2.9088989746697318</c:v>
                </c:pt>
                <c:pt idx="16">
                  <c:v>2.9839442958433762</c:v>
                </c:pt>
                <c:pt idx="17">
                  <c:v>3.0573474300134738</c:v>
                </c:pt>
                <c:pt idx="18">
                  <c:v>3.1292090558529746</c:v>
                </c:pt>
                <c:pt idx="19">
                  <c:v>3.1995408401224328</c:v>
                </c:pt>
                <c:pt idx="20">
                  <c:v>3.2683574358306799</c:v>
                </c:pt>
                <c:pt idx="21">
                  <c:v>3.3667821414944137</c:v>
                </c:pt>
                <c:pt idx="22">
                  <c:v>3.4684876475934523</c:v>
                </c:pt>
                <c:pt idx="23">
                  <c:v>3.5661799452671632</c:v>
                </c:pt>
                <c:pt idx="24">
                  <c:v>3.659775552791801</c:v>
                </c:pt>
                <c:pt idx="25">
                  <c:v>3.8752014874212595</c:v>
                </c:pt>
                <c:pt idx="26">
                  <c:v>3.9233866969810816</c:v>
                </c:pt>
                <c:pt idx="27">
                  <c:v>3.9669493582343458</c:v>
                </c:pt>
                <c:pt idx="28">
                  <c:v>4.0066068706041511</c:v>
                </c:pt>
                <c:pt idx="29">
                  <c:v>4.0426535416050493</c:v>
                </c:pt>
                <c:pt idx="30">
                  <c:v>4.0753553554323689</c:v>
                </c:pt>
                <c:pt idx="31">
                  <c:v>4.1048846143924473</c:v>
                </c:pt>
                <c:pt idx="32">
                  <c:v>4.1314181397498242</c:v>
                </c:pt>
                <c:pt idx="33">
                  <c:v>4.1550627159265687</c:v>
                </c:pt>
                <c:pt idx="34">
                  <c:v>4.1759283279725885</c:v>
                </c:pt>
                <c:pt idx="35">
                  <c:v>4.1941280509354684</c:v>
                </c:pt>
                <c:pt idx="36">
                  <c:v>4.209777199951219</c:v>
                </c:pt>
                <c:pt idx="37">
                  <c:v>3.318127809926664</c:v>
                </c:pt>
                <c:pt idx="38">
                  <c:v>3.2921177684239531</c:v>
                </c:pt>
              </c:numCache>
            </c:numRef>
          </c:yVal>
          <c:smooth val="0"/>
          <c:extLst>
            <c:ext xmlns:c16="http://schemas.microsoft.com/office/drawing/2014/chart" uri="{C3380CC4-5D6E-409C-BE32-E72D297353CC}">
              <c16:uniqueId val="{00000000-8C5F-E241-BC35-613523EA8292}"/>
            </c:ext>
          </c:extLst>
        </c:ser>
        <c:dLbls>
          <c:showLegendKey val="0"/>
          <c:showVal val="0"/>
          <c:showCatName val="0"/>
          <c:showSerName val="0"/>
          <c:showPercent val="0"/>
          <c:showBubbleSize val="0"/>
        </c:dLbls>
        <c:axId val="1485979568"/>
        <c:axId val="1485981248"/>
      </c:scatterChart>
      <c:valAx>
        <c:axId val="1485979568"/>
        <c:scaling>
          <c:orientation val="minMax"/>
        </c:scaling>
        <c:delete val="0"/>
        <c:axPos val="b"/>
        <c:title>
          <c:tx>
            <c:rich>
              <a:bodyPr/>
              <a:lstStyle/>
              <a:p>
                <a:pPr>
                  <a:defRPr/>
                </a:pPr>
                <a:r>
                  <a:rPr lang="en-US"/>
                  <a:t>MgO</a:t>
                </a:r>
              </a:p>
            </c:rich>
          </c:tx>
          <c:overlay val="0"/>
        </c:title>
        <c:numFmt formatCode="General" sourceLinked="1"/>
        <c:majorTickMark val="out"/>
        <c:minorTickMark val="none"/>
        <c:tickLblPos val="nextTo"/>
        <c:crossAx val="1485981248"/>
        <c:crosses val="autoZero"/>
        <c:crossBetween val="midCat"/>
      </c:valAx>
      <c:valAx>
        <c:axId val="1485981248"/>
        <c:scaling>
          <c:orientation val="minMax"/>
        </c:scaling>
        <c:delete val="0"/>
        <c:axPos val="l"/>
        <c:majorGridlines/>
        <c:title>
          <c:tx>
            <c:rich>
              <a:bodyPr/>
              <a:lstStyle/>
              <a:p>
                <a:pPr>
                  <a:defRPr/>
                </a:pPr>
                <a:r>
                  <a:rPr lang="en-US"/>
                  <a:t>Na2O</a:t>
                </a:r>
              </a:p>
            </c:rich>
          </c:tx>
          <c:overlay val="0"/>
        </c:title>
        <c:numFmt formatCode="General" sourceLinked="1"/>
        <c:majorTickMark val="out"/>
        <c:minorTickMark val="none"/>
        <c:tickLblPos val="nextTo"/>
        <c:crossAx val="1485979568"/>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Magma K2O vs. MgO</a:t>
            </a:r>
          </a:p>
        </c:rich>
      </c:tx>
      <c:overlay val="0"/>
    </c:title>
    <c:autoTitleDeleted val="0"/>
    <c:plotArea>
      <c:layout/>
      <c:scatterChart>
        <c:scatterStyle val="lineMarker"/>
        <c:varyColors val="0"/>
        <c:ser>
          <c:idx val="0"/>
          <c:order val="0"/>
          <c:tx>
            <c:v>XChartData!$AV$2</c:v>
          </c:tx>
          <c:dLbls>
            <c:dLbl>
              <c:idx val="0"/>
              <c:tx>
                <c:rich>
                  <a:bodyPr/>
                  <a:lstStyle/>
                  <a:p>
                    <a:r>
                      <a:rPr lang="en-US"/>
                      <a:t>1131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6-7216-CC44-A7F9-2823D8E4515C}"/>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7216-CC44-A7F9-2823D8E4515C}"/>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7216-CC44-A7F9-2823D8E4515C}"/>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7216-CC44-A7F9-2823D8E4515C}"/>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7216-CC44-A7F9-2823D8E4515C}"/>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7216-CC44-A7F9-2823D8E4515C}"/>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7216-CC44-A7F9-2823D8E4515C}"/>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7216-CC44-A7F9-2823D8E4515C}"/>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7216-CC44-A7F9-2823D8E4515C}"/>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7216-CC44-A7F9-2823D8E4515C}"/>
                </c:ext>
              </c:extLst>
            </c:dLbl>
            <c:dLbl>
              <c:idx val="1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7216-CC44-A7F9-2823D8E4515C}"/>
                </c:ext>
              </c:extLst>
            </c:dLbl>
            <c:dLbl>
              <c:idx val="1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7216-CC44-A7F9-2823D8E4515C}"/>
                </c:ext>
              </c:extLst>
            </c:dLbl>
            <c:dLbl>
              <c:idx val="1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7216-CC44-A7F9-2823D8E4515C}"/>
                </c:ext>
              </c:extLst>
            </c:dLbl>
            <c:dLbl>
              <c:idx val="1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7216-CC44-A7F9-2823D8E4515C}"/>
                </c:ext>
              </c:extLst>
            </c:dLbl>
            <c:dLbl>
              <c:idx val="1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7216-CC44-A7F9-2823D8E4515C}"/>
                </c:ext>
              </c:extLst>
            </c:dLbl>
            <c:dLbl>
              <c:idx val="1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7216-CC44-A7F9-2823D8E4515C}"/>
                </c:ext>
              </c:extLst>
            </c:dLbl>
            <c:dLbl>
              <c:idx val="1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7216-CC44-A7F9-2823D8E4515C}"/>
                </c:ext>
              </c:extLst>
            </c:dLbl>
            <c:dLbl>
              <c:idx val="1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7216-CC44-A7F9-2823D8E4515C}"/>
                </c:ext>
              </c:extLst>
            </c:dLbl>
            <c:dLbl>
              <c:idx val="1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7216-CC44-A7F9-2823D8E4515C}"/>
                </c:ext>
              </c:extLst>
            </c:dLbl>
            <c:dLbl>
              <c:idx val="1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7216-CC44-A7F9-2823D8E4515C}"/>
                </c:ext>
              </c:extLst>
            </c:dLbl>
            <c:dLbl>
              <c:idx val="2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7216-CC44-A7F9-2823D8E4515C}"/>
                </c:ext>
              </c:extLst>
            </c:dLbl>
            <c:dLbl>
              <c:idx val="2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7216-CC44-A7F9-2823D8E4515C}"/>
                </c:ext>
              </c:extLst>
            </c:dLbl>
            <c:dLbl>
              <c:idx val="2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7216-CC44-A7F9-2823D8E4515C}"/>
                </c:ext>
              </c:extLst>
            </c:dLbl>
            <c:dLbl>
              <c:idx val="2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7216-CC44-A7F9-2823D8E4515C}"/>
                </c:ext>
              </c:extLst>
            </c:dLbl>
            <c:dLbl>
              <c:idx val="2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7216-CC44-A7F9-2823D8E4515C}"/>
                </c:ext>
              </c:extLst>
            </c:dLbl>
            <c:dLbl>
              <c:idx val="2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7216-CC44-A7F9-2823D8E4515C}"/>
                </c:ext>
              </c:extLst>
            </c:dLbl>
            <c:dLbl>
              <c:idx val="2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7216-CC44-A7F9-2823D8E4515C}"/>
                </c:ext>
              </c:extLst>
            </c:dLbl>
            <c:dLbl>
              <c:idx val="2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7216-CC44-A7F9-2823D8E4515C}"/>
                </c:ext>
              </c:extLst>
            </c:dLbl>
            <c:dLbl>
              <c:idx val="2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7216-CC44-A7F9-2823D8E4515C}"/>
                </c:ext>
              </c:extLst>
            </c:dLbl>
            <c:dLbl>
              <c:idx val="2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7216-CC44-A7F9-2823D8E4515C}"/>
                </c:ext>
              </c:extLst>
            </c:dLbl>
            <c:dLbl>
              <c:idx val="3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7216-CC44-A7F9-2823D8E4515C}"/>
                </c:ext>
              </c:extLst>
            </c:dLbl>
            <c:dLbl>
              <c:idx val="3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7216-CC44-A7F9-2823D8E4515C}"/>
                </c:ext>
              </c:extLst>
            </c:dLbl>
            <c:dLbl>
              <c:idx val="3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7216-CC44-A7F9-2823D8E4515C}"/>
                </c:ext>
              </c:extLst>
            </c:dLbl>
            <c:dLbl>
              <c:idx val="3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7216-CC44-A7F9-2823D8E4515C}"/>
                </c:ext>
              </c:extLst>
            </c:dLbl>
            <c:dLbl>
              <c:idx val="3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7216-CC44-A7F9-2823D8E4515C}"/>
                </c:ext>
              </c:extLst>
            </c:dLbl>
            <c:dLbl>
              <c:idx val="3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7216-CC44-A7F9-2823D8E4515C}"/>
                </c:ext>
              </c:extLst>
            </c:dLbl>
            <c:dLbl>
              <c:idx val="3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7216-CC44-A7F9-2823D8E4515C}"/>
                </c:ext>
              </c:extLst>
            </c:dLbl>
            <c:dLbl>
              <c:idx val="3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5-7216-CC44-A7F9-2823D8E4515C}"/>
                </c:ext>
              </c:extLst>
            </c:dLbl>
            <c:dLbl>
              <c:idx val="38"/>
              <c:tx>
                <c:rich>
                  <a:bodyPr/>
                  <a:lstStyle/>
                  <a:p>
                    <a:r>
                      <a:rPr lang="en-US"/>
                      <a:t>850</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7-7216-CC44-A7F9-2823D8E4515C}"/>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XChartData!$AV$7:$AV$45</c:f>
              <c:numCache>
                <c:formatCode>General</c:formatCode>
                <c:ptCount val="39"/>
                <c:pt idx="0">
                  <c:v>7.8155276132388263</c:v>
                </c:pt>
                <c:pt idx="1">
                  <c:v>7.6650646047792677</c:v>
                </c:pt>
                <c:pt idx="2">
                  <c:v>7.4845981312834251</c:v>
                </c:pt>
                <c:pt idx="3">
                  <c:v>7.26863612359287</c:v>
                </c:pt>
                <c:pt idx="4">
                  <c:v>7.054529738828645</c:v>
                </c:pt>
                <c:pt idx="5">
                  <c:v>6.842184565909684</c:v>
                </c:pt>
                <c:pt idx="6">
                  <c:v>6.6314908547072973</c:v>
                </c:pt>
                <c:pt idx="7">
                  <c:v>6.4223184469509906</c:v>
                </c:pt>
                <c:pt idx="8">
                  <c:v>6.2145091144406681</c:v>
                </c:pt>
                <c:pt idx="9">
                  <c:v>6.012780749661629</c:v>
                </c:pt>
                <c:pt idx="10">
                  <c:v>5.8246130252579924</c:v>
                </c:pt>
                <c:pt idx="11">
                  <c:v>5.6361203210801207</c:v>
                </c:pt>
                <c:pt idx="12">
                  <c:v>5.4399941449514193</c:v>
                </c:pt>
                <c:pt idx="13">
                  <c:v>5.2099023017502137</c:v>
                </c:pt>
                <c:pt idx="14">
                  <c:v>4.9893453083538306</c:v>
                </c:pt>
                <c:pt idx="15">
                  <c:v>4.7778318903511812</c:v>
                </c:pt>
                <c:pt idx="16">
                  <c:v>4.5741551538363661</c:v>
                </c:pt>
                <c:pt idx="17">
                  <c:v>4.3782541280851719</c:v>
                </c:pt>
                <c:pt idx="18">
                  <c:v>4.1899781220337067</c:v>
                </c:pt>
                <c:pt idx="19">
                  <c:v>4.0089428140165495</c:v>
                </c:pt>
                <c:pt idx="20">
                  <c:v>3.8347907478955015</c:v>
                </c:pt>
                <c:pt idx="21">
                  <c:v>3.6094582099742007</c:v>
                </c:pt>
                <c:pt idx="22">
                  <c:v>3.3826687701420428</c:v>
                </c:pt>
                <c:pt idx="23">
                  <c:v>3.1677638710496963</c:v>
                </c:pt>
                <c:pt idx="24">
                  <c:v>2.9643062679434182</c:v>
                </c:pt>
                <c:pt idx="25">
                  <c:v>1.8500570584960681</c:v>
                </c:pt>
                <c:pt idx="26">
                  <c:v>1.7213895773959529</c:v>
                </c:pt>
                <c:pt idx="27">
                  <c:v>1.6033956095524877</c:v>
                </c:pt>
                <c:pt idx="28">
                  <c:v>1.4936003830693272</c:v>
                </c:pt>
                <c:pt idx="29">
                  <c:v>1.3909635271957002</c:v>
                </c:pt>
                <c:pt idx="30">
                  <c:v>1.2962892292850883</c:v>
                </c:pt>
                <c:pt idx="31">
                  <c:v>1.2089334939617451</c:v>
                </c:pt>
                <c:pt idx="32">
                  <c:v>1.1270224371829465</c:v>
                </c:pt>
                <c:pt idx="33">
                  <c:v>1.0503971882859402</c:v>
                </c:pt>
                <c:pt idx="34">
                  <c:v>0.97874530077768707</c:v>
                </c:pt>
                <c:pt idx="35">
                  <c:v>0.91176083973595645</c:v>
                </c:pt>
                <c:pt idx="36">
                  <c:v>0.84914727705320492</c:v>
                </c:pt>
                <c:pt idx="37">
                  <c:v>0.53732963917509824</c:v>
                </c:pt>
                <c:pt idx="38">
                  <c:v>0.50274051416703247</c:v>
                </c:pt>
              </c:numCache>
            </c:numRef>
          </c:xVal>
          <c:yVal>
            <c:numRef>
              <c:f>XChartData!$AW$7:$AW$45</c:f>
              <c:numCache>
                <c:formatCode>General</c:formatCode>
                <c:ptCount val="39"/>
                <c:pt idx="0">
                  <c:v>0.22512870337270818</c:v>
                </c:pt>
                <c:pt idx="1">
                  <c:v>0.22610012269622526</c:v>
                </c:pt>
                <c:pt idx="2">
                  <c:v>0.22919814457048765</c:v>
                </c:pt>
                <c:pt idx="3">
                  <c:v>0.23482782915960751</c:v>
                </c:pt>
                <c:pt idx="4">
                  <c:v>0.24051156578379679</c:v>
                </c:pt>
                <c:pt idx="5">
                  <c:v>0.24625381188417106</c:v>
                </c:pt>
                <c:pt idx="6">
                  <c:v>0.25205977016774489</c:v>
                </c:pt>
                <c:pt idx="7">
                  <c:v>0.25793560677570571</c:v>
                </c:pt>
                <c:pt idx="8">
                  <c:v>0.26388877058557081</c:v>
                </c:pt>
                <c:pt idx="9">
                  <c:v>0.27064015099779515</c:v>
                </c:pt>
                <c:pt idx="10">
                  <c:v>0.2793540732952417</c:v>
                </c:pt>
                <c:pt idx="11">
                  <c:v>0.2881985488371307</c:v>
                </c:pt>
                <c:pt idx="12">
                  <c:v>0.29768182460468229</c:v>
                </c:pt>
                <c:pt idx="13">
                  <c:v>0.31020218800878036</c:v>
                </c:pt>
                <c:pt idx="14">
                  <c:v>0.32276710728640801</c:v>
                </c:pt>
                <c:pt idx="15">
                  <c:v>0.33536110076728221</c:v>
                </c:pt>
                <c:pt idx="16">
                  <c:v>0.34789181316630396</c:v>
                </c:pt>
                <c:pt idx="17">
                  <c:v>0.3603990904158681</c:v>
                </c:pt>
                <c:pt idx="18">
                  <c:v>0.3729087396018852</c:v>
                </c:pt>
                <c:pt idx="19">
                  <c:v>0.38541812168530148</c:v>
                </c:pt>
                <c:pt idx="20">
                  <c:v>0.39792563296236472</c:v>
                </c:pt>
                <c:pt idx="21">
                  <c:v>0.41690144611526009</c:v>
                </c:pt>
                <c:pt idx="22">
                  <c:v>0.43739007857793599</c:v>
                </c:pt>
                <c:pt idx="23">
                  <c:v>0.45794775886093897</c:v>
                </c:pt>
                <c:pt idx="24">
                  <c:v>0.47856427749217628</c:v>
                </c:pt>
                <c:pt idx="25">
                  <c:v>1.2398163340646133</c:v>
                </c:pt>
                <c:pt idx="26">
                  <c:v>1.2793152782750923</c:v>
                </c:pt>
                <c:pt idx="27">
                  <c:v>1.3182471183637428</c:v>
                </c:pt>
                <c:pt idx="28">
                  <c:v>1.3568797547943603</c:v>
                </c:pt>
                <c:pt idx="29">
                  <c:v>1.3952946668904027</c:v>
                </c:pt>
                <c:pt idx="30">
                  <c:v>1.4334033887679838</c:v>
                </c:pt>
                <c:pt idx="31">
                  <c:v>1.4712208427618172</c:v>
                </c:pt>
                <c:pt idx="32">
                  <c:v>1.5088834718085349</c:v>
                </c:pt>
                <c:pt idx="33">
                  <c:v>1.5463401800405165</c:v>
                </c:pt>
                <c:pt idx="34">
                  <c:v>1.5835541573452998</c:v>
                </c:pt>
                <c:pt idx="35">
                  <c:v>1.6204894518171653</c:v>
                </c:pt>
                <c:pt idx="36">
                  <c:v>1.6571115958280838</c:v>
                </c:pt>
                <c:pt idx="37">
                  <c:v>3.0387461805522449</c:v>
                </c:pt>
                <c:pt idx="38">
                  <c:v>3.081850198326332</c:v>
                </c:pt>
              </c:numCache>
            </c:numRef>
          </c:yVal>
          <c:smooth val="0"/>
          <c:extLst>
            <c:ext xmlns:c16="http://schemas.microsoft.com/office/drawing/2014/chart" uri="{C3380CC4-5D6E-409C-BE32-E72D297353CC}">
              <c16:uniqueId val="{00000000-7216-CC44-A7F9-2823D8E4515C}"/>
            </c:ext>
          </c:extLst>
        </c:ser>
        <c:dLbls>
          <c:showLegendKey val="0"/>
          <c:showVal val="0"/>
          <c:showCatName val="0"/>
          <c:showSerName val="0"/>
          <c:showPercent val="0"/>
          <c:showBubbleSize val="0"/>
        </c:dLbls>
        <c:axId val="1460871440"/>
        <c:axId val="1460873120"/>
      </c:scatterChart>
      <c:valAx>
        <c:axId val="1460871440"/>
        <c:scaling>
          <c:orientation val="minMax"/>
        </c:scaling>
        <c:delete val="0"/>
        <c:axPos val="b"/>
        <c:title>
          <c:tx>
            <c:rich>
              <a:bodyPr/>
              <a:lstStyle/>
              <a:p>
                <a:pPr>
                  <a:defRPr/>
                </a:pPr>
                <a:r>
                  <a:rPr lang="en-US"/>
                  <a:t>MgO</a:t>
                </a:r>
              </a:p>
            </c:rich>
          </c:tx>
          <c:overlay val="0"/>
        </c:title>
        <c:numFmt formatCode="General" sourceLinked="1"/>
        <c:majorTickMark val="out"/>
        <c:minorTickMark val="none"/>
        <c:tickLblPos val="nextTo"/>
        <c:crossAx val="1460873120"/>
        <c:crosses val="autoZero"/>
        <c:crossBetween val="midCat"/>
      </c:valAx>
      <c:valAx>
        <c:axId val="1460873120"/>
        <c:scaling>
          <c:orientation val="minMax"/>
        </c:scaling>
        <c:delete val="0"/>
        <c:axPos val="l"/>
        <c:majorGridlines/>
        <c:title>
          <c:tx>
            <c:rich>
              <a:bodyPr/>
              <a:lstStyle/>
              <a:p>
                <a:pPr>
                  <a:defRPr/>
                </a:pPr>
                <a:r>
                  <a:rPr lang="en-US"/>
                  <a:t>K2O</a:t>
                </a:r>
              </a:p>
            </c:rich>
          </c:tx>
          <c:overlay val="0"/>
        </c:title>
        <c:numFmt formatCode="General" sourceLinked="1"/>
        <c:majorTickMark val="out"/>
        <c:minorTickMark val="none"/>
        <c:tickLblPos val="nextTo"/>
        <c:crossAx val="1460871440"/>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Magma P2O5 vs. MgO</a:t>
            </a:r>
          </a:p>
        </c:rich>
      </c:tx>
      <c:overlay val="0"/>
    </c:title>
    <c:autoTitleDeleted val="0"/>
    <c:plotArea>
      <c:layout/>
      <c:scatterChart>
        <c:scatterStyle val="lineMarker"/>
        <c:varyColors val="0"/>
        <c:ser>
          <c:idx val="0"/>
          <c:order val="0"/>
          <c:tx>
            <c:v>XChartData!$BA$2</c:v>
          </c:tx>
          <c:dLbls>
            <c:dLbl>
              <c:idx val="0"/>
              <c:tx>
                <c:rich>
                  <a:bodyPr/>
                  <a:lstStyle/>
                  <a:p>
                    <a:r>
                      <a:rPr lang="en-US"/>
                      <a:t>1131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6-3215-1C48-AEF0-05252ED4F0BB}"/>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3215-1C48-AEF0-05252ED4F0BB}"/>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3215-1C48-AEF0-05252ED4F0BB}"/>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3215-1C48-AEF0-05252ED4F0BB}"/>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3215-1C48-AEF0-05252ED4F0BB}"/>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3215-1C48-AEF0-05252ED4F0BB}"/>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3215-1C48-AEF0-05252ED4F0BB}"/>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3215-1C48-AEF0-05252ED4F0BB}"/>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3215-1C48-AEF0-05252ED4F0BB}"/>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3215-1C48-AEF0-05252ED4F0BB}"/>
                </c:ext>
              </c:extLst>
            </c:dLbl>
            <c:dLbl>
              <c:idx val="1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3215-1C48-AEF0-05252ED4F0BB}"/>
                </c:ext>
              </c:extLst>
            </c:dLbl>
            <c:dLbl>
              <c:idx val="1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3215-1C48-AEF0-05252ED4F0BB}"/>
                </c:ext>
              </c:extLst>
            </c:dLbl>
            <c:dLbl>
              <c:idx val="1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3215-1C48-AEF0-05252ED4F0BB}"/>
                </c:ext>
              </c:extLst>
            </c:dLbl>
            <c:dLbl>
              <c:idx val="1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3215-1C48-AEF0-05252ED4F0BB}"/>
                </c:ext>
              </c:extLst>
            </c:dLbl>
            <c:dLbl>
              <c:idx val="1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3215-1C48-AEF0-05252ED4F0BB}"/>
                </c:ext>
              </c:extLst>
            </c:dLbl>
            <c:dLbl>
              <c:idx val="1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3215-1C48-AEF0-05252ED4F0BB}"/>
                </c:ext>
              </c:extLst>
            </c:dLbl>
            <c:dLbl>
              <c:idx val="1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3215-1C48-AEF0-05252ED4F0BB}"/>
                </c:ext>
              </c:extLst>
            </c:dLbl>
            <c:dLbl>
              <c:idx val="1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3215-1C48-AEF0-05252ED4F0BB}"/>
                </c:ext>
              </c:extLst>
            </c:dLbl>
            <c:dLbl>
              <c:idx val="1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3215-1C48-AEF0-05252ED4F0BB}"/>
                </c:ext>
              </c:extLst>
            </c:dLbl>
            <c:dLbl>
              <c:idx val="1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3215-1C48-AEF0-05252ED4F0BB}"/>
                </c:ext>
              </c:extLst>
            </c:dLbl>
            <c:dLbl>
              <c:idx val="2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3215-1C48-AEF0-05252ED4F0BB}"/>
                </c:ext>
              </c:extLst>
            </c:dLbl>
            <c:dLbl>
              <c:idx val="2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3215-1C48-AEF0-05252ED4F0BB}"/>
                </c:ext>
              </c:extLst>
            </c:dLbl>
            <c:dLbl>
              <c:idx val="2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3215-1C48-AEF0-05252ED4F0BB}"/>
                </c:ext>
              </c:extLst>
            </c:dLbl>
            <c:dLbl>
              <c:idx val="2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3215-1C48-AEF0-05252ED4F0BB}"/>
                </c:ext>
              </c:extLst>
            </c:dLbl>
            <c:dLbl>
              <c:idx val="2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3215-1C48-AEF0-05252ED4F0BB}"/>
                </c:ext>
              </c:extLst>
            </c:dLbl>
            <c:dLbl>
              <c:idx val="2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3215-1C48-AEF0-05252ED4F0BB}"/>
                </c:ext>
              </c:extLst>
            </c:dLbl>
            <c:dLbl>
              <c:idx val="2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3215-1C48-AEF0-05252ED4F0BB}"/>
                </c:ext>
              </c:extLst>
            </c:dLbl>
            <c:dLbl>
              <c:idx val="2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3215-1C48-AEF0-05252ED4F0BB}"/>
                </c:ext>
              </c:extLst>
            </c:dLbl>
            <c:dLbl>
              <c:idx val="2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3215-1C48-AEF0-05252ED4F0BB}"/>
                </c:ext>
              </c:extLst>
            </c:dLbl>
            <c:dLbl>
              <c:idx val="2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3215-1C48-AEF0-05252ED4F0BB}"/>
                </c:ext>
              </c:extLst>
            </c:dLbl>
            <c:dLbl>
              <c:idx val="3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3215-1C48-AEF0-05252ED4F0BB}"/>
                </c:ext>
              </c:extLst>
            </c:dLbl>
            <c:dLbl>
              <c:idx val="3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3215-1C48-AEF0-05252ED4F0BB}"/>
                </c:ext>
              </c:extLst>
            </c:dLbl>
            <c:dLbl>
              <c:idx val="3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3215-1C48-AEF0-05252ED4F0BB}"/>
                </c:ext>
              </c:extLst>
            </c:dLbl>
            <c:dLbl>
              <c:idx val="3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3215-1C48-AEF0-05252ED4F0BB}"/>
                </c:ext>
              </c:extLst>
            </c:dLbl>
            <c:dLbl>
              <c:idx val="3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3215-1C48-AEF0-05252ED4F0BB}"/>
                </c:ext>
              </c:extLst>
            </c:dLbl>
            <c:dLbl>
              <c:idx val="3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3215-1C48-AEF0-05252ED4F0BB}"/>
                </c:ext>
              </c:extLst>
            </c:dLbl>
            <c:dLbl>
              <c:idx val="3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3215-1C48-AEF0-05252ED4F0BB}"/>
                </c:ext>
              </c:extLst>
            </c:dLbl>
            <c:dLbl>
              <c:idx val="3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5-3215-1C48-AEF0-05252ED4F0BB}"/>
                </c:ext>
              </c:extLst>
            </c:dLbl>
            <c:dLbl>
              <c:idx val="38"/>
              <c:tx>
                <c:rich>
                  <a:bodyPr/>
                  <a:lstStyle/>
                  <a:p>
                    <a:r>
                      <a:rPr lang="en-US"/>
                      <a:t>850</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7-3215-1C48-AEF0-05252ED4F0BB}"/>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XChartData!$BA$7:$BA$45</c:f>
              <c:numCache>
                <c:formatCode>General</c:formatCode>
                <c:ptCount val="39"/>
                <c:pt idx="0">
                  <c:v>7.8155276132388263</c:v>
                </c:pt>
                <c:pt idx="1">
                  <c:v>7.6650646047792677</c:v>
                </c:pt>
                <c:pt idx="2">
                  <c:v>7.4845981312834251</c:v>
                </c:pt>
                <c:pt idx="3">
                  <c:v>7.26863612359287</c:v>
                </c:pt>
                <c:pt idx="4">
                  <c:v>7.054529738828645</c:v>
                </c:pt>
                <c:pt idx="5">
                  <c:v>6.842184565909684</c:v>
                </c:pt>
                <c:pt idx="6">
                  <c:v>6.6314908547072973</c:v>
                </c:pt>
                <c:pt idx="7">
                  <c:v>6.4223184469509906</c:v>
                </c:pt>
                <c:pt idx="8">
                  <c:v>6.2145091144406681</c:v>
                </c:pt>
                <c:pt idx="9">
                  <c:v>6.012780749661629</c:v>
                </c:pt>
                <c:pt idx="10">
                  <c:v>5.8246130252579924</c:v>
                </c:pt>
                <c:pt idx="11">
                  <c:v>5.6361203210801207</c:v>
                </c:pt>
                <c:pt idx="12">
                  <c:v>5.4399941449514193</c:v>
                </c:pt>
                <c:pt idx="13">
                  <c:v>5.2099023017502137</c:v>
                </c:pt>
                <c:pt idx="14">
                  <c:v>4.9893453083538306</c:v>
                </c:pt>
                <c:pt idx="15">
                  <c:v>4.7778318903511812</c:v>
                </c:pt>
                <c:pt idx="16">
                  <c:v>4.5741551538363661</c:v>
                </c:pt>
                <c:pt idx="17">
                  <c:v>4.3782541280851719</c:v>
                </c:pt>
                <c:pt idx="18">
                  <c:v>4.1899781220337067</c:v>
                </c:pt>
                <c:pt idx="19">
                  <c:v>4.0089428140165495</c:v>
                </c:pt>
                <c:pt idx="20">
                  <c:v>3.8347907478955015</c:v>
                </c:pt>
                <c:pt idx="21">
                  <c:v>3.6094582099742007</c:v>
                </c:pt>
                <c:pt idx="22">
                  <c:v>3.3826687701420428</c:v>
                </c:pt>
                <c:pt idx="23">
                  <c:v>3.1677638710496963</c:v>
                </c:pt>
                <c:pt idx="24">
                  <c:v>2.9643062679434182</c:v>
                </c:pt>
                <c:pt idx="25">
                  <c:v>1.8500570584960681</c:v>
                </c:pt>
                <c:pt idx="26">
                  <c:v>1.7213895773959529</c:v>
                </c:pt>
                <c:pt idx="27">
                  <c:v>1.6033956095524877</c:v>
                </c:pt>
                <c:pt idx="28">
                  <c:v>1.4936003830693272</c:v>
                </c:pt>
                <c:pt idx="29">
                  <c:v>1.3909635271957002</c:v>
                </c:pt>
                <c:pt idx="30">
                  <c:v>1.2962892292850883</c:v>
                </c:pt>
                <c:pt idx="31">
                  <c:v>1.2089334939617451</c:v>
                </c:pt>
                <c:pt idx="32">
                  <c:v>1.1270224371829465</c:v>
                </c:pt>
                <c:pt idx="33">
                  <c:v>1.0503971882859402</c:v>
                </c:pt>
                <c:pt idx="34">
                  <c:v>0.97874530077768707</c:v>
                </c:pt>
                <c:pt idx="35">
                  <c:v>0.91176083973595645</c:v>
                </c:pt>
                <c:pt idx="36">
                  <c:v>0.84914727705320492</c:v>
                </c:pt>
                <c:pt idx="37">
                  <c:v>0.53732963917509824</c:v>
                </c:pt>
                <c:pt idx="38">
                  <c:v>0.50274051416703247</c:v>
                </c:pt>
              </c:numCache>
            </c:numRef>
          </c:xVal>
          <c:yVal>
            <c:numRef>
              <c:f>XChartData!$BB$7:$BB$45</c:f>
              <c:numCache>
                <c:formatCode>General</c:formatCode>
                <c:ptCount val="39"/>
                <c:pt idx="0">
                  <c:v>0.1468187190364901</c:v>
                </c:pt>
                <c:pt idx="1">
                  <c:v>0.14745223461486123</c:v>
                </c:pt>
                <c:pt idx="2">
                  <c:v>0.14947262382473783</c:v>
                </c:pt>
                <c:pt idx="3">
                  <c:v>0.1531440485145765</c:v>
                </c:pt>
                <c:pt idx="4">
                  <c:v>0.15685072348760976</c:v>
                </c:pt>
                <c:pt idx="5">
                  <c:v>0.1605955556845709</c:v>
                </c:pt>
                <c:pt idx="6">
                  <c:v>0.16438193807474294</c:v>
                </c:pt>
                <c:pt idx="7">
                  <c:v>0.16821389193547046</c:v>
                </c:pt>
                <c:pt idx="8">
                  <c:v>0.17209627508646072</c:v>
                </c:pt>
                <c:pt idx="9">
                  <c:v>0.17653023474893637</c:v>
                </c:pt>
                <c:pt idx="10">
                  <c:v>0.18232719947548079</c:v>
                </c:pt>
                <c:pt idx="11">
                  <c:v>0.18821124325859717</c:v>
                </c:pt>
                <c:pt idx="12">
                  <c:v>0.19451923637483473</c:v>
                </c:pt>
                <c:pt idx="13">
                  <c:v>0.20285027318415516</c:v>
                </c:pt>
                <c:pt idx="14">
                  <c:v>0.21121983816835838</c:v>
                </c:pt>
                <c:pt idx="15">
                  <c:v>0.21961743655977747</c:v>
                </c:pt>
                <c:pt idx="16">
                  <c:v>0.22798022215340083</c:v>
                </c:pt>
                <c:pt idx="17">
                  <c:v>0.23633524536796036</c:v>
                </c:pt>
                <c:pt idx="18">
                  <c:v>0.24469999458156685</c:v>
                </c:pt>
                <c:pt idx="19">
                  <c:v>0.25307256849568255</c:v>
                </c:pt>
                <c:pt idx="20">
                  <c:v>0.26145177452512064</c:v>
                </c:pt>
                <c:pt idx="21">
                  <c:v>0.2741984417983061</c:v>
                </c:pt>
                <c:pt idx="22">
                  <c:v>0.2879899370155149</c:v>
                </c:pt>
                <c:pt idx="23">
                  <c:v>0.30185620174844496</c:v>
                </c:pt>
                <c:pt idx="24">
                  <c:v>0.31579134892004024</c:v>
                </c:pt>
                <c:pt idx="25">
                  <c:v>0.34655554922189524</c:v>
                </c:pt>
                <c:pt idx="26">
                  <c:v>0.35796401733997057</c:v>
                </c:pt>
                <c:pt idx="27">
                  <c:v>0.36923595284409938</c:v>
                </c:pt>
                <c:pt idx="28">
                  <c:v>0.38044750456568915</c:v>
                </c:pt>
                <c:pt idx="29">
                  <c:v>0.39162208284335115</c:v>
                </c:pt>
                <c:pt idx="30">
                  <c:v>0.40273275403235081</c:v>
                </c:pt>
                <c:pt idx="31">
                  <c:v>0.41378354858721178</c:v>
                </c:pt>
                <c:pt idx="32">
                  <c:v>0.42481489378857318</c:v>
                </c:pt>
                <c:pt idx="33">
                  <c:v>0.43581168323259623</c:v>
                </c:pt>
                <c:pt idx="34">
                  <c:v>0.4467629903046661</c:v>
                </c:pt>
                <c:pt idx="35">
                  <c:v>0.45765805700354351</c:v>
                </c:pt>
                <c:pt idx="36">
                  <c:v>0.4684864827411741</c:v>
                </c:pt>
                <c:pt idx="37">
                  <c:v>0.43507039377687839</c:v>
                </c:pt>
                <c:pt idx="38">
                  <c:v>0.44165736995787958</c:v>
                </c:pt>
              </c:numCache>
            </c:numRef>
          </c:yVal>
          <c:smooth val="0"/>
          <c:extLst>
            <c:ext xmlns:c16="http://schemas.microsoft.com/office/drawing/2014/chart" uri="{C3380CC4-5D6E-409C-BE32-E72D297353CC}">
              <c16:uniqueId val="{00000000-3215-1C48-AEF0-05252ED4F0BB}"/>
            </c:ext>
          </c:extLst>
        </c:ser>
        <c:dLbls>
          <c:showLegendKey val="0"/>
          <c:showVal val="0"/>
          <c:showCatName val="0"/>
          <c:showSerName val="0"/>
          <c:showPercent val="0"/>
          <c:showBubbleSize val="0"/>
        </c:dLbls>
        <c:axId val="1464334944"/>
        <c:axId val="1464761296"/>
      </c:scatterChart>
      <c:valAx>
        <c:axId val="1464334944"/>
        <c:scaling>
          <c:orientation val="minMax"/>
        </c:scaling>
        <c:delete val="0"/>
        <c:axPos val="b"/>
        <c:title>
          <c:tx>
            <c:rich>
              <a:bodyPr/>
              <a:lstStyle/>
              <a:p>
                <a:pPr>
                  <a:defRPr/>
                </a:pPr>
                <a:r>
                  <a:rPr lang="en-US"/>
                  <a:t>MgO</a:t>
                </a:r>
              </a:p>
            </c:rich>
          </c:tx>
          <c:overlay val="0"/>
        </c:title>
        <c:numFmt formatCode="General" sourceLinked="1"/>
        <c:majorTickMark val="out"/>
        <c:minorTickMark val="none"/>
        <c:tickLblPos val="nextTo"/>
        <c:crossAx val="1464761296"/>
        <c:crosses val="autoZero"/>
        <c:crossBetween val="midCat"/>
      </c:valAx>
      <c:valAx>
        <c:axId val="1464761296"/>
        <c:scaling>
          <c:orientation val="minMax"/>
        </c:scaling>
        <c:delete val="0"/>
        <c:axPos val="l"/>
        <c:majorGridlines/>
        <c:title>
          <c:tx>
            <c:rich>
              <a:bodyPr/>
              <a:lstStyle/>
              <a:p>
                <a:pPr>
                  <a:defRPr/>
                </a:pPr>
                <a:r>
                  <a:rPr lang="en-US"/>
                  <a:t>P2O5</a:t>
                </a:r>
              </a:p>
            </c:rich>
          </c:tx>
          <c:overlay val="0"/>
        </c:title>
        <c:numFmt formatCode="General" sourceLinked="1"/>
        <c:majorTickMark val="out"/>
        <c:minorTickMark val="none"/>
        <c:tickLblPos val="nextTo"/>
        <c:crossAx val="1464334944"/>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TAS Diagram</a:t>
            </a:r>
          </a:p>
        </c:rich>
      </c:tx>
      <c:overlay val="0"/>
    </c:title>
    <c:autoTitleDeleted val="0"/>
    <c:plotArea>
      <c:layout/>
      <c:scatterChart>
        <c:scatterStyle val="lineMarker"/>
        <c:varyColors val="0"/>
        <c:ser>
          <c:idx val="0"/>
          <c:order val="0"/>
          <c:tx>
            <c:v>XChartData!$FB$2</c:v>
          </c:tx>
          <c:dLbls>
            <c:dLbl>
              <c:idx val="0"/>
              <c:tx>
                <c:rich>
                  <a:bodyPr/>
                  <a:lstStyle/>
                  <a:p>
                    <a:r>
                      <a:rPr lang="en-US"/>
                      <a:t>1131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6-2B2D-3B43-A69A-64E7934F3C67}"/>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2B2D-3B43-A69A-64E7934F3C67}"/>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2B2D-3B43-A69A-64E7934F3C67}"/>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2B2D-3B43-A69A-64E7934F3C67}"/>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2B2D-3B43-A69A-64E7934F3C67}"/>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2B2D-3B43-A69A-64E7934F3C67}"/>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2B2D-3B43-A69A-64E7934F3C67}"/>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2B2D-3B43-A69A-64E7934F3C67}"/>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2B2D-3B43-A69A-64E7934F3C67}"/>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2B2D-3B43-A69A-64E7934F3C67}"/>
                </c:ext>
              </c:extLst>
            </c:dLbl>
            <c:dLbl>
              <c:idx val="1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2B2D-3B43-A69A-64E7934F3C67}"/>
                </c:ext>
              </c:extLst>
            </c:dLbl>
            <c:dLbl>
              <c:idx val="1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2B2D-3B43-A69A-64E7934F3C67}"/>
                </c:ext>
              </c:extLst>
            </c:dLbl>
            <c:dLbl>
              <c:idx val="1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2B2D-3B43-A69A-64E7934F3C67}"/>
                </c:ext>
              </c:extLst>
            </c:dLbl>
            <c:dLbl>
              <c:idx val="1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2B2D-3B43-A69A-64E7934F3C67}"/>
                </c:ext>
              </c:extLst>
            </c:dLbl>
            <c:dLbl>
              <c:idx val="1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2B2D-3B43-A69A-64E7934F3C67}"/>
                </c:ext>
              </c:extLst>
            </c:dLbl>
            <c:dLbl>
              <c:idx val="1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2B2D-3B43-A69A-64E7934F3C67}"/>
                </c:ext>
              </c:extLst>
            </c:dLbl>
            <c:dLbl>
              <c:idx val="1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2B2D-3B43-A69A-64E7934F3C67}"/>
                </c:ext>
              </c:extLst>
            </c:dLbl>
            <c:dLbl>
              <c:idx val="1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2B2D-3B43-A69A-64E7934F3C67}"/>
                </c:ext>
              </c:extLst>
            </c:dLbl>
            <c:dLbl>
              <c:idx val="1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2B2D-3B43-A69A-64E7934F3C67}"/>
                </c:ext>
              </c:extLst>
            </c:dLbl>
            <c:dLbl>
              <c:idx val="1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2B2D-3B43-A69A-64E7934F3C67}"/>
                </c:ext>
              </c:extLst>
            </c:dLbl>
            <c:dLbl>
              <c:idx val="2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2B2D-3B43-A69A-64E7934F3C67}"/>
                </c:ext>
              </c:extLst>
            </c:dLbl>
            <c:dLbl>
              <c:idx val="2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2B2D-3B43-A69A-64E7934F3C67}"/>
                </c:ext>
              </c:extLst>
            </c:dLbl>
            <c:dLbl>
              <c:idx val="2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2B2D-3B43-A69A-64E7934F3C67}"/>
                </c:ext>
              </c:extLst>
            </c:dLbl>
            <c:dLbl>
              <c:idx val="2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2B2D-3B43-A69A-64E7934F3C67}"/>
                </c:ext>
              </c:extLst>
            </c:dLbl>
            <c:dLbl>
              <c:idx val="2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2B2D-3B43-A69A-64E7934F3C67}"/>
                </c:ext>
              </c:extLst>
            </c:dLbl>
            <c:dLbl>
              <c:idx val="2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2B2D-3B43-A69A-64E7934F3C67}"/>
                </c:ext>
              </c:extLst>
            </c:dLbl>
            <c:dLbl>
              <c:idx val="2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2B2D-3B43-A69A-64E7934F3C67}"/>
                </c:ext>
              </c:extLst>
            </c:dLbl>
            <c:dLbl>
              <c:idx val="2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2B2D-3B43-A69A-64E7934F3C67}"/>
                </c:ext>
              </c:extLst>
            </c:dLbl>
            <c:dLbl>
              <c:idx val="2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2B2D-3B43-A69A-64E7934F3C67}"/>
                </c:ext>
              </c:extLst>
            </c:dLbl>
            <c:dLbl>
              <c:idx val="2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2B2D-3B43-A69A-64E7934F3C67}"/>
                </c:ext>
              </c:extLst>
            </c:dLbl>
            <c:dLbl>
              <c:idx val="3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2B2D-3B43-A69A-64E7934F3C67}"/>
                </c:ext>
              </c:extLst>
            </c:dLbl>
            <c:dLbl>
              <c:idx val="3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2B2D-3B43-A69A-64E7934F3C67}"/>
                </c:ext>
              </c:extLst>
            </c:dLbl>
            <c:dLbl>
              <c:idx val="3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2B2D-3B43-A69A-64E7934F3C67}"/>
                </c:ext>
              </c:extLst>
            </c:dLbl>
            <c:dLbl>
              <c:idx val="3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2B2D-3B43-A69A-64E7934F3C67}"/>
                </c:ext>
              </c:extLst>
            </c:dLbl>
            <c:dLbl>
              <c:idx val="3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2B2D-3B43-A69A-64E7934F3C67}"/>
                </c:ext>
              </c:extLst>
            </c:dLbl>
            <c:dLbl>
              <c:idx val="3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2B2D-3B43-A69A-64E7934F3C67}"/>
                </c:ext>
              </c:extLst>
            </c:dLbl>
            <c:dLbl>
              <c:idx val="3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2B2D-3B43-A69A-64E7934F3C67}"/>
                </c:ext>
              </c:extLst>
            </c:dLbl>
            <c:dLbl>
              <c:idx val="3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5-2B2D-3B43-A69A-64E7934F3C67}"/>
                </c:ext>
              </c:extLst>
            </c:dLbl>
            <c:dLbl>
              <c:idx val="38"/>
              <c:tx>
                <c:rich>
                  <a:bodyPr/>
                  <a:lstStyle/>
                  <a:p>
                    <a:r>
                      <a:rPr lang="en-US"/>
                      <a:t>850</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7-2B2D-3B43-A69A-64E7934F3C67}"/>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XChartData!$FB$7:$FB$45</c:f>
              <c:numCache>
                <c:formatCode>General</c:formatCode>
                <c:ptCount val="39"/>
                <c:pt idx="0">
                  <c:v>49.397172322601008</c:v>
                </c:pt>
                <c:pt idx="1">
                  <c:v>49.440438029370064</c:v>
                </c:pt>
                <c:pt idx="2">
                  <c:v>49.46797770497674</c:v>
                </c:pt>
                <c:pt idx="3">
                  <c:v>49.483920680768065</c:v>
                </c:pt>
                <c:pt idx="4">
                  <c:v>49.507002101448293</c:v>
                </c:pt>
                <c:pt idx="5">
                  <c:v>49.537728810085326</c:v>
                </c:pt>
                <c:pt idx="6">
                  <c:v>49.576718578833699</c:v>
                </c:pt>
                <c:pt idx="7">
                  <c:v>49.624737768969432</c:v>
                </c:pt>
                <c:pt idx="8">
                  <c:v>49.682759732278555</c:v>
                </c:pt>
                <c:pt idx="9">
                  <c:v>49.766483802682124</c:v>
                </c:pt>
                <c:pt idx="10">
                  <c:v>49.897615573120454</c:v>
                </c:pt>
                <c:pt idx="11">
                  <c:v>50.040390781887865</c:v>
                </c:pt>
                <c:pt idx="12">
                  <c:v>50.246695912096307</c:v>
                </c:pt>
                <c:pt idx="13">
                  <c:v>50.748073130089622</c:v>
                </c:pt>
                <c:pt idx="14">
                  <c:v>51.237989139337678</c:v>
                </c:pt>
                <c:pt idx="15">
                  <c:v>51.716782889903627</c:v>
                </c:pt>
                <c:pt idx="16">
                  <c:v>52.187638704090432</c:v>
                </c:pt>
                <c:pt idx="17">
                  <c:v>52.64850906825631</c:v>
                </c:pt>
                <c:pt idx="18">
                  <c:v>53.0989951013634</c:v>
                </c:pt>
                <c:pt idx="19">
                  <c:v>53.53992333687421</c:v>
                </c:pt>
                <c:pt idx="20">
                  <c:v>53.972075577624068</c:v>
                </c:pt>
                <c:pt idx="21">
                  <c:v>54.587181705096356</c:v>
                </c:pt>
                <c:pt idx="22">
                  <c:v>55.238472649335947</c:v>
                </c:pt>
                <c:pt idx="23">
                  <c:v>55.882292723014274</c:v>
                </c:pt>
                <c:pt idx="24">
                  <c:v>56.518723031376041</c:v>
                </c:pt>
                <c:pt idx="25">
                  <c:v>61.140998360219697</c:v>
                </c:pt>
                <c:pt idx="26">
                  <c:v>61.622984992146513</c:v>
                </c:pt>
                <c:pt idx="27">
                  <c:v>62.125369169985447</c:v>
                </c:pt>
                <c:pt idx="28">
                  <c:v>62.629304890863637</c:v>
                </c:pt>
                <c:pt idx="29">
                  <c:v>63.131809275450792</c:v>
                </c:pt>
                <c:pt idx="30">
                  <c:v>63.63372864716461</c:v>
                </c:pt>
                <c:pt idx="31">
                  <c:v>64.133097985337187</c:v>
                </c:pt>
                <c:pt idx="32">
                  <c:v>64.624371835693822</c:v>
                </c:pt>
                <c:pt idx="33">
                  <c:v>65.107699536897456</c:v>
                </c:pt>
                <c:pt idx="34">
                  <c:v>65.5827529426019</c:v>
                </c:pt>
                <c:pt idx="35">
                  <c:v>66.049236101145141</c:v>
                </c:pt>
                <c:pt idx="36">
                  <c:v>66.50689116022221</c:v>
                </c:pt>
                <c:pt idx="37">
                  <c:v>70.711401869470293</c:v>
                </c:pt>
                <c:pt idx="38">
                  <c:v>70.983394565992612</c:v>
                </c:pt>
              </c:numCache>
            </c:numRef>
          </c:xVal>
          <c:yVal>
            <c:numRef>
              <c:f>XChartData!$FC$7:$FC$45</c:f>
              <c:numCache>
                <c:formatCode>General</c:formatCode>
                <c:ptCount val="39"/>
                <c:pt idx="0">
                  <c:v>2.3393982676992771</c:v>
                </c:pt>
                <c:pt idx="1">
                  <c:v>2.3494926565914502</c:v>
                </c:pt>
                <c:pt idx="2">
                  <c:v>2.3798995949704689</c:v>
                </c:pt>
                <c:pt idx="3">
                  <c:v>2.4343947251383788</c:v>
                </c:pt>
                <c:pt idx="4">
                  <c:v>2.4893070070559205</c:v>
                </c:pt>
                <c:pt idx="5">
                  <c:v>2.5446791758447755</c:v>
                </c:pt>
                <c:pt idx="6">
                  <c:v>2.6005613497871534</c:v>
                </c:pt>
                <c:pt idx="7">
                  <c:v>2.6570132738122094</c:v>
                </c:pt>
                <c:pt idx="8">
                  <c:v>2.7141076249291061</c:v>
                </c:pt>
                <c:pt idx="9">
                  <c:v>2.7734518486902662</c:v>
                </c:pt>
                <c:pt idx="10">
                  <c:v>2.8373017131248144</c:v>
                </c:pt>
                <c:pt idx="11">
                  <c:v>2.9019774296428413</c:v>
                </c:pt>
                <c:pt idx="12">
                  <c:v>2.9715855742555939</c:v>
                </c:pt>
                <c:pt idx="13">
                  <c:v>3.0639132328011529</c:v>
                </c:pt>
                <c:pt idx="14">
                  <c:v>3.1548275068879899</c:v>
                </c:pt>
                <c:pt idx="15">
                  <c:v>3.2442600754370141</c:v>
                </c:pt>
                <c:pt idx="16">
                  <c:v>3.33183610900968</c:v>
                </c:pt>
                <c:pt idx="17">
                  <c:v>3.417746520429342</c:v>
                </c:pt>
                <c:pt idx="18">
                  <c:v>3.5021177954548599</c:v>
                </c:pt>
                <c:pt idx="19">
                  <c:v>3.5849589618077342</c:v>
                </c:pt>
                <c:pt idx="20">
                  <c:v>3.6662830687930446</c:v>
                </c:pt>
                <c:pt idx="21">
                  <c:v>3.7836835876096737</c:v>
                </c:pt>
                <c:pt idx="22">
                  <c:v>3.9058777261713882</c:v>
                </c:pt>
                <c:pt idx="23">
                  <c:v>4.0241277041281025</c:v>
                </c:pt>
                <c:pt idx="24">
                  <c:v>4.1383398302839769</c:v>
                </c:pt>
                <c:pt idx="25">
                  <c:v>5.115017821485873</c:v>
                </c:pt>
                <c:pt idx="26">
                  <c:v>5.2027019752561738</c:v>
                </c:pt>
                <c:pt idx="27">
                  <c:v>5.2851964765980881</c:v>
                </c:pt>
                <c:pt idx="28">
                  <c:v>5.3634866253985116</c:v>
                </c:pt>
                <c:pt idx="29">
                  <c:v>5.4379482084954525</c:v>
                </c:pt>
                <c:pt idx="30">
                  <c:v>5.5087587442003532</c:v>
                </c:pt>
                <c:pt idx="31">
                  <c:v>5.5761054571542648</c:v>
                </c:pt>
                <c:pt idx="32">
                  <c:v>5.6403016115583586</c:v>
                </c:pt>
                <c:pt idx="33">
                  <c:v>5.7014028959670853</c:v>
                </c:pt>
                <c:pt idx="34">
                  <c:v>5.7594824853178883</c:v>
                </c:pt>
                <c:pt idx="35">
                  <c:v>5.8146175027526334</c:v>
                </c:pt>
                <c:pt idx="36">
                  <c:v>5.8668887957793032</c:v>
                </c:pt>
                <c:pt idx="37">
                  <c:v>6.3568739904789089</c:v>
                </c:pt>
                <c:pt idx="38">
                  <c:v>6.3739679667502855</c:v>
                </c:pt>
              </c:numCache>
            </c:numRef>
          </c:yVal>
          <c:smooth val="0"/>
          <c:extLst>
            <c:ext xmlns:c16="http://schemas.microsoft.com/office/drawing/2014/chart" uri="{C3380CC4-5D6E-409C-BE32-E72D297353CC}">
              <c16:uniqueId val="{00000000-2B2D-3B43-A69A-64E7934F3C67}"/>
            </c:ext>
          </c:extLst>
        </c:ser>
        <c:dLbls>
          <c:showLegendKey val="0"/>
          <c:showVal val="0"/>
          <c:showCatName val="0"/>
          <c:showSerName val="0"/>
          <c:showPercent val="0"/>
          <c:showBubbleSize val="0"/>
        </c:dLbls>
        <c:axId val="1485786784"/>
        <c:axId val="1485788464"/>
      </c:scatterChart>
      <c:valAx>
        <c:axId val="1485786784"/>
        <c:scaling>
          <c:orientation val="minMax"/>
        </c:scaling>
        <c:delete val="0"/>
        <c:axPos val="b"/>
        <c:title>
          <c:tx>
            <c:rich>
              <a:bodyPr/>
              <a:lstStyle/>
              <a:p>
                <a:pPr>
                  <a:defRPr/>
                </a:pPr>
                <a:r>
                  <a:rPr lang="en-US"/>
                  <a:t>SiO2</a:t>
                </a:r>
              </a:p>
            </c:rich>
          </c:tx>
          <c:overlay val="0"/>
        </c:title>
        <c:numFmt formatCode="General" sourceLinked="1"/>
        <c:majorTickMark val="out"/>
        <c:minorTickMark val="none"/>
        <c:tickLblPos val="nextTo"/>
        <c:crossAx val="1485788464"/>
        <c:crosses val="autoZero"/>
        <c:crossBetween val="midCat"/>
      </c:valAx>
      <c:valAx>
        <c:axId val="1485788464"/>
        <c:scaling>
          <c:orientation val="minMax"/>
        </c:scaling>
        <c:delete val="0"/>
        <c:axPos val="l"/>
        <c:majorGridlines/>
        <c:title>
          <c:tx>
            <c:rich>
              <a:bodyPr/>
              <a:lstStyle/>
              <a:p>
                <a:pPr>
                  <a:defRPr/>
                </a:pPr>
                <a:r>
                  <a:rPr lang="en-US"/>
                  <a:t>K2O+Na2O</a:t>
                </a:r>
              </a:p>
            </c:rich>
          </c:tx>
          <c:overlay val="0"/>
        </c:title>
        <c:numFmt formatCode="General" sourceLinked="1"/>
        <c:majorTickMark val="out"/>
        <c:minorTickMark val="none"/>
        <c:tickLblPos val="nextTo"/>
        <c:crossAx val="1485786784"/>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Total Mass Fraction (Solids + Melt + Fluid)</a:t>
            </a:r>
          </a:p>
        </c:rich>
      </c:tx>
      <c:overlay val="0"/>
    </c:title>
    <c:autoTitleDeleted val="0"/>
    <c:plotArea>
      <c:layout/>
      <c:lineChart>
        <c:grouping val="standard"/>
        <c:varyColors val="0"/>
        <c:ser>
          <c:idx val="0"/>
          <c:order val="0"/>
          <c:tx>
            <c:v>ol {1}</c:v>
          </c:tx>
          <c:marker>
            <c:symbol val="none"/>
          </c:marker>
          <c:cat>
            <c:numRef>
              <c:f>XChartDiagramsData!$ET$6:$ET$45</c:f>
              <c:numCache>
                <c:formatCode>0</c:formatCode>
                <c:ptCount val="40"/>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1040.6640625</c:v>
                </c:pt>
                <c:pt idx="19">
                  <c:v>1035.6640625</c:v>
                </c:pt>
                <c:pt idx="20">
                  <c:v>1030.6640625</c:v>
                </c:pt>
                <c:pt idx="21">
                  <c:v>1025.6640625</c:v>
                </c:pt>
                <c:pt idx="22">
                  <c:v>1020.6640625000001</c:v>
                </c:pt>
                <c:pt idx="23">
                  <c:v>1015.6640625000001</c:v>
                </c:pt>
                <c:pt idx="24">
                  <c:v>1010.6640625000001</c:v>
                </c:pt>
                <c:pt idx="25">
                  <c:v>969.87594986950592</c:v>
                </c:pt>
                <c:pt idx="26">
                  <c:v>964.87594986950592</c:v>
                </c:pt>
                <c:pt idx="27">
                  <c:v>959.87594986950592</c:v>
                </c:pt>
                <c:pt idx="28">
                  <c:v>954.87594986950592</c:v>
                </c:pt>
                <c:pt idx="29">
                  <c:v>949.87594986950592</c:v>
                </c:pt>
                <c:pt idx="30">
                  <c:v>944.87594986950592</c:v>
                </c:pt>
                <c:pt idx="31">
                  <c:v>939.87594986950592</c:v>
                </c:pt>
                <c:pt idx="32">
                  <c:v>934.87594986950592</c:v>
                </c:pt>
                <c:pt idx="33">
                  <c:v>929.87594986950592</c:v>
                </c:pt>
                <c:pt idx="34">
                  <c:v>924.87594986950592</c:v>
                </c:pt>
                <c:pt idx="35">
                  <c:v>919.87594986950592</c:v>
                </c:pt>
                <c:pt idx="36">
                  <c:v>914.87594986950592</c:v>
                </c:pt>
                <c:pt idx="37">
                  <c:v>855.16366557077583</c:v>
                </c:pt>
                <c:pt idx="38">
                  <c:v>850.16366557077583</c:v>
                </c:pt>
              </c:numCache>
            </c:numRef>
          </c:cat>
          <c:val>
            <c:numRef>
              <c:f>XChartDiagramsData!$EU$6:$EU$45</c:f>
              <c:numCache>
                <c:formatCode>0.0</c:formatCode>
                <c:ptCount val="40"/>
                <c:pt idx="0">
                  <c:v>1.2749761483085988E-4</c:v>
                </c:pt>
                <c:pt idx="1">
                  <c:v>4.4233620234076431E-3</c:v>
                </c:pt>
                <c:pt idx="2">
                  <c:v>7.2041757241870378E-3</c:v>
                </c:pt>
                <c:pt idx="3">
                  <c:v>8.289495012384308E-3</c:v>
                </c:pt>
                <c:pt idx="4">
                  <c:v>9.3691426747640073E-3</c:v>
                </c:pt>
                <c:pt idx="5">
                  <c:v>1.0448857999109384E-2</c:v>
                </c:pt>
                <c:pt idx="6">
                  <c:v>1.1535208322441318E-2</c:v>
                </c:pt>
                <c:pt idx="7">
                  <c:v>1.2635930813270592E-2</c:v>
                </c:pt>
                <c:pt idx="8">
                  <c:v>1.3760465306638358E-2</c:v>
                </c:pt>
                <c:pt idx="9">
                  <c:v>1.5643106983607314E-2</c:v>
                </c:pt>
                <c:pt idx="10">
                  <c:v>1.9335942697029523E-2</c:v>
                </c:pt>
                <c:pt idx="11">
                  <c:v>2.2912083721102261E-2</c:v>
                </c:pt>
                <c:pt idx="12">
                  <c:v>2.6572106142506862E-2</c:v>
                </c:pt>
                <c:pt idx="13">
                  <c:v>3.1084780858154928E-2</c:v>
                </c:pt>
                <c:pt idx="14">
                  <c:v>3.5328610398416276E-2</c:v>
                </c:pt>
                <c:pt idx="15">
                  <c:v>3.9325980972722704E-2</c:v>
                </c:pt>
                <c:pt idx="16">
                  <c:v>4.3214095160416008E-2</c:v>
                </c:pt>
                <c:pt idx="17">
                  <c:v>4.6920569322672953E-2</c:v>
                </c:pt>
                <c:pt idx="18">
                  <c:v>5.0421891063822888E-2</c:v>
                </c:pt>
                <c:pt idx="19">
                  <c:v>5.3739813279687909E-2</c:v>
                </c:pt>
                <c:pt idx="20">
                  <c:v>5.6893882895370465E-2</c:v>
                </c:pt>
                <c:pt idx="21">
                  <c:v>6.0975791723836714E-2</c:v>
                </c:pt>
                <c:pt idx="22">
                  <c:v>6.4994644333598708E-2</c:v>
                </c:pt>
                <c:pt idx="23">
                  <c:v>6.8715358514181354E-2</c:v>
                </c:pt>
                <c:pt idx="24">
                  <c:v>7.2182311697229523E-2</c:v>
                </c:pt>
                <c:pt idx="25">
                  <c:v>6.3303133486806815E-2</c:v>
                </c:pt>
                <c:pt idx="26">
                  <c:v>6.3845089563057983E-2</c:v>
                </c:pt>
                <c:pt idx="27">
                  <c:v>6.5154453188454628E-2</c:v>
                </c:pt>
                <c:pt idx="28">
                  <c:v>6.6741030514088501E-2</c:v>
                </c:pt>
                <c:pt idx="29">
                  <c:v>6.8537121262028503E-2</c:v>
                </c:pt>
                <c:pt idx="30">
                  <c:v>7.042747028254813E-2</c:v>
                </c:pt>
                <c:pt idx="31">
                  <c:v>7.2353163946652241E-2</c:v>
                </c:pt>
                <c:pt idx="32">
                  <c:v>7.41648726456961E-2</c:v>
                </c:pt>
                <c:pt idx="33">
                  <c:v>7.5878040934098265E-2</c:v>
                </c:pt>
                <c:pt idx="34">
                  <c:v>7.7494992191817547E-2</c:v>
                </c:pt>
                <c:pt idx="35">
                  <c:v>7.9018490665267949E-2</c:v>
                </c:pt>
                <c:pt idx="36">
                  <c:v>8.0451682048946357E-2</c:v>
                </c:pt>
                <c:pt idx="37">
                  <c:v>6.1130952817246793E-2</c:v>
                </c:pt>
                <c:pt idx="38">
                  <c:v>6.1130952817246564E-2</c:v>
                </c:pt>
              </c:numCache>
            </c:numRef>
          </c:val>
          <c:smooth val="0"/>
          <c:extLst>
            <c:ext xmlns:c16="http://schemas.microsoft.com/office/drawing/2014/chart" uri="{C3380CC4-5D6E-409C-BE32-E72D297353CC}">
              <c16:uniqueId val="{00000000-369A-9844-A980-8A5B818E3473}"/>
            </c:ext>
          </c:extLst>
        </c:ser>
        <c:ser>
          <c:idx val="1"/>
          <c:order val="1"/>
          <c:tx>
            <c:v>cpx {1}</c:v>
          </c:tx>
          <c:marker>
            <c:symbol val="none"/>
          </c:marker>
          <c:cat>
            <c:numRef>
              <c:f>XChartDiagramsData!$ET$6:$ET$45</c:f>
              <c:numCache>
                <c:formatCode>0</c:formatCode>
                <c:ptCount val="40"/>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1040.6640625</c:v>
                </c:pt>
                <c:pt idx="19">
                  <c:v>1035.6640625</c:v>
                </c:pt>
                <c:pt idx="20">
                  <c:v>1030.6640625</c:v>
                </c:pt>
                <c:pt idx="21">
                  <c:v>1025.6640625</c:v>
                </c:pt>
                <c:pt idx="22">
                  <c:v>1020.6640625000001</c:v>
                </c:pt>
                <c:pt idx="23">
                  <c:v>1015.6640625000001</c:v>
                </c:pt>
                <c:pt idx="24">
                  <c:v>1010.6640625000001</c:v>
                </c:pt>
                <c:pt idx="25">
                  <c:v>969.87594986950592</c:v>
                </c:pt>
                <c:pt idx="26">
                  <c:v>964.87594986950592</c:v>
                </c:pt>
                <c:pt idx="27">
                  <c:v>959.87594986950592</c:v>
                </c:pt>
                <c:pt idx="28">
                  <c:v>954.87594986950592</c:v>
                </c:pt>
                <c:pt idx="29">
                  <c:v>949.87594986950592</c:v>
                </c:pt>
                <c:pt idx="30">
                  <c:v>944.87594986950592</c:v>
                </c:pt>
                <c:pt idx="31">
                  <c:v>939.87594986950592</c:v>
                </c:pt>
                <c:pt idx="32">
                  <c:v>934.87594986950592</c:v>
                </c:pt>
                <c:pt idx="33">
                  <c:v>929.87594986950592</c:v>
                </c:pt>
                <c:pt idx="34">
                  <c:v>924.87594986950592</c:v>
                </c:pt>
                <c:pt idx="35">
                  <c:v>919.87594986950592</c:v>
                </c:pt>
                <c:pt idx="36">
                  <c:v>914.87594986950592</c:v>
                </c:pt>
                <c:pt idx="37">
                  <c:v>855.16366557077583</c:v>
                </c:pt>
                <c:pt idx="38">
                  <c:v>850.16366557077583</c:v>
                </c:pt>
              </c:numCache>
            </c:numRef>
          </c:cat>
          <c:val>
            <c:numRef>
              <c:f>XChartDiagramsData!$EV$6:$EV$45</c:f>
              <c:numCache>
                <c:formatCode>0.0</c:formatCode>
                <c:ptCount val="40"/>
                <c:pt idx="0">
                  <c:v>0</c:v>
                </c:pt>
                <c:pt idx="1">
                  <c:v>0</c:v>
                </c:pt>
                <c:pt idx="2">
                  <c:v>1.0676180934751301E-2</c:v>
                </c:pt>
                <c:pt idx="3">
                  <c:v>3.3135872647067625E-2</c:v>
                </c:pt>
                <c:pt idx="4">
                  <c:v>5.4709130374473704E-2</c:v>
                </c:pt>
                <c:pt idx="5">
                  <c:v>7.5453616859315786E-2</c:v>
                </c:pt>
                <c:pt idx="6">
                  <c:v>9.5422638024087347E-2</c:v>
                </c:pt>
                <c:pt idx="7">
                  <c:v>0.11466563559768946</c:v>
                </c:pt>
                <c:pt idx="8">
                  <c:v>0.13322862596654522</c:v>
                </c:pt>
                <c:pt idx="9">
                  <c:v>0.14979916284119785</c:v>
                </c:pt>
                <c:pt idx="10">
                  <c:v>0.16226521358145937</c:v>
                </c:pt>
                <c:pt idx="11">
                  <c:v>0.17424913383641125</c:v>
                </c:pt>
                <c:pt idx="12">
                  <c:v>0.18581520824140838</c:v>
                </c:pt>
                <c:pt idx="13">
                  <c:v>0.19628347294344767</c:v>
                </c:pt>
                <c:pt idx="14">
                  <c:v>0.20564134381940891</c:v>
                </c:pt>
                <c:pt idx="15">
                  <c:v>0.21401609730893803</c:v>
                </c:pt>
                <c:pt idx="16">
                  <c:v>0.22060717549834932</c:v>
                </c:pt>
                <c:pt idx="17">
                  <c:v>0.22629765850384148</c:v>
                </c:pt>
                <c:pt idx="18">
                  <c:v>0.23149785772088355</c:v>
                </c:pt>
                <c:pt idx="19">
                  <c:v>0.23624598125457688</c:v>
                </c:pt>
                <c:pt idx="20">
                  <c:v>0.2405767709594174</c:v>
                </c:pt>
                <c:pt idx="21">
                  <c:v>0.24712346761111695</c:v>
                </c:pt>
                <c:pt idx="22">
                  <c:v>0.25327216385060503</c:v>
                </c:pt>
                <c:pt idx="23">
                  <c:v>0.25863863692863498</c:v>
                </c:pt>
                <c:pt idx="24">
                  <c:v>0.26332399378683691</c:v>
                </c:pt>
                <c:pt idx="25">
                  <c:v>0.23532889139578253</c:v>
                </c:pt>
                <c:pt idx="26">
                  <c:v>0.23645340858588049</c:v>
                </c:pt>
                <c:pt idx="27">
                  <c:v>0.2375659127607013</c:v>
                </c:pt>
                <c:pt idx="28">
                  <c:v>0.2386526248084245</c:v>
                </c:pt>
                <c:pt idx="29">
                  <c:v>0.23973233587709183</c:v>
                </c:pt>
                <c:pt idx="30">
                  <c:v>0.24077661269573483</c:v>
                </c:pt>
                <c:pt idx="31">
                  <c:v>0.2417865096709122</c:v>
                </c:pt>
                <c:pt idx="32">
                  <c:v>0.24270659047623502</c:v>
                </c:pt>
                <c:pt idx="33">
                  <c:v>0.24355678043078827</c:v>
                </c:pt>
                <c:pt idx="34">
                  <c:v>0.24434782479252085</c:v>
                </c:pt>
                <c:pt idx="35">
                  <c:v>0.24508865771382737</c:v>
                </c:pt>
                <c:pt idx="36">
                  <c:v>0.24578667786456521</c:v>
                </c:pt>
                <c:pt idx="37">
                  <c:v>0.18678254366823019</c:v>
                </c:pt>
                <c:pt idx="38">
                  <c:v>0.18678254366822947</c:v>
                </c:pt>
              </c:numCache>
            </c:numRef>
          </c:val>
          <c:smooth val="0"/>
          <c:extLst>
            <c:ext xmlns:c16="http://schemas.microsoft.com/office/drawing/2014/chart" uri="{C3380CC4-5D6E-409C-BE32-E72D297353CC}">
              <c16:uniqueId val="{00000001-369A-9844-A980-8A5B818E3473}"/>
            </c:ext>
          </c:extLst>
        </c:ser>
        <c:ser>
          <c:idx val="2"/>
          <c:order val="2"/>
          <c:tx>
            <c:v>fsp {1}</c:v>
          </c:tx>
          <c:marker>
            <c:symbol val="none"/>
          </c:marker>
          <c:cat>
            <c:numRef>
              <c:f>XChartDiagramsData!$ET$6:$ET$45</c:f>
              <c:numCache>
                <c:formatCode>0</c:formatCode>
                <c:ptCount val="40"/>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1040.6640625</c:v>
                </c:pt>
                <c:pt idx="19">
                  <c:v>1035.6640625</c:v>
                </c:pt>
                <c:pt idx="20">
                  <c:v>1030.6640625</c:v>
                </c:pt>
                <c:pt idx="21">
                  <c:v>1025.6640625</c:v>
                </c:pt>
                <c:pt idx="22">
                  <c:v>1020.6640625000001</c:v>
                </c:pt>
                <c:pt idx="23">
                  <c:v>1015.6640625000001</c:v>
                </c:pt>
                <c:pt idx="24">
                  <c:v>1010.6640625000001</c:v>
                </c:pt>
                <c:pt idx="25">
                  <c:v>969.87594986950592</c:v>
                </c:pt>
                <c:pt idx="26">
                  <c:v>964.87594986950592</c:v>
                </c:pt>
                <c:pt idx="27">
                  <c:v>959.87594986950592</c:v>
                </c:pt>
                <c:pt idx="28">
                  <c:v>954.87594986950592</c:v>
                </c:pt>
                <c:pt idx="29">
                  <c:v>949.87594986950592</c:v>
                </c:pt>
                <c:pt idx="30">
                  <c:v>944.87594986950592</c:v>
                </c:pt>
                <c:pt idx="31">
                  <c:v>939.87594986950592</c:v>
                </c:pt>
                <c:pt idx="32">
                  <c:v>934.87594986950592</c:v>
                </c:pt>
                <c:pt idx="33">
                  <c:v>929.87594986950592</c:v>
                </c:pt>
                <c:pt idx="34">
                  <c:v>924.87594986950592</c:v>
                </c:pt>
                <c:pt idx="35">
                  <c:v>919.87594986950592</c:v>
                </c:pt>
                <c:pt idx="36">
                  <c:v>914.87594986950592</c:v>
                </c:pt>
                <c:pt idx="37">
                  <c:v>855.16366557077583</c:v>
                </c:pt>
                <c:pt idx="38">
                  <c:v>850.16366557077583</c:v>
                </c:pt>
              </c:numCache>
            </c:numRef>
          </c:cat>
          <c:val>
            <c:numRef>
              <c:f>XChartDiagramsData!$EW$6:$EW$45</c:f>
              <c:numCache>
                <c:formatCode>0.0</c:formatCode>
                <c:ptCount val="40"/>
                <c:pt idx="0">
                  <c:v>0</c:v>
                </c:pt>
                <c:pt idx="1">
                  <c:v>0</c:v>
                </c:pt>
                <c:pt idx="2">
                  <c:v>0</c:v>
                </c:pt>
                <c:pt idx="3">
                  <c:v>0</c:v>
                </c:pt>
                <c:pt idx="4">
                  <c:v>0</c:v>
                </c:pt>
                <c:pt idx="5">
                  <c:v>0</c:v>
                </c:pt>
                <c:pt idx="6">
                  <c:v>0</c:v>
                </c:pt>
                <c:pt idx="7">
                  <c:v>0</c:v>
                </c:pt>
                <c:pt idx="8">
                  <c:v>0</c:v>
                </c:pt>
                <c:pt idx="9">
                  <c:v>2.9721368699983756E-3</c:v>
                </c:pt>
                <c:pt idx="10">
                  <c:v>1.3252927904713193E-2</c:v>
                </c:pt>
                <c:pt idx="11">
                  <c:v>2.2864124933329455E-2</c:v>
                </c:pt>
                <c:pt idx="12">
                  <c:v>3.2251927923700394E-2</c:v>
                </c:pt>
                <c:pt idx="13">
                  <c:v>4.3767942078493369E-2</c:v>
                </c:pt>
                <c:pt idx="14">
                  <c:v>5.4859330001671008E-2</c:v>
                </c:pt>
                <c:pt idx="15">
                  <c:v>6.5525733589973684E-2</c:v>
                </c:pt>
                <c:pt idx="16">
                  <c:v>7.5636007664916308E-2</c:v>
                </c:pt>
                <c:pt idx="17">
                  <c:v>8.529895782742225E-2</c:v>
                </c:pt>
                <c:pt idx="18">
                  <c:v>9.4583443437217002E-2</c:v>
                </c:pt>
                <c:pt idx="19">
                  <c:v>0.10350600572230523</c:v>
                </c:pt>
                <c:pt idx="20">
                  <c:v>0.11208347180987678</c:v>
                </c:pt>
                <c:pt idx="21">
                  <c:v>0.1249512974940411</c:v>
                </c:pt>
                <c:pt idx="22">
                  <c:v>0.13788785558629724</c:v>
                </c:pt>
                <c:pt idx="23">
                  <c:v>0.14992802113514728</c:v>
                </c:pt>
                <c:pt idx="24">
                  <c:v>0.16116941409112368</c:v>
                </c:pt>
                <c:pt idx="25">
                  <c:v>0.20455358072228647</c:v>
                </c:pt>
                <c:pt idx="26">
                  <c:v>0.21268214161333512</c:v>
                </c:pt>
                <c:pt idx="27">
                  <c:v>0.22033984805730039</c:v>
                </c:pt>
                <c:pt idx="28">
                  <c:v>0.22758973688879822</c:v>
                </c:pt>
                <c:pt idx="29">
                  <c:v>0.23447001697799133</c:v>
                </c:pt>
                <c:pt idx="30">
                  <c:v>0.24097506630857446</c:v>
                </c:pt>
                <c:pt idx="31">
                  <c:v>0.24713380229980081</c:v>
                </c:pt>
                <c:pt idx="32">
                  <c:v>0.25300107246249831</c:v>
                </c:pt>
                <c:pt idx="33">
                  <c:v>0.25858719253104179</c:v>
                </c:pt>
                <c:pt idx="34">
                  <c:v>0.26390563757331081</c:v>
                </c:pt>
                <c:pt idx="35">
                  <c:v>0.26896938709622314</c:v>
                </c:pt>
                <c:pt idx="36">
                  <c:v>0.27379096940982012</c:v>
                </c:pt>
                <c:pt idx="37">
                  <c:v>0.30642210382021184</c:v>
                </c:pt>
                <c:pt idx="38">
                  <c:v>0.31020992604744008</c:v>
                </c:pt>
              </c:numCache>
            </c:numRef>
          </c:val>
          <c:smooth val="0"/>
          <c:extLst>
            <c:ext xmlns:c16="http://schemas.microsoft.com/office/drawing/2014/chart" uri="{C3380CC4-5D6E-409C-BE32-E72D297353CC}">
              <c16:uniqueId val="{00000002-369A-9844-A980-8A5B818E3473}"/>
            </c:ext>
          </c:extLst>
        </c:ser>
        <c:ser>
          <c:idx val="3"/>
          <c:order val="3"/>
          <c:tx>
            <c:v>spn {1}</c:v>
          </c:tx>
          <c:marker>
            <c:symbol val="none"/>
          </c:marker>
          <c:cat>
            <c:numRef>
              <c:f>XChartDiagramsData!$ET$6:$ET$45</c:f>
              <c:numCache>
                <c:formatCode>0</c:formatCode>
                <c:ptCount val="40"/>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1040.6640625</c:v>
                </c:pt>
                <c:pt idx="19">
                  <c:v>1035.6640625</c:v>
                </c:pt>
                <c:pt idx="20">
                  <c:v>1030.6640625</c:v>
                </c:pt>
                <c:pt idx="21">
                  <c:v>1025.6640625</c:v>
                </c:pt>
                <c:pt idx="22">
                  <c:v>1020.6640625000001</c:v>
                </c:pt>
                <c:pt idx="23">
                  <c:v>1015.6640625000001</c:v>
                </c:pt>
                <c:pt idx="24">
                  <c:v>1010.6640625000001</c:v>
                </c:pt>
                <c:pt idx="25">
                  <c:v>969.87594986950592</c:v>
                </c:pt>
                <c:pt idx="26">
                  <c:v>964.87594986950592</c:v>
                </c:pt>
                <c:pt idx="27">
                  <c:v>959.87594986950592</c:v>
                </c:pt>
                <c:pt idx="28">
                  <c:v>954.87594986950592</c:v>
                </c:pt>
                <c:pt idx="29">
                  <c:v>949.87594986950592</c:v>
                </c:pt>
                <c:pt idx="30">
                  <c:v>944.87594986950592</c:v>
                </c:pt>
                <c:pt idx="31">
                  <c:v>939.87594986950592</c:v>
                </c:pt>
                <c:pt idx="32">
                  <c:v>934.87594986950592</c:v>
                </c:pt>
                <c:pt idx="33">
                  <c:v>929.87594986950592</c:v>
                </c:pt>
                <c:pt idx="34">
                  <c:v>924.87594986950592</c:v>
                </c:pt>
                <c:pt idx="35">
                  <c:v>919.87594986950592</c:v>
                </c:pt>
                <c:pt idx="36">
                  <c:v>914.87594986950592</c:v>
                </c:pt>
                <c:pt idx="37">
                  <c:v>855.16366557077583</c:v>
                </c:pt>
                <c:pt idx="38">
                  <c:v>850.16366557077583</c:v>
                </c:pt>
              </c:numCache>
            </c:numRef>
          </c:cat>
          <c:val>
            <c:numRef>
              <c:f>XChartDiagramsData!$EX$6:$EX$45</c:f>
              <c:numCache>
                <c:formatCode>0.0</c:formatCode>
                <c:ptCount val="40"/>
                <c:pt idx="0">
                  <c:v>0</c:v>
                </c:pt>
                <c:pt idx="1">
                  <c:v>0</c:v>
                </c:pt>
                <c:pt idx="2">
                  <c:v>0</c:v>
                </c:pt>
                <c:pt idx="3">
                  <c:v>0</c:v>
                </c:pt>
                <c:pt idx="4">
                  <c:v>0</c:v>
                </c:pt>
                <c:pt idx="5">
                  <c:v>0</c:v>
                </c:pt>
                <c:pt idx="6">
                  <c:v>0</c:v>
                </c:pt>
                <c:pt idx="7">
                  <c:v>0</c:v>
                </c:pt>
                <c:pt idx="8">
                  <c:v>0</c:v>
                </c:pt>
                <c:pt idx="9">
                  <c:v>0</c:v>
                </c:pt>
                <c:pt idx="10">
                  <c:v>0</c:v>
                </c:pt>
                <c:pt idx="11">
                  <c:v>0</c:v>
                </c:pt>
                <c:pt idx="12">
                  <c:v>6.796128563174099E-4</c:v>
                </c:pt>
                <c:pt idx="13">
                  <c:v>5.1773249465138903E-3</c:v>
                </c:pt>
                <c:pt idx="14">
                  <c:v>9.1602410400169008E-3</c:v>
                </c:pt>
                <c:pt idx="15">
                  <c:v>1.2697102556080812E-2</c:v>
                </c:pt>
                <c:pt idx="16">
                  <c:v>1.5643855993228116E-2</c:v>
                </c:pt>
                <c:pt idx="17">
                  <c:v>1.8218653506966737E-2</c:v>
                </c:pt>
                <c:pt idx="18">
                  <c:v>2.0539386386836046E-2</c:v>
                </c:pt>
                <c:pt idx="19">
                  <c:v>2.2634814764732687E-2</c:v>
                </c:pt>
                <c:pt idx="20">
                  <c:v>2.4529611540036574E-2</c:v>
                </c:pt>
                <c:pt idx="21">
                  <c:v>2.6548302425555087E-2</c:v>
                </c:pt>
                <c:pt idx="22">
                  <c:v>2.8390515688402111E-2</c:v>
                </c:pt>
                <c:pt idx="23">
                  <c:v>3.0040017784403683E-2</c:v>
                </c:pt>
                <c:pt idx="24">
                  <c:v>3.1515203237048067E-2</c:v>
                </c:pt>
                <c:pt idx="25">
                  <c:v>3.5091197511573434E-2</c:v>
                </c:pt>
                <c:pt idx="26">
                  <c:v>3.58068867444086E-2</c:v>
                </c:pt>
                <c:pt idx="27">
                  <c:v>3.6439263783557926E-2</c:v>
                </c:pt>
                <c:pt idx="28">
                  <c:v>3.6876163221069083E-2</c:v>
                </c:pt>
                <c:pt idx="29">
                  <c:v>3.7067312085884742E-2</c:v>
                </c:pt>
                <c:pt idx="30">
                  <c:v>3.7227207468541079E-2</c:v>
                </c:pt>
                <c:pt idx="31">
                  <c:v>3.7361049709155242E-2</c:v>
                </c:pt>
                <c:pt idx="32">
                  <c:v>3.7478018325718246E-2</c:v>
                </c:pt>
                <c:pt idx="33">
                  <c:v>3.7579664437986993E-2</c:v>
                </c:pt>
                <c:pt idx="34">
                  <c:v>3.76679803677595E-2</c:v>
                </c:pt>
                <c:pt idx="35">
                  <c:v>3.7744723983338384E-2</c:v>
                </c:pt>
                <c:pt idx="36">
                  <c:v>3.7811433475268531E-2</c:v>
                </c:pt>
                <c:pt idx="37">
                  <c:v>3.3261665426245694E-2</c:v>
                </c:pt>
                <c:pt idx="38">
                  <c:v>3.331764887642627E-2</c:v>
                </c:pt>
              </c:numCache>
            </c:numRef>
          </c:val>
          <c:smooth val="0"/>
          <c:extLst>
            <c:ext xmlns:c16="http://schemas.microsoft.com/office/drawing/2014/chart" uri="{C3380CC4-5D6E-409C-BE32-E72D297353CC}">
              <c16:uniqueId val="{00000003-369A-9844-A980-8A5B818E3473}"/>
            </c:ext>
          </c:extLst>
        </c:ser>
        <c:ser>
          <c:idx val="4"/>
          <c:order val="4"/>
          <c:tx>
            <c:v>cpx {2}</c:v>
          </c:tx>
          <c:marker>
            <c:symbol val="none"/>
          </c:marker>
          <c:cat>
            <c:numRef>
              <c:f>XChartDiagramsData!$ET$6:$ET$45</c:f>
              <c:numCache>
                <c:formatCode>0</c:formatCode>
                <c:ptCount val="40"/>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1040.6640625</c:v>
                </c:pt>
                <c:pt idx="19">
                  <c:v>1035.6640625</c:v>
                </c:pt>
                <c:pt idx="20">
                  <c:v>1030.6640625</c:v>
                </c:pt>
                <c:pt idx="21">
                  <c:v>1025.6640625</c:v>
                </c:pt>
                <c:pt idx="22">
                  <c:v>1020.6640625000001</c:v>
                </c:pt>
                <c:pt idx="23">
                  <c:v>1015.6640625000001</c:v>
                </c:pt>
                <c:pt idx="24">
                  <c:v>1010.6640625000001</c:v>
                </c:pt>
                <c:pt idx="25">
                  <c:v>969.87594986950592</c:v>
                </c:pt>
                <c:pt idx="26">
                  <c:v>964.87594986950592</c:v>
                </c:pt>
                <c:pt idx="27">
                  <c:v>959.87594986950592</c:v>
                </c:pt>
                <c:pt idx="28">
                  <c:v>954.87594986950592</c:v>
                </c:pt>
                <c:pt idx="29">
                  <c:v>949.87594986950592</c:v>
                </c:pt>
                <c:pt idx="30">
                  <c:v>944.87594986950592</c:v>
                </c:pt>
                <c:pt idx="31">
                  <c:v>939.87594986950592</c:v>
                </c:pt>
                <c:pt idx="32">
                  <c:v>934.87594986950592</c:v>
                </c:pt>
                <c:pt idx="33">
                  <c:v>929.87594986950592</c:v>
                </c:pt>
                <c:pt idx="34">
                  <c:v>924.87594986950592</c:v>
                </c:pt>
                <c:pt idx="35">
                  <c:v>919.87594986950592</c:v>
                </c:pt>
                <c:pt idx="36">
                  <c:v>914.87594986950592</c:v>
                </c:pt>
                <c:pt idx="37">
                  <c:v>855.16366557077583</c:v>
                </c:pt>
                <c:pt idx="38">
                  <c:v>850.16366557077583</c:v>
                </c:pt>
              </c:numCache>
            </c:numRef>
          </c:cat>
          <c:val>
            <c:numRef>
              <c:f>XChartDiagramsData!$EY$6:$EY$45</c:f>
              <c:numCache>
                <c:formatCode>0.0</c:formatCode>
                <c:ptCount val="4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9.833601475868483E-4</c:v>
                </c:pt>
                <c:pt idx="17">
                  <c:v>2.112627679321744E-3</c:v>
                </c:pt>
                <c:pt idx="18">
                  <c:v>3.039140841105392E-3</c:v>
                </c:pt>
                <c:pt idx="19">
                  <c:v>3.8026136872493653E-3</c:v>
                </c:pt>
                <c:pt idx="20">
                  <c:v>4.4360423353811086E-3</c:v>
                </c:pt>
                <c:pt idx="21">
                  <c:v>4.4129758043950605E-3</c:v>
                </c:pt>
                <c:pt idx="22">
                  <c:v>4.4129758043950536E-3</c:v>
                </c:pt>
                <c:pt idx="23">
                  <c:v>4.4129758043950579E-3</c:v>
                </c:pt>
                <c:pt idx="24">
                  <c:v>4.4129758043950579E-3</c:v>
                </c:pt>
                <c:pt idx="25">
                  <c:v>3.8710314073640791E-3</c:v>
                </c:pt>
                <c:pt idx="26">
                  <c:v>3.87103140736408E-3</c:v>
                </c:pt>
                <c:pt idx="27">
                  <c:v>3.8710314073640809E-3</c:v>
                </c:pt>
                <c:pt idx="28">
                  <c:v>3.87103140736408E-3</c:v>
                </c:pt>
                <c:pt idx="29">
                  <c:v>3.8710314073640787E-3</c:v>
                </c:pt>
                <c:pt idx="30">
                  <c:v>3.8710314073640778E-3</c:v>
                </c:pt>
                <c:pt idx="31">
                  <c:v>3.8710314073640787E-3</c:v>
                </c:pt>
                <c:pt idx="32">
                  <c:v>3.8710314073640817E-3</c:v>
                </c:pt>
                <c:pt idx="33">
                  <c:v>3.8710314073640822E-3</c:v>
                </c:pt>
                <c:pt idx="34">
                  <c:v>3.8710314073640787E-3</c:v>
                </c:pt>
                <c:pt idx="35">
                  <c:v>3.87103140736408E-3</c:v>
                </c:pt>
                <c:pt idx="36">
                  <c:v>3.8710314073640778E-3</c:v>
                </c:pt>
                <c:pt idx="37">
                  <c:v>2.9419838695967089E-3</c:v>
                </c:pt>
                <c:pt idx="38">
                  <c:v>2.9419838695966976E-3</c:v>
                </c:pt>
              </c:numCache>
            </c:numRef>
          </c:val>
          <c:smooth val="0"/>
          <c:extLst>
            <c:ext xmlns:c16="http://schemas.microsoft.com/office/drawing/2014/chart" uri="{C3380CC4-5D6E-409C-BE32-E72D297353CC}">
              <c16:uniqueId val="{00000004-369A-9844-A980-8A5B818E3473}"/>
            </c:ext>
          </c:extLst>
        </c:ser>
        <c:ser>
          <c:idx val="5"/>
          <c:order val="5"/>
          <c:tx>
            <c:v>opx {1}</c:v>
          </c:tx>
          <c:marker>
            <c:symbol val="none"/>
          </c:marker>
          <c:cat>
            <c:numRef>
              <c:f>XChartDiagramsData!$ET$6:$ET$45</c:f>
              <c:numCache>
                <c:formatCode>0</c:formatCode>
                <c:ptCount val="40"/>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1040.6640625</c:v>
                </c:pt>
                <c:pt idx="19">
                  <c:v>1035.6640625</c:v>
                </c:pt>
                <c:pt idx="20">
                  <c:v>1030.6640625</c:v>
                </c:pt>
                <c:pt idx="21">
                  <c:v>1025.6640625</c:v>
                </c:pt>
                <c:pt idx="22">
                  <c:v>1020.6640625000001</c:v>
                </c:pt>
                <c:pt idx="23">
                  <c:v>1015.6640625000001</c:v>
                </c:pt>
                <c:pt idx="24">
                  <c:v>1010.6640625000001</c:v>
                </c:pt>
                <c:pt idx="25">
                  <c:v>969.87594986950592</c:v>
                </c:pt>
                <c:pt idx="26">
                  <c:v>964.87594986950592</c:v>
                </c:pt>
                <c:pt idx="27">
                  <c:v>959.87594986950592</c:v>
                </c:pt>
                <c:pt idx="28">
                  <c:v>954.87594986950592</c:v>
                </c:pt>
                <c:pt idx="29">
                  <c:v>949.87594986950592</c:v>
                </c:pt>
                <c:pt idx="30">
                  <c:v>944.87594986950592</c:v>
                </c:pt>
                <c:pt idx="31">
                  <c:v>939.87594986950592</c:v>
                </c:pt>
                <c:pt idx="32">
                  <c:v>934.87594986950592</c:v>
                </c:pt>
                <c:pt idx="33">
                  <c:v>929.87594986950592</c:v>
                </c:pt>
                <c:pt idx="34">
                  <c:v>924.87594986950592</c:v>
                </c:pt>
                <c:pt idx="35">
                  <c:v>919.87594986950592</c:v>
                </c:pt>
                <c:pt idx="36">
                  <c:v>914.87594986950592</c:v>
                </c:pt>
                <c:pt idx="37">
                  <c:v>855.16366557077583</c:v>
                </c:pt>
                <c:pt idx="38">
                  <c:v>850.16366557077583</c:v>
                </c:pt>
              </c:numCache>
            </c:numRef>
          </c:cat>
          <c:val>
            <c:numRef>
              <c:f>XChartDiagramsData!$EZ$6:$EZ$45</c:f>
              <c:numCache>
                <c:formatCode>0.0</c:formatCode>
                <c:ptCount val="4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3.1982455845227062E-2</c:v>
                </c:pt>
                <c:pt idx="26">
                  <c:v>3.4545229911495876E-2</c:v>
                </c:pt>
                <c:pt idx="27">
                  <c:v>3.5956345871171344E-2</c:v>
                </c:pt>
                <c:pt idx="28">
                  <c:v>3.6840330983404508E-2</c:v>
                </c:pt>
                <c:pt idx="29">
                  <c:v>3.7307757740451558E-2</c:v>
                </c:pt>
                <c:pt idx="30">
                  <c:v>3.7490070689605769E-2</c:v>
                </c:pt>
                <c:pt idx="31">
                  <c:v>3.7469952736923731E-2</c:v>
                </c:pt>
                <c:pt idx="32">
                  <c:v>3.7469952736923759E-2</c:v>
                </c:pt>
                <c:pt idx="33">
                  <c:v>3.7469952736923766E-2</c:v>
                </c:pt>
                <c:pt idx="34">
                  <c:v>3.7469952736923731E-2</c:v>
                </c:pt>
                <c:pt idx="35">
                  <c:v>3.7469952736923745E-2</c:v>
                </c:pt>
                <c:pt idx="36">
                  <c:v>3.7469952736923724E-2</c:v>
                </c:pt>
                <c:pt idx="37">
                  <c:v>6.5858442400322167E-2</c:v>
                </c:pt>
                <c:pt idx="38">
                  <c:v>6.6757019376022395E-2</c:v>
                </c:pt>
              </c:numCache>
            </c:numRef>
          </c:val>
          <c:smooth val="0"/>
          <c:extLst>
            <c:ext xmlns:c16="http://schemas.microsoft.com/office/drawing/2014/chart" uri="{C3380CC4-5D6E-409C-BE32-E72D297353CC}">
              <c16:uniqueId val="{00000005-369A-9844-A980-8A5B818E3473}"/>
            </c:ext>
          </c:extLst>
        </c:ser>
        <c:ser>
          <c:idx val="6"/>
          <c:order val="6"/>
          <c:tx>
            <c:v>rhm {1}</c:v>
          </c:tx>
          <c:marker>
            <c:symbol val="none"/>
          </c:marker>
          <c:cat>
            <c:numRef>
              <c:f>XChartDiagramsData!$ET$6:$ET$45</c:f>
              <c:numCache>
                <c:formatCode>0</c:formatCode>
                <c:ptCount val="40"/>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1040.6640625</c:v>
                </c:pt>
                <c:pt idx="19">
                  <c:v>1035.6640625</c:v>
                </c:pt>
                <c:pt idx="20">
                  <c:v>1030.6640625</c:v>
                </c:pt>
                <c:pt idx="21">
                  <c:v>1025.6640625</c:v>
                </c:pt>
                <c:pt idx="22">
                  <c:v>1020.6640625000001</c:v>
                </c:pt>
                <c:pt idx="23">
                  <c:v>1015.6640625000001</c:v>
                </c:pt>
                <c:pt idx="24">
                  <c:v>1010.6640625000001</c:v>
                </c:pt>
                <c:pt idx="25">
                  <c:v>969.87594986950592</c:v>
                </c:pt>
                <c:pt idx="26">
                  <c:v>964.87594986950592</c:v>
                </c:pt>
                <c:pt idx="27">
                  <c:v>959.87594986950592</c:v>
                </c:pt>
                <c:pt idx="28">
                  <c:v>954.87594986950592</c:v>
                </c:pt>
                <c:pt idx="29">
                  <c:v>949.87594986950592</c:v>
                </c:pt>
                <c:pt idx="30">
                  <c:v>944.87594986950592</c:v>
                </c:pt>
                <c:pt idx="31">
                  <c:v>939.87594986950592</c:v>
                </c:pt>
                <c:pt idx="32">
                  <c:v>934.87594986950592</c:v>
                </c:pt>
                <c:pt idx="33">
                  <c:v>929.87594986950592</c:v>
                </c:pt>
                <c:pt idx="34">
                  <c:v>924.87594986950592</c:v>
                </c:pt>
                <c:pt idx="35">
                  <c:v>919.87594986950592</c:v>
                </c:pt>
                <c:pt idx="36">
                  <c:v>914.87594986950592</c:v>
                </c:pt>
                <c:pt idx="37">
                  <c:v>855.16366557077583</c:v>
                </c:pt>
                <c:pt idx="38">
                  <c:v>850.16366557077583</c:v>
                </c:pt>
              </c:numCache>
            </c:numRef>
          </c:cat>
          <c:val>
            <c:numRef>
              <c:f>XChartDiagramsData!$FA$6:$FA$45</c:f>
              <c:numCache>
                <c:formatCode>0.0</c:formatCode>
                <c:ptCount val="4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9.995067387959319E-5</c:v>
                </c:pt>
                <c:pt idx="29">
                  <c:v>3.4398051559163945E-4</c:v>
                </c:pt>
                <c:pt idx="30">
                  <c:v>5.7132435443541267E-4</c:v>
                </c:pt>
                <c:pt idx="31">
                  <c:v>7.8329819062142466E-4</c:v>
                </c:pt>
                <c:pt idx="32">
                  <c:v>9.8007551726732138E-4</c:v>
                </c:pt>
                <c:pt idx="33">
                  <c:v>1.1630279254168712E-3</c:v>
                </c:pt>
                <c:pt idx="34">
                  <c:v>1.3332453525392036E-3</c:v>
                </c:pt>
                <c:pt idx="35">
                  <c:v>1.4917096297860882E-3</c:v>
                </c:pt>
                <c:pt idx="36">
                  <c:v>1.639313716517694E-3</c:v>
                </c:pt>
                <c:pt idx="37">
                  <c:v>2.5860034142944958E-3</c:v>
                </c:pt>
                <c:pt idx="38">
                  <c:v>2.6870122095388675E-3</c:v>
                </c:pt>
              </c:numCache>
            </c:numRef>
          </c:val>
          <c:smooth val="0"/>
          <c:extLst>
            <c:ext xmlns:c16="http://schemas.microsoft.com/office/drawing/2014/chart" uri="{C3380CC4-5D6E-409C-BE32-E72D297353CC}">
              <c16:uniqueId val="{00000006-369A-9844-A980-8A5B818E3473}"/>
            </c:ext>
          </c:extLst>
        </c:ser>
        <c:ser>
          <c:idx val="7"/>
          <c:order val="7"/>
          <c:tx>
            <c:v>fluid</c:v>
          </c:tx>
          <c:marker>
            <c:symbol val="none"/>
          </c:marker>
          <c:cat>
            <c:numRef>
              <c:f>XChartDiagramsData!$ET$6:$ET$45</c:f>
              <c:numCache>
                <c:formatCode>0</c:formatCode>
                <c:ptCount val="40"/>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1040.6640625</c:v>
                </c:pt>
                <c:pt idx="19">
                  <c:v>1035.6640625</c:v>
                </c:pt>
                <c:pt idx="20">
                  <c:v>1030.6640625</c:v>
                </c:pt>
                <c:pt idx="21">
                  <c:v>1025.6640625</c:v>
                </c:pt>
                <c:pt idx="22">
                  <c:v>1020.6640625000001</c:v>
                </c:pt>
                <c:pt idx="23">
                  <c:v>1015.6640625000001</c:v>
                </c:pt>
                <c:pt idx="24">
                  <c:v>1010.6640625000001</c:v>
                </c:pt>
                <c:pt idx="25">
                  <c:v>969.87594986950592</c:v>
                </c:pt>
                <c:pt idx="26">
                  <c:v>964.87594986950592</c:v>
                </c:pt>
                <c:pt idx="27">
                  <c:v>959.87594986950592</c:v>
                </c:pt>
                <c:pt idx="28">
                  <c:v>954.87594986950592</c:v>
                </c:pt>
                <c:pt idx="29">
                  <c:v>949.87594986950592</c:v>
                </c:pt>
                <c:pt idx="30">
                  <c:v>944.87594986950592</c:v>
                </c:pt>
                <c:pt idx="31">
                  <c:v>939.87594986950592</c:v>
                </c:pt>
                <c:pt idx="32">
                  <c:v>934.87594986950592</c:v>
                </c:pt>
                <c:pt idx="33">
                  <c:v>929.87594986950592</c:v>
                </c:pt>
                <c:pt idx="34">
                  <c:v>924.87594986950592</c:v>
                </c:pt>
                <c:pt idx="35">
                  <c:v>919.87594986950592</c:v>
                </c:pt>
                <c:pt idx="36">
                  <c:v>914.87594986950592</c:v>
                </c:pt>
                <c:pt idx="37">
                  <c:v>855.16366557077583</c:v>
                </c:pt>
                <c:pt idx="38">
                  <c:v>850.16366557077583</c:v>
                </c:pt>
              </c:numCache>
            </c:numRef>
          </c:cat>
          <c:val>
            <c:numRef>
              <c:f>XChartDiagramsData!$FB$6:$FB$45</c:f>
              <c:numCache>
                <c:formatCode>0.0</c:formatCode>
                <c:ptCount val="4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6.0948431389964226E-4</c:v>
                </c:pt>
                <c:pt idx="22">
                  <c:v>1.3018117296157983E-3</c:v>
                </c:pt>
                <c:pt idx="23">
                  <c:v>1.9407097631601894E-3</c:v>
                </c:pt>
                <c:pt idx="24">
                  <c:v>2.532195193303468E-3</c:v>
                </c:pt>
                <c:pt idx="25">
                  <c:v>2.9066542823467764E-3</c:v>
                </c:pt>
                <c:pt idx="26">
                  <c:v>3.3131724093213352E-3</c:v>
                </c:pt>
                <c:pt idx="27">
                  <c:v>3.6906928764694671E-3</c:v>
                </c:pt>
                <c:pt idx="28">
                  <c:v>4.045505804760376E-3</c:v>
                </c:pt>
                <c:pt idx="29">
                  <c:v>4.3805346303611558E-3</c:v>
                </c:pt>
                <c:pt idx="30">
                  <c:v>4.6972916361886358E-3</c:v>
                </c:pt>
                <c:pt idx="31">
                  <c:v>4.9975435238404607E-3</c:v>
                </c:pt>
                <c:pt idx="32">
                  <c:v>5.2835302094337254E-3</c:v>
                </c:pt>
                <c:pt idx="33">
                  <c:v>5.5559332140363345E-3</c:v>
                </c:pt>
                <c:pt idx="34">
                  <c:v>5.815475683622855E-3</c:v>
                </c:pt>
                <c:pt idx="35">
                  <c:v>6.0628315943039805E-3</c:v>
                </c:pt>
                <c:pt idx="36">
                  <c:v>6.2986336181203965E-3</c:v>
                </c:pt>
                <c:pt idx="37">
                  <c:v>4.9709527018794476E-3</c:v>
                </c:pt>
                <c:pt idx="38">
                  <c:v>5.1394163229718385E-3</c:v>
                </c:pt>
              </c:numCache>
            </c:numRef>
          </c:val>
          <c:smooth val="0"/>
          <c:extLst>
            <c:ext xmlns:c16="http://schemas.microsoft.com/office/drawing/2014/chart" uri="{C3380CC4-5D6E-409C-BE32-E72D297353CC}">
              <c16:uniqueId val="{00000007-369A-9844-A980-8A5B818E3473}"/>
            </c:ext>
          </c:extLst>
        </c:ser>
        <c:ser>
          <c:idx val="8"/>
          <c:order val="8"/>
          <c:tx>
            <c:v>Magma Liquid</c:v>
          </c:tx>
          <c:marker>
            <c:symbol val="none"/>
          </c:marker>
          <c:cat>
            <c:numRef>
              <c:f>XChartDiagramsData!$ET$6:$ET$45</c:f>
              <c:numCache>
                <c:formatCode>0</c:formatCode>
                <c:ptCount val="40"/>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1040.6640625</c:v>
                </c:pt>
                <c:pt idx="19">
                  <c:v>1035.6640625</c:v>
                </c:pt>
                <c:pt idx="20">
                  <c:v>1030.6640625</c:v>
                </c:pt>
                <c:pt idx="21">
                  <c:v>1025.6640625</c:v>
                </c:pt>
                <c:pt idx="22">
                  <c:v>1020.6640625000001</c:v>
                </c:pt>
                <c:pt idx="23">
                  <c:v>1015.6640625000001</c:v>
                </c:pt>
                <c:pt idx="24">
                  <c:v>1010.6640625000001</c:v>
                </c:pt>
                <c:pt idx="25">
                  <c:v>969.87594986950592</c:v>
                </c:pt>
                <c:pt idx="26">
                  <c:v>964.87594986950592</c:v>
                </c:pt>
                <c:pt idx="27">
                  <c:v>959.87594986950592</c:v>
                </c:pt>
                <c:pt idx="28">
                  <c:v>954.87594986950592</c:v>
                </c:pt>
                <c:pt idx="29">
                  <c:v>949.87594986950592</c:v>
                </c:pt>
                <c:pt idx="30">
                  <c:v>944.87594986950592</c:v>
                </c:pt>
                <c:pt idx="31">
                  <c:v>939.87594986950592</c:v>
                </c:pt>
                <c:pt idx="32">
                  <c:v>934.87594986950592</c:v>
                </c:pt>
                <c:pt idx="33">
                  <c:v>929.87594986950592</c:v>
                </c:pt>
                <c:pt idx="34">
                  <c:v>924.87594986950592</c:v>
                </c:pt>
                <c:pt idx="35">
                  <c:v>919.87594986950592</c:v>
                </c:pt>
                <c:pt idx="36">
                  <c:v>914.87594986950592</c:v>
                </c:pt>
                <c:pt idx="37">
                  <c:v>855.16366557077583</c:v>
                </c:pt>
                <c:pt idx="38">
                  <c:v>850.16366557077583</c:v>
                </c:pt>
              </c:numCache>
            </c:numRef>
          </c:cat>
          <c:val>
            <c:numRef>
              <c:f>XChartDiagramsData!$FC$6:$FC$45</c:f>
              <c:numCache>
                <c:formatCode>0.0</c:formatCode>
                <c:ptCount val="40"/>
                <c:pt idx="0">
                  <c:v>0.99987250238516912</c:v>
                </c:pt>
                <c:pt idx="1">
                  <c:v>0.99557663797659235</c:v>
                </c:pt>
                <c:pt idx="2">
                  <c:v>0.98211964334106172</c:v>
                </c:pt>
                <c:pt idx="3">
                  <c:v>0.95857463234054807</c:v>
                </c:pt>
                <c:pt idx="4">
                  <c:v>0.93592172695076226</c:v>
                </c:pt>
                <c:pt idx="5">
                  <c:v>0.91409752514157494</c:v>
                </c:pt>
                <c:pt idx="6">
                  <c:v>0.89304215365347128</c:v>
                </c:pt>
                <c:pt idx="7">
                  <c:v>0.87269843358903998</c:v>
                </c:pt>
                <c:pt idx="8">
                  <c:v>0.8530109087268164</c:v>
                </c:pt>
                <c:pt idx="9">
                  <c:v>0.83158559330519644</c:v>
                </c:pt>
                <c:pt idx="10">
                  <c:v>0.80514591581679795</c:v>
                </c:pt>
                <c:pt idx="11">
                  <c:v>0.77997465750915707</c:v>
                </c:pt>
                <c:pt idx="12">
                  <c:v>0.75468114483606707</c:v>
                </c:pt>
                <c:pt idx="13">
                  <c:v>0.72368647917339002</c:v>
                </c:pt>
                <c:pt idx="14">
                  <c:v>0.69501047474048694</c:v>
                </c:pt>
                <c:pt idx="15">
                  <c:v>0.6684350855722847</c:v>
                </c:pt>
                <c:pt idx="16">
                  <c:v>0.64391550553550347</c:v>
                </c:pt>
                <c:pt idx="17">
                  <c:v>0.62115153315977489</c:v>
                </c:pt>
                <c:pt idx="18">
                  <c:v>0.59991828055013519</c:v>
                </c:pt>
                <c:pt idx="19">
                  <c:v>0.58007077129144791</c:v>
                </c:pt>
                <c:pt idx="20">
                  <c:v>0.56148022045991774</c:v>
                </c:pt>
                <c:pt idx="21">
                  <c:v>0.53537868062715543</c:v>
                </c:pt>
                <c:pt idx="22">
                  <c:v>0.50974003300708592</c:v>
                </c:pt>
                <c:pt idx="23">
                  <c:v>0.48632428007007755</c:v>
                </c:pt>
                <c:pt idx="24">
                  <c:v>0.46486390619006329</c:v>
                </c:pt>
                <c:pt idx="25">
                  <c:v>0.42296305534861273</c:v>
                </c:pt>
                <c:pt idx="26">
                  <c:v>0.4094830397651365</c:v>
                </c:pt>
                <c:pt idx="27">
                  <c:v>0.39698245205498089</c:v>
                </c:pt>
                <c:pt idx="28">
                  <c:v>0.38528362569821112</c:v>
                </c:pt>
                <c:pt idx="29">
                  <c:v>0.37428990950323515</c:v>
                </c:pt>
                <c:pt idx="30">
                  <c:v>0.36396392515700748</c:v>
                </c:pt>
                <c:pt idx="31">
                  <c:v>0.35424364851472973</c:v>
                </c:pt>
                <c:pt idx="32">
                  <c:v>0.34504485621886338</c:v>
                </c:pt>
                <c:pt idx="33">
                  <c:v>0.33633837638234371</c:v>
                </c:pt>
                <c:pt idx="34">
                  <c:v>0.3280938598941413</c:v>
                </c:pt>
                <c:pt idx="35">
                  <c:v>0.32028321517296532</c:v>
                </c:pt>
                <c:pt idx="36">
                  <c:v>0.31288030572247377</c:v>
                </c:pt>
                <c:pt idx="37">
                  <c:v>0.33604535188197271</c:v>
                </c:pt>
                <c:pt idx="38">
                  <c:v>0.33103349681252786</c:v>
                </c:pt>
              </c:numCache>
            </c:numRef>
          </c:val>
          <c:smooth val="0"/>
          <c:extLst>
            <c:ext xmlns:c16="http://schemas.microsoft.com/office/drawing/2014/chart" uri="{C3380CC4-5D6E-409C-BE32-E72D297353CC}">
              <c16:uniqueId val="{00000008-369A-9844-A980-8A5B818E3473}"/>
            </c:ext>
          </c:extLst>
        </c:ser>
        <c:dLbls>
          <c:showLegendKey val="0"/>
          <c:showVal val="0"/>
          <c:showCatName val="0"/>
          <c:showSerName val="0"/>
          <c:showPercent val="0"/>
          <c:showBubbleSize val="0"/>
        </c:dLbls>
        <c:smooth val="0"/>
        <c:axId val="1485505824"/>
        <c:axId val="1485507504"/>
      </c:lineChart>
      <c:catAx>
        <c:axId val="1485505824"/>
        <c:scaling>
          <c:orientation val="maxMin"/>
        </c:scaling>
        <c:delete val="0"/>
        <c:axPos val="b"/>
        <c:title>
          <c:tx>
            <c:rich>
              <a:bodyPr/>
              <a:lstStyle/>
              <a:p>
                <a:pPr>
                  <a:defRPr/>
                </a:pPr>
                <a:r>
                  <a:rPr lang="en-US"/>
                  <a:t>Magma Temperature (degC)</a:t>
                </a:r>
              </a:p>
            </c:rich>
          </c:tx>
          <c:overlay val="0"/>
        </c:title>
        <c:numFmt formatCode="0" sourceLinked="1"/>
        <c:majorTickMark val="out"/>
        <c:minorTickMark val="none"/>
        <c:tickLblPos val="nextTo"/>
        <c:crossAx val="1485507504"/>
        <c:crosses val="autoZero"/>
        <c:auto val="1"/>
        <c:lblAlgn val="ctr"/>
        <c:lblOffset val="100"/>
        <c:noMultiLvlLbl val="0"/>
      </c:catAx>
      <c:valAx>
        <c:axId val="1485507504"/>
        <c:scaling>
          <c:orientation val="minMax"/>
          <c:max val="1"/>
        </c:scaling>
        <c:delete val="0"/>
        <c:axPos val="l"/>
        <c:majorGridlines/>
        <c:title>
          <c:tx>
            <c:rich>
              <a:bodyPr/>
              <a:lstStyle/>
              <a:p>
                <a:pPr>
                  <a:defRPr/>
                </a:pPr>
                <a:r>
                  <a:rPr lang="en-US"/>
                  <a:t>Mass Fraction</a:t>
                </a:r>
              </a:p>
            </c:rich>
          </c:tx>
          <c:overlay val="0"/>
        </c:title>
        <c:numFmt formatCode="0.0" sourceLinked="1"/>
        <c:majorTickMark val="out"/>
        <c:minorTickMark val="none"/>
        <c:tickLblPos val="nextTo"/>
        <c:crossAx val="1485505824"/>
        <c:crosses val="max"/>
        <c:crossBetween val="between"/>
      </c:valAx>
    </c:plotArea>
    <c:legend>
      <c:legendPos val="r"/>
      <c:overlay val="0"/>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Phase Proportion Percent (Solids + Fluid)</a:t>
            </a:r>
          </a:p>
        </c:rich>
      </c:tx>
      <c:overlay val="0"/>
    </c:title>
    <c:autoTitleDeleted val="0"/>
    <c:plotArea>
      <c:layout/>
      <c:lineChart>
        <c:grouping val="standard"/>
        <c:varyColors val="0"/>
        <c:ser>
          <c:idx val="0"/>
          <c:order val="0"/>
          <c:tx>
            <c:v>ol {1}</c:v>
          </c:tx>
          <c:marker>
            <c:symbol val="none"/>
          </c:marker>
          <c:cat>
            <c:numRef>
              <c:f>XChartDiagramsData!$CV$6:$CV$45</c:f>
              <c:numCache>
                <c:formatCode>0</c:formatCode>
                <c:ptCount val="40"/>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1040.6640625</c:v>
                </c:pt>
                <c:pt idx="19">
                  <c:v>1035.6640625</c:v>
                </c:pt>
                <c:pt idx="20">
                  <c:v>1030.6640625</c:v>
                </c:pt>
                <c:pt idx="21">
                  <c:v>1025.6640625</c:v>
                </c:pt>
                <c:pt idx="22">
                  <c:v>1020.6640625000001</c:v>
                </c:pt>
                <c:pt idx="23">
                  <c:v>1015.6640625000001</c:v>
                </c:pt>
                <c:pt idx="24">
                  <c:v>1010.6640625000001</c:v>
                </c:pt>
                <c:pt idx="25">
                  <c:v>969.87594986950592</c:v>
                </c:pt>
                <c:pt idx="26">
                  <c:v>964.87594986950592</c:v>
                </c:pt>
                <c:pt idx="27">
                  <c:v>959.87594986950592</c:v>
                </c:pt>
                <c:pt idx="28">
                  <c:v>954.87594986950592</c:v>
                </c:pt>
                <c:pt idx="29">
                  <c:v>949.87594986950592</c:v>
                </c:pt>
                <c:pt idx="30">
                  <c:v>944.87594986950592</c:v>
                </c:pt>
                <c:pt idx="31">
                  <c:v>939.87594986950592</c:v>
                </c:pt>
                <c:pt idx="32">
                  <c:v>934.87594986950592</c:v>
                </c:pt>
                <c:pt idx="33">
                  <c:v>929.87594986950592</c:v>
                </c:pt>
                <c:pt idx="34">
                  <c:v>924.87594986950592</c:v>
                </c:pt>
                <c:pt idx="35">
                  <c:v>919.87594986950592</c:v>
                </c:pt>
                <c:pt idx="36">
                  <c:v>914.87594986950592</c:v>
                </c:pt>
                <c:pt idx="37">
                  <c:v>855.16366557077583</c:v>
                </c:pt>
                <c:pt idx="38">
                  <c:v>850.16366557077583</c:v>
                </c:pt>
              </c:numCache>
            </c:numRef>
          </c:cat>
          <c:val>
            <c:numRef>
              <c:f>XChartDiagramsData!$CW$6:$CW$45</c:f>
              <c:numCache>
                <c:formatCode>0.0%</c:formatCode>
                <c:ptCount val="40"/>
                <c:pt idx="0">
                  <c:v>1</c:v>
                </c:pt>
                <c:pt idx="1">
                  <c:v>1</c:v>
                </c:pt>
                <c:pt idx="2">
                  <c:v>0.40291006838421706</c:v>
                </c:pt>
                <c:pt idx="3">
                  <c:v>0.20010673364519704</c:v>
                </c:pt>
                <c:pt idx="4">
                  <c:v>0.14621403213480433</c:v>
                </c:pt>
                <c:pt idx="5">
                  <c:v>0.12163628598978109</c:v>
                </c:pt>
                <c:pt idx="6">
                  <c:v>0.10784817305566188</c:v>
                </c:pt>
                <c:pt idx="7">
                  <c:v>9.9259821929282233E-2</c:v>
                </c:pt>
                <c:pt idx="8">
                  <c:v>9.3615554647277374E-2</c:v>
                </c:pt>
                <c:pt idx="9">
                  <c:v>9.2884612965180399E-2</c:v>
                </c:pt>
                <c:pt idx="10">
                  <c:v>9.9232935137504447E-2</c:v>
                </c:pt>
                <c:pt idx="11">
                  <c:v>0.10413383959193619</c:v>
                </c:pt>
                <c:pt idx="12">
                  <c:v>0.1083166074811094</c:v>
                </c:pt>
                <c:pt idx="13">
                  <c:v>0.11249822580220753</c:v>
                </c:pt>
                <c:pt idx="14">
                  <c:v>0.11583548768881638</c:v>
                </c:pt>
                <c:pt idx="15">
                  <c:v>0.11860718448029939</c:v>
                </c:pt>
                <c:pt idx="16">
                  <c:v>0.12135910389865255</c:v>
                </c:pt>
                <c:pt idx="17">
                  <c:v>0.12385049282108127</c:v>
                </c:pt>
                <c:pt idx="18">
                  <c:v>0.12602898011225272</c:v>
                </c:pt>
                <c:pt idx="19">
                  <c:v>0.12797350030851395</c:v>
                </c:pt>
                <c:pt idx="20">
                  <c:v>0.12974074500137836</c:v>
                </c:pt>
                <c:pt idx="21">
                  <c:v>0.13123761046123128</c:v>
                </c:pt>
                <c:pt idx="22">
                  <c:v>0.13257179600499203</c:v>
                </c:pt>
                <c:pt idx="23">
                  <c:v>0.13377186393695181</c:v>
                </c:pt>
                <c:pt idx="24">
                  <c:v>0.13488589637698103</c:v>
                </c:pt>
                <c:pt idx="25">
                  <c:v>0.10970377906227642</c:v>
                </c:pt>
                <c:pt idx="26">
                  <c:v>0.10811728343528894</c:v>
                </c:pt>
                <c:pt idx="27">
                  <c:v>0.1080473585063816</c:v>
                </c:pt>
                <c:pt idx="28">
                  <c:v>0.10857207210381328</c:v>
                </c:pt>
                <c:pt idx="29">
                  <c:v>0.10953494645997382</c:v>
                </c:pt>
                <c:pt idx="30">
                  <c:v>0.11072873547295785</c:v>
                </c:pt>
                <c:pt idx="31">
                  <c:v>0.11204406086016269</c:v>
                </c:pt>
                <c:pt idx="32">
                  <c:v>0.11323656795415511</c:v>
                </c:pt>
                <c:pt idx="33">
                  <c:v>0.11433242217695647</c:v>
                </c:pt>
                <c:pt idx="34">
                  <c:v>0.11533603812521824</c:v>
                </c:pt>
                <c:pt idx="35">
                  <c:v>0.11625208090951517</c:v>
                </c:pt>
                <c:pt idx="36">
                  <c:v>0.11708539679325811</c:v>
                </c:pt>
                <c:pt idx="37">
                  <c:v>9.2070976520040718E-2</c:v>
                </c:pt>
                <c:pt idx="38">
                  <c:v>9.1381186540688636E-2</c:v>
                </c:pt>
              </c:numCache>
            </c:numRef>
          </c:val>
          <c:smooth val="0"/>
          <c:extLst>
            <c:ext xmlns:c16="http://schemas.microsoft.com/office/drawing/2014/chart" uri="{C3380CC4-5D6E-409C-BE32-E72D297353CC}">
              <c16:uniqueId val="{00000000-BB51-FF49-94ED-A0EFDE7AD6A1}"/>
            </c:ext>
          </c:extLst>
        </c:ser>
        <c:ser>
          <c:idx val="1"/>
          <c:order val="1"/>
          <c:tx>
            <c:v>cpx {1}</c:v>
          </c:tx>
          <c:marker>
            <c:symbol val="none"/>
          </c:marker>
          <c:cat>
            <c:numRef>
              <c:f>XChartDiagramsData!$CV$6:$CV$45</c:f>
              <c:numCache>
                <c:formatCode>0</c:formatCode>
                <c:ptCount val="40"/>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1040.6640625</c:v>
                </c:pt>
                <c:pt idx="19">
                  <c:v>1035.6640625</c:v>
                </c:pt>
                <c:pt idx="20">
                  <c:v>1030.6640625</c:v>
                </c:pt>
                <c:pt idx="21">
                  <c:v>1025.6640625</c:v>
                </c:pt>
                <c:pt idx="22">
                  <c:v>1020.6640625000001</c:v>
                </c:pt>
                <c:pt idx="23">
                  <c:v>1015.6640625000001</c:v>
                </c:pt>
                <c:pt idx="24">
                  <c:v>1010.6640625000001</c:v>
                </c:pt>
                <c:pt idx="25">
                  <c:v>969.87594986950592</c:v>
                </c:pt>
                <c:pt idx="26">
                  <c:v>964.87594986950592</c:v>
                </c:pt>
                <c:pt idx="27">
                  <c:v>959.87594986950592</c:v>
                </c:pt>
                <c:pt idx="28">
                  <c:v>954.87594986950592</c:v>
                </c:pt>
                <c:pt idx="29">
                  <c:v>949.87594986950592</c:v>
                </c:pt>
                <c:pt idx="30">
                  <c:v>944.87594986950592</c:v>
                </c:pt>
                <c:pt idx="31">
                  <c:v>939.87594986950592</c:v>
                </c:pt>
                <c:pt idx="32">
                  <c:v>934.87594986950592</c:v>
                </c:pt>
                <c:pt idx="33">
                  <c:v>929.87594986950592</c:v>
                </c:pt>
                <c:pt idx="34">
                  <c:v>924.87594986950592</c:v>
                </c:pt>
                <c:pt idx="35">
                  <c:v>919.87594986950592</c:v>
                </c:pt>
                <c:pt idx="36">
                  <c:v>914.87594986950592</c:v>
                </c:pt>
                <c:pt idx="37">
                  <c:v>855.16366557077583</c:v>
                </c:pt>
                <c:pt idx="38">
                  <c:v>850.16366557077583</c:v>
                </c:pt>
              </c:numCache>
            </c:numRef>
          </c:cat>
          <c:val>
            <c:numRef>
              <c:f>XChartDiagramsData!$CX$6:$CX$45</c:f>
              <c:numCache>
                <c:formatCode>0.0%</c:formatCode>
                <c:ptCount val="40"/>
                <c:pt idx="0">
                  <c:v>0</c:v>
                </c:pt>
                <c:pt idx="1">
                  <c:v>0</c:v>
                </c:pt>
                <c:pt idx="2">
                  <c:v>0.59708993161578294</c:v>
                </c:pt>
                <c:pt idx="3">
                  <c:v>0.79989326635480296</c:v>
                </c:pt>
                <c:pt idx="4">
                  <c:v>0.85378596786519567</c:v>
                </c:pt>
                <c:pt idx="5">
                  <c:v>0.87836371401021884</c:v>
                </c:pt>
                <c:pt idx="6">
                  <c:v>0.89215182694433803</c:v>
                </c:pt>
                <c:pt idx="7">
                  <c:v>0.90074017807071771</c:v>
                </c:pt>
                <c:pt idx="8">
                  <c:v>0.90638444535272267</c:v>
                </c:pt>
                <c:pt idx="9">
                  <c:v>0.88946762798422707</c:v>
                </c:pt>
                <c:pt idx="10">
                  <c:v>0.83275243760812012</c:v>
                </c:pt>
                <c:pt idx="11">
                  <c:v>0.79195029019742658</c:v>
                </c:pt>
                <c:pt idx="12">
                  <c:v>0.75744364662568775</c:v>
                </c:pt>
                <c:pt idx="13">
                  <c:v>0.71036506775438601</c:v>
                </c:pt>
                <c:pt idx="14">
                  <c:v>0.67425707044997818</c:v>
                </c:pt>
                <c:pt idx="15">
                  <c:v>0.64547269025232112</c:v>
                </c:pt>
                <c:pt idx="16">
                  <c:v>0.61953603408121716</c:v>
                </c:pt>
                <c:pt idx="17">
                  <c:v>0.59733027400446048</c:v>
                </c:pt>
                <c:pt idx="18">
                  <c:v>0.57862643171801575</c:v>
                </c:pt>
                <c:pt idx="19">
                  <c:v>0.56258522889946583</c:v>
                </c:pt>
                <c:pt idx="20">
                  <c:v>0.54861099130290847</c:v>
                </c:pt>
                <c:pt idx="21">
                  <c:v>0.53188146412370674</c:v>
                </c:pt>
                <c:pt idx="22">
                  <c:v>0.51660788337275299</c:v>
                </c:pt>
                <c:pt idx="23">
                  <c:v>0.50350566883698411</c:v>
                </c:pt>
                <c:pt idx="24">
                  <c:v>0.49206920787585889</c:v>
                </c:pt>
                <c:pt idx="25">
                  <c:v>0.40782291944574672</c:v>
                </c:pt>
                <c:pt idx="26">
                  <c:v>0.40041764167423238</c:v>
                </c:pt>
                <c:pt idx="27">
                  <c:v>0.39396185661642086</c:v>
                </c:pt>
                <c:pt idx="28">
                  <c:v>0.38823209334466235</c:v>
                </c:pt>
                <c:pt idx="29">
                  <c:v>0.3831364389325464</c:v>
                </c:pt>
                <c:pt idx="30">
                  <c:v>0.3785581073450453</c:v>
                </c:pt>
                <c:pt idx="31">
                  <c:v>0.37442374219748936</c:v>
                </c:pt>
                <c:pt idx="32">
                  <c:v>0.37056979058910822</c:v>
                </c:pt>
                <c:pt idx="33">
                  <c:v>0.36698939906024214</c:v>
                </c:pt>
                <c:pt idx="34">
                  <c:v>0.36366362830681065</c:v>
                </c:pt>
                <c:pt idx="35">
                  <c:v>0.36057467342989669</c:v>
                </c:pt>
                <c:pt idx="36">
                  <c:v>0.3577057678764371</c:v>
                </c:pt>
                <c:pt idx="37">
                  <c:v>0.28131822587229927</c:v>
                </c:pt>
                <c:pt idx="38">
                  <c:v>0.27921060737458969</c:v>
                </c:pt>
              </c:numCache>
            </c:numRef>
          </c:val>
          <c:smooth val="0"/>
          <c:extLst>
            <c:ext xmlns:c16="http://schemas.microsoft.com/office/drawing/2014/chart" uri="{C3380CC4-5D6E-409C-BE32-E72D297353CC}">
              <c16:uniqueId val="{00000001-BB51-FF49-94ED-A0EFDE7AD6A1}"/>
            </c:ext>
          </c:extLst>
        </c:ser>
        <c:ser>
          <c:idx val="2"/>
          <c:order val="2"/>
          <c:tx>
            <c:v>fsp {1}</c:v>
          </c:tx>
          <c:marker>
            <c:symbol val="none"/>
          </c:marker>
          <c:cat>
            <c:numRef>
              <c:f>XChartDiagramsData!$CV$6:$CV$45</c:f>
              <c:numCache>
                <c:formatCode>0</c:formatCode>
                <c:ptCount val="40"/>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1040.6640625</c:v>
                </c:pt>
                <c:pt idx="19">
                  <c:v>1035.6640625</c:v>
                </c:pt>
                <c:pt idx="20">
                  <c:v>1030.6640625</c:v>
                </c:pt>
                <c:pt idx="21">
                  <c:v>1025.6640625</c:v>
                </c:pt>
                <c:pt idx="22">
                  <c:v>1020.6640625000001</c:v>
                </c:pt>
                <c:pt idx="23">
                  <c:v>1015.6640625000001</c:v>
                </c:pt>
                <c:pt idx="24">
                  <c:v>1010.6640625000001</c:v>
                </c:pt>
                <c:pt idx="25">
                  <c:v>969.87594986950592</c:v>
                </c:pt>
                <c:pt idx="26">
                  <c:v>964.87594986950592</c:v>
                </c:pt>
                <c:pt idx="27">
                  <c:v>959.87594986950592</c:v>
                </c:pt>
                <c:pt idx="28">
                  <c:v>954.87594986950592</c:v>
                </c:pt>
                <c:pt idx="29">
                  <c:v>949.87594986950592</c:v>
                </c:pt>
                <c:pt idx="30">
                  <c:v>944.87594986950592</c:v>
                </c:pt>
                <c:pt idx="31">
                  <c:v>939.87594986950592</c:v>
                </c:pt>
                <c:pt idx="32">
                  <c:v>934.87594986950592</c:v>
                </c:pt>
                <c:pt idx="33">
                  <c:v>929.87594986950592</c:v>
                </c:pt>
                <c:pt idx="34">
                  <c:v>924.87594986950592</c:v>
                </c:pt>
                <c:pt idx="35">
                  <c:v>919.87594986950592</c:v>
                </c:pt>
                <c:pt idx="36">
                  <c:v>914.87594986950592</c:v>
                </c:pt>
                <c:pt idx="37">
                  <c:v>855.16366557077583</c:v>
                </c:pt>
                <c:pt idx="38">
                  <c:v>850.16366557077583</c:v>
                </c:pt>
              </c:numCache>
            </c:numRef>
          </c:cat>
          <c:val>
            <c:numRef>
              <c:f>XChartDiagramsData!$CY$6:$CY$45</c:f>
              <c:numCache>
                <c:formatCode>0.0%</c:formatCode>
                <c:ptCount val="40"/>
                <c:pt idx="0">
                  <c:v>0</c:v>
                </c:pt>
                <c:pt idx="1">
                  <c:v>0</c:v>
                </c:pt>
                <c:pt idx="2">
                  <c:v>0</c:v>
                </c:pt>
                <c:pt idx="3">
                  <c:v>0</c:v>
                </c:pt>
                <c:pt idx="4">
                  <c:v>0</c:v>
                </c:pt>
                <c:pt idx="5">
                  <c:v>0</c:v>
                </c:pt>
                <c:pt idx="6">
                  <c:v>0</c:v>
                </c:pt>
                <c:pt idx="7">
                  <c:v>0</c:v>
                </c:pt>
                <c:pt idx="8">
                  <c:v>0</c:v>
                </c:pt>
                <c:pt idx="9">
                  <c:v>1.7647759050592439E-2</c:v>
                </c:pt>
                <c:pt idx="10">
                  <c:v>6.8014627254375487E-2</c:v>
                </c:pt>
                <c:pt idx="11">
                  <c:v>0.10391587021063731</c:v>
                </c:pt>
                <c:pt idx="12">
                  <c:v>0.13146942130537911</c:v>
                </c:pt>
                <c:pt idx="13">
                  <c:v>0.15839956708437114</c:v>
                </c:pt>
                <c:pt idx="14">
                  <c:v>0.17987283318989941</c:v>
                </c:pt>
                <c:pt idx="15">
                  <c:v>0.19762565560675149</c:v>
                </c:pt>
                <c:pt idx="16">
                  <c:v>0.21241028138184653</c:v>
                </c:pt>
                <c:pt idx="17">
                  <c:v>0.22515323485100985</c:v>
                </c:pt>
                <c:pt idx="18">
                  <c:v>0.23641031029179396</c:v>
                </c:pt>
                <c:pt idx="19">
                  <c:v>0.24648440414740122</c:v>
                </c:pt>
                <c:pt idx="20">
                  <c:v>0.25559501997248441</c:v>
                </c:pt>
                <c:pt idx="21">
                  <c:v>0.26893147663284789</c:v>
                </c:pt>
                <c:pt idx="22">
                  <c:v>0.28125456873840615</c:v>
                </c:pt>
                <c:pt idx="23">
                  <c:v>0.29187289824716844</c:v>
                </c:pt>
                <c:pt idx="24">
                  <c:v>0.30117462820283225</c:v>
                </c:pt>
                <c:pt idx="25">
                  <c:v>0.3544895740529509</c:v>
                </c:pt>
                <c:pt idx="26">
                  <c:v>0.36016263026339851</c:v>
                </c:pt>
                <c:pt idx="27">
                  <c:v>0.36539541644879331</c:v>
                </c:pt>
                <c:pt idx="28">
                  <c:v>0.37023535796862522</c:v>
                </c:pt>
                <c:pt idx="29">
                  <c:v>0.37472628384790868</c:v>
                </c:pt>
                <c:pt idx="30">
                  <c:v>0.37887012362948114</c:v>
                </c:pt>
                <c:pt idx="31">
                  <c:v>0.38270440814307327</c:v>
                </c:pt>
                <c:pt idx="32">
                  <c:v>0.386287633381871</c:v>
                </c:pt>
                <c:pt idx="33">
                  <c:v>0.38963710319947187</c:v>
                </c:pt>
                <c:pt idx="34">
                  <c:v>0.39277158195299799</c:v>
                </c:pt>
                <c:pt idx="35">
                  <c:v>0.3957080259017981</c:v>
                </c:pt>
                <c:pt idx="36">
                  <c:v>0.39846182796099061</c:v>
                </c:pt>
                <c:pt idx="37">
                  <c:v>0.4615105936659411</c:v>
                </c:pt>
                <c:pt idx="38">
                  <c:v>0.46371518539323098</c:v>
                </c:pt>
              </c:numCache>
            </c:numRef>
          </c:val>
          <c:smooth val="0"/>
          <c:extLst>
            <c:ext xmlns:c16="http://schemas.microsoft.com/office/drawing/2014/chart" uri="{C3380CC4-5D6E-409C-BE32-E72D297353CC}">
              <c16:uniqueId val="{00000002-BB51-FF49-94ED-A0EFDE7AD6A1}"/>
            </c:ext>
          </c:extLst>
        </c:ser>
        <c:ser>
          <c:idx val="3"/>
          <c:order val="3"/>
          <c:tx>
            <c:v>spn {1}</c:v>
          </c:tx>
          <c:marker>
            <c:symbol val="none"/>
          </c:marker>
          <c:cat>
            <c:numRef>
              <c:f>XChartDiagramsData!$CV$6:$CV$45</c:f>
              <c:numCache>
                <c:formatCode>0</c:formatCode>
                <c:ptCount val="40"/>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1040.6640625</c:v>
                </c:pt>
                <c:pt idx="19">
                  <c:v>1035.6640625</c:v>
                </c:pt>
                <c:pt idx="20">
                  <c:v>1030.6640625</c:v>
                </c:pt>
                <c:pt idx="21">
                  <c:v>1025.6640625</c:v>
                </c:pt>
                <c:pt idx="22">
                  <c:v>1020.6640625000001</c:v>
                </c:pt>
                <c:pt idx="23">
                  <c:v>1015.6640625000001</c:v>
                </c:pt>
                <c:pt idx="24">
                  <c:v>1010.6640625000001</c:v>
                </c:pt>
                <c:pt idx="25">
                  <c:v>969.87594986950592</c:v>
                </c:pt>
                <c:pt idx="26">
                  <c:v>964.87594986950592</c:v>
                </c:pt>
                <c:pt idx="27">
                  <c:v>959.87594986950592</c:v>
                </c:pt>
                <c:pt idx="28">
                  <c:v>954.87594986950592</c:v>
                </c:pt>
                <c:pt idx="29">
                  <c:v>949.87594986950592</c:v>
                </c:pt>
                <c:pt idx="30">
                  <c:v>944.87594986950592</c:v>
                </c:pt>
                <c:pt idx="31">
                  <c:v>939.87594986950592</c:v>
                </c:pt>
                <c:pt idx="32">
                  <c:v>934.87594986950592</c:v>
                </c:pt>
                <c:pt idx="33">
                  <c:v>929.87594986950592</c:v>
                </c:pt>
                <c:pt idx="34">
                  <c:v>924.87594986950592</c:v>
                </c:pt>
                <c:pt idx="35">
                  <c:v>919.87594986950592</c:v>
                </c:pt>
                <c:pt idx="36">
                  <c:v>914.87594986950592</c:v>
                </c:pt>
                <c:pt idx="37">
                  <c:v>855.16366557077583</c:v>
                </c:pt>
                <c:pt idx="38">
                  <c:v>850.16366557077583</c:v>
                </c:pt>
              </c:numCache>
            </c:numRef>
          </c:cat>
          <c:val>
            <c:numRef>
              <c:f>XChartDiagramsData!$CZ$6:$CZ$45</c:f>
              <c:numCache>
                <c:formatCode>0.0%</c:formatCode>
                <c:ptCount val="40"/>
                <c:pt idx="0">
                  <c:v>0</c:v>
                </c:pt>
                <c:pt idx="1">
                  <c:v>0</c:v>
                </c:pt>
                <c:pt idx="2">
                  <c:v>0</c:v>
                </c:pt>
                <c:pt idx="3">
                  <c:v>0</c:v>
                </c:pt>
                <c:pt idx="4">
                  <c:v>0</c:v>
                </c:pt>
                <c:pt idx="5">
                  <c:v>0</c:v>
                </c:pt>
                <c:pt idx="6">
                  <c:v>0</c:v>
                </c:pt>
                <c:pt idx="7">
                  <c:v>0</c:v>
                </c:pt>
                <c:pt idx="8">
                  <c:v>0</c:v>
                </c:pt>
                <c:pt idx="9">
                  <c:v>0</c:v>
                </c:pt>
                <c:pt idx="10">
                  <c:v>0</c:v>
                </c:pt>
                <c:pt idx="11">
                  <c:v>0</c:v>
                </c:pt>
                <c:pt idx="12">
                  <c:v>2.7703245878237209E-3</c:v>
                </c:pt>
                <c:pt idx="13">
                  <c:v>1.8737139359035294E-2</c:v>
                </c:pt>
                <c:pt idx="14">
                  <c:v>3.0034608671306095E-2</c:v>
                </c:pt>
                <c:pt idx="15">
                  <c:v>3.8294469660627849E-2</c:v>
                </c:pt>
                <c:pt idx="16">
                  <c:v>4.3932988480035844E-2</c:v>
                </c:pt>
                <c:pt idx="17">
                  <c:v>4.8089553216141792E-2</c:v>
                </c:pt>
                <c:pt idx="18">
                  <c:v>5.1337977688855348E-2</c:v>
                </c:pt>
                <c:pt idx="19">
                  <c:v>5.3901498674773521E-2</c:v>
                </c:pt>
                <c:pt idx="20">
                  <c:v>5.5937297892841076E-2</c:v>
                </c:pt>
                <c:pt idx="21">
                  <c:v>5.713965614274983E-2</c:v>
                </c:pt>
                <c:pt idx="22">
                  <c:v>5.7909104556384178E-2</c:v>
                </c:pt>
                <c:pt idx="23">
                  <c:v>5.8480509432102118E-2</c:v>
                </c:pt>
                <c:pt idx="24">
                  <c:v>5.8891940950335647E-2</c:v>
                </c:pt>
                <c:pt idx="25">
                  <c:v>6.081273969862281E-2</c:v>
                </c:pt>
                <c:pt idx="26">
                  <c:v>6.0636508611314567E-2</c:v>
                </c:pt>
                <c:pt idx="27">
                  <c:v>6.0428197998112526E-2</c:v>
                </c:pt>
                <c:pt idx="28">
                  <c:v>5.9988906693682925E-2</c:v>
                </c:pt>
                <c:pt idx="29">
                  <c:v>5.9240393672501258E-2</c:v>
                </c:pt>
                <c:pt idx="30">
                  <c:v>5.8530025168353435E-2</c:v>
                </c:pt>
                <c:pt idx="31">
                  <c:v>5.7856263625163037E-2</c:v>
                </c:pt>
                <c:pt idx="32">
                  <c:v>5.7222267328649469E-2</c:v>
                </c:pt>
                <c:pt idx="33">
                  <c:v>5.6624736312366773E-2</c:v>
                </c:pt>
                <c:pt idx="34">
                  <c:v>5.6061372443813227E-2</c:v>
                </c:pt>
                <c:pt idx="35">
                  <c:v>5.5530074916339107E-2</c:v>
                </c:pt>
                <c:pt idx="36">
                  <c:v>5.5028889129754115E-2</c:v>
                </c:pt>
                <c:pt idx="37">
                  <c:v>5.0096291245984262E-2</c:v>
                </c:pt>
                <c:pt idx="38">
                  <c:v>4.9804659452566472E-2</c:v>
                </c:pt>
              </c:numCache>
            </c:numRef>
          </c:val>
          <c:smooth val="0"/>
          <c:extLst>
            <c:ext xmlns:c16="http://schemas.microsoft.com/office/drawing/2014/chart" uri="{C3380CC4-5D6E-409C-BE32-E72D297353CC}">
              <c16:uniqueId val="{00000003-BB51-FF49-94ED-A0EFDE7AD6A1}"/>
            </c:ext>
          </c:extLst>
        </c:ser>
        <c:ser>
          <c:idx val="4"/>
          <c:order val="4"/>
          <c:tx>
            <c:v>cpx {2}</c:v>
          </c:tx>
          <c:marker>
            <c:symbol val="none"/>
          </c:marker>
          <c:cat>
            <c:numRef>
              <c:f>XChartDiagramsData!$CV$6:$CV$45</c:f>
              <c:numCache>
                <c:formatCode>0</c:formatCode>
                <c:ptCount val="40"/>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1040.6640625</c:v>
                </c:pt>
                <c:pt idx="19">
                  <c:v>1035.6640625</c:v>
                </c:pt>
                <c:pt idx="20">
                  <c:v>1030.6640625</c:v>
                </c:pt>
                <c:pt idx="21">
                  <c:v>1025.6640625</c:v>
                </c:pt>
                <c:pt idx="22">
                  <c:v>1020.6640625000001</c:v>
                </c:pt>
                <c:pt idx="23">
                  <c:v>1015.6640625000001</c:v>
                </c:pt>
                <c:pt idx="24">
                  <c:v>1010.6640625000001</c:v>
                </c:pt>
                <c:pt idx="25">
                  <c:v>969.87594986950592</c:v>
                </c:pt>
                <c:pt idx="26">
                  <c:v>964.87594986950592</c:v>
                </c:pt>
                <c:pt idx="27">
                  <c:v>959.87594986950592</c:v>
                </c:pt>
                <c:pt idx="28">
                  <c:v>954.87594986950592</c:v>
                </c:pt>
                <c:pt idx="29">
                  <c:v>949.87594986950592</c:v>
                </c:pt>
                <c:pt idx="30">
                  <c:v>944.87594986950592</c:v>
                </c:pt>
                <c:pt idx="31">
                  <c:v>939.87594986950592</c:v>
                </c:pt>
                <c:pt idx="32">
                  <c:v>934.87594986950592</c:v>
                </c:pt>
                <c:pt idx="33">
                  <c:v>929.87594986950592</c:v>
                </c:pt>
                <c:pt idx="34">
                  <c:v>924.87594986950592</c:v>
                </c:pt>
                <c:pt idx="35">
                  <c:v>919.87594986950592</c:v>
                </c:pt>
                <c:pt idx="36">
                  <c:v>914.87594986950592</c:v>
                </c:pt>
                <c:pt idx="37">
                  <c:v>855.16366557077583</c:v>
                </c:pt>
                <c:pt idx="38">
                  <c:v>850.16366557077583</c:v>
                </c:pt>
              </c:numCache>
            </c:numRef>
          </c:cat>
          <c:val>
            <c:numRef>
              <c:f>XChartDiagramsData!$DA$6:$DA$45</c:f>
              <c:numCache>
                <c:formatCode>0.0%</c:formatCode>
                <c:ptCount val="4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2.7615921582479753E-3</c:v>
                </c:pt>
                <c:pt idx="17">
                  <c:v>5.5764451073065041E-3</c:v>
                </c:pt>
                <c:pt idx="18">
                  <c:v>7.5963001890823299E-3</c:v>
                </c:pt>
                <c:pt idx="19">
                  <c:v>9.0553679698455423E-3</c:v>
                </c:pt>
                <c:pt idx="20">
                  <c:v>1.0115945830387883E-2</c:v>
                </c:pt>
                <c:pt idx="21">
                  <c:v>9.4980054086880612E-3</c:v>
                </c:pt>
                <c:pt idx="22">
                  <c:v>9.0012974778722592E-3</c:v>
                </c:pt>
                <c:pt idx="23">
                  <c:v>8.590976044180347E-3</c:v>
                </c:pt>
                <c:pt idx="24">
                  <c:v>8.2464551642865008E-3</c:v>
                </c:pt>
                <c:pt idx="25">
                  <c:v>6.7084637183893571E-3</c:v>
                </c:pt>
                <c:pt idx="26">
                  <c:v>6.5553263801677655E-3</c:v>
                </c:pt>
                <c:pt idx="27">
                  <c:v>6.419434095335858E-3</c:v>
                </c:pt>
                <c:pt idx="28">
                  <c:v>6.29726418425229E-3</c:v>
                </c:pt>
                <c:pt idx="29">
                  <c:v>6.1866213541334819E-3</c:v>
                </c:pt>
                <c:pt idx="30">
                  <c:v>6.0861821529850403E-3</c:v>
                </c:pt>
                <c:pt idx="31">
                  <c:v>5.9945696212828914E-3</c:v>
                </c:pt>
                <c:pt idx="32">
                  <c:v>5.9103763732828198E-3</c:v>
                </c:pt>
                <c:pt idx="33">
                  <c:v>5.8328390095284937E-3</c:v>
                </c:pt>
                <c:pt idx="34">
                  <c:v>5.7612680943118014E-3</c:v>
                </c:pt>
                <c:pt idx="35">
                  <c:v>5.6950652003527153E-3</c:v>
                </c:pt>
                <c:pt idx="36">
                  <c:v>5.6337075470297556E-3</c:v>
                </c:pt>
                <c:pt idx="37">
                  <c:v>4.4310012407259023E-3</c:v>
                </c:pt>
                <c:pt idx="38">
                  <c:v>4.39780445744117E-3</c:v>
                </c:pt>
              </c:numCache>
            </c:numRef>
          </c:val>
          <c:smooth val="0"/>
          <c:extLst>
            <c:ext xmlns:c16="http://schemas.microsoft.com/office/drawing/2014/chart" uri="{C3380CC4-5D6E-409C-BE32-E72D297353CC}">
              <c16:uniqueId val="{00000004-BB51-FF49-94ED-A0EFDE7AD6A1}"/>
            </c:ext>
          </c:extLst>
        </c:ser>
        <c:ser>
          <c:idx val="5"/>
          <c:order val="5"/>
          <c:tx>
            <c:v>opx {1}</c:v>
          </c:tx>
          <c:marker>
            <c:symbol val="none"/>
          </c:marker>
          <c:cat>
            <c:numRef>
              <c:f>XChartDiagramsData!$CV$6:$CV$45</c:f>
              <c:numCache>
                <c:formatCode>0</c:formatCode>
                <c:ptCount val="40"/>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1040.6640625</c:v>
                </c:pt>
                <c:pt idx="19">
                  <c:v>1035.6640625</c:v>
                </c:pt>
                <c:pt idx="20">
                  <c:v>1030.6640625</c:v>
                </c:pt>
                <c:pt idx="21">
                  <c:v>1025.6640625</c:v>
                </c:pt>
                <c:pt idx="22">
                  <c:v>1020.6640625000001</c:v>
                </c:pt>
                <c:pt idx="23">
                  <c:v>1015.6640625000001</c:v>
                </c:pt>
                <c:pt idx="24">
                  <c:v>1010.6640625000001</c:v>
                </c:pt>
                <c:pt idx="25">
                  <c:v>969.87594986950592</c:v>
                </c:pt>
                <c:pt idx="26">
                  <c:v>964.87594986950592</c:v>
                </c:pt>
                <c:pt idx="27">
                  <c:v>959.87594986950592</c:v>
                </c:pt>
                <c:pt idx="28">
                  <c:v>954.87594986950592</c:v>
                </c:pt>
                <c:pt idx="29">
                  <c:v>949.87594986950592</c:v>
                </c:pt>
                <c:pt idx="30">
                  <c:v>944.87594986950592</c:v>
                </c:pt>
                <c:pt idx="31">
                  <c:v>939.87594986950592</c:v>
                </c:pt>
                <c:pt idx="32">
                  <c:v>934.87594986950592</c:v>
                </c:pt>
                <c:pt idx="33">
                  <c:v>929.87594986950592</c:v>
                </c:pt>
                <c:pt idx="34">
                  <c:v>924.87594986950592</c:v>
                </c:pt>
                <c:pt idx="35">
                  <c:v>919.87594986950592</c:v>
                </c:pt>
                <c:pt idx="36">
                  <c:v>914.87594986950592</c:v>
                </c:pt>
                <c:pt idx="37">
                  <c:v>855.16366557077583</c:v>
                </c:pt>
                <c:pt idx="38">
                  <c:v>850.16366557077583</c:v>
                </c:pt>
              </c:numCache>
            </c:numRef>
          </c:cat>
          <c:val>
            <c:numRef>
              <c:f>XChartDiagramsData!$DB$6:$DB$45</c:f>
              <c:numCache>
                <c:formatCode>0.0%</c:formatCode>
                <c:ptCount val="4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5.5425317463076877E-2</c:v>
                </c:pt>
                <c:pt idx="26">
                  <c:v>5.8499979234730812E-2</c:v>
                </c:pt>
                <c:pt idx="27">
                  <c:v>5.9627362410438041E-2</c:v>
                </c:pt>
                <c:pt idx="28">
                  <c:v>5.9930616010105034E-2</c:v>
                </c:pt>
                <c:pt idx="29">
                  <c:v>5.9624670126115629E-2</c:v>
                </c:pt>
                <c:pt idx="30">
                  <c:v>5.8943308677672585E-2</c:v>
                </c:pt>
                <c:pt idx="31">
                  <c:v>5.8024907770153643E-2</c:v>
                </c:pt>
                <c:pt idx="32">
                  <c:v>5.7209952609281176E-2</c:v>
                </c:pt>
                <c:pt idx="33">
                  <c:v>5.6459423603059909E-2</c:v>
                </c:pt>
                <c:pt idx="34">
                  <c:v>5.5766647304369546E-2</c:v>
                </c:pt>
                <c:pt idx="35">
                  <c:v>5.5125831189321892E-2</c:v>
                </c:pt>
                <c:pt idx="36">
                  <c:v>5.4531914961805317E-2</c:v>
                </c:pt>
                <c:pt idx="37">
                  <c:v>9.9191176064505684E-2</c:v>
                </c:pt>
                <c:pt idx="38">
                  <c:v>9.9791273640668837E-2</c:v>
                </c:pt>
              </c:numCache>
            </c:numRef>
          </c:val>
          <c:smooth val="0"/>
          <c:extLst>
            <c:ext xmlns:c16="http://schemas.microsoft.com/office/drawing/2014/chart" uri="{C3380CC4-5D6E-409C-BE32-E72D297353CC}">
              <c16:uniqueId val="{00000005-BB51-FF49-94ED-A0EFDE7AD6A1}"/>
            </c:ext>
          </c:extLst>
        </c:ser>
        <c:ser>
          <c:idx val="6"/>
          <c:order val="6"/>
          <c:tx>
            <c:v>rhm {1}</c:v>
          </c:tx>
          <c:marker>
            <c:symbol val="none"/>
          </c:marker>
          <c:cat>
            <c:numRef>
              <c:f>XChartDiagramsData!$CV$6:$CV$45</c:f>
              <c:numCache>
                <c:formatCode>0</c:formatCode>
                <c:ptCount val="40"/>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1040.6640625</c:v>
                </c:pt>
                <c:pt idx="19">
                  <c:v>1035.6640625</c:v>
                </c:pt>
                <c:pt idx="20">
                  <c:v>1030.6640625</c:v>
                </c:pt>
                <c:pt idx="21">
                  <c:v>1025.6640625</c:v>
                </c:pt>
                <c:pt idx="22">
                  <c:v>1020.6640625000001</c:v>
                </c:pt>
                <c:pt idx="23">
                  <c:v>1015.6640625000001</c:v>
                </c:pt>
                <c:pt idx="24">
                  <c:v>1010.6640625000001</c:v>
                </c:pt>
                <c:pt idx="25">
                  <c:v>969.87594986950592</c:v>
                </c:pt>
                <c:pt idx="26">
                  <c:v>964.87594986950592</c:v>
                </c:pt>
                <c:pt idx="27">
                  <c:v>959.87594986950592</c:v>
                </c:pt>
                <c:pt idx="28">
                  <c:v>954.87594986950592</c:v>
                </c:pt>
                <c:pt idx="29">
                  <c:v>949.87594986950592</c:v>
                </c:pt>
                <c:pt idx="30">
                  <c:v>944.87594986950592</c:v>
                </c:pt>
                <c:pt idx="31">
                  <c:v>939.87594986950592</c:v>
                </c:pt>
                <c:pt idx="32">
                  <c:v>934.87594986950592</c:v>
                </c:pt>
                <c:pt idx="33">
                  <c:v>929.87594986950592</c:v>
                </c:pt>
                <c:pt idx="34">
                  <c:v>924.87594986950592</c:v>
                </c:pt>
                <c:pt idx="35">
                  <c:v>919.87594986950592</c:v>
                </c:pt>
                <c:pt idx="36">
                  <c:v>914.87594986950592</c:v>
                </c:pt>
                <c:pt idx="37">
                  <c:v>855.16366557077583</c:v>
                </c:pt>
                <c:pt idx="38">
                  <c:v>850.16366557077583</c:v>
                </c:pt>
              </c:numCache>
            </c:numRef>
          </c:cat>
          <c:val>
            <c:numRef>
              <c:f>XChartDiagramsData!$DC$6:$DC$45</c:f>
              <c:numCache>
                <c:formatCode>0.0%</c:formatCode>
                <c:ptCount val="4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1.6259640715300582E-4</c:v>
                </c:pt>
                <c:pt idx="29">
                  <c:v>5.4974423589452723E-4</c:v>
                </c:pt>
                <c:pt idx="30">
                  <c:v>8.9825778290397425E-4</c:v>
                </c:pt>
                <c:pt idx="31">
                  <c:v>1.2129933973081357E-3</c:v>
                </c:pt>
                <c:pt idx="32">
                  <c:v>1.4964009773390356E-3</c:v>
                </c:pt>
                <c:pt idx="33">
                  <c:v>1.7524411296786179E-3</c:v>
                </c:pt>
                <c:pt idx="34">
                  <c:v>1.9842732086495759E-3</c:v>
                </c:pt>
                <c:pt idx="35">
                  <c:v>2.1946046693045529E-3</c:v>
                </c:pt>
                <c:pt idx="36">
                  <c:v>2.3857760593536106E-3</c:v>
                </c:pt>
                <c:pt idx="37">
                  <c:v>3.8948494774823793E-3</c:v>
                </c:pt>
                <c:pt idx="38">
                  <c:v>4.0166618160040451E-3</c:v>
                </c:pt>
              </c:numCache>
            </c:numRef>
          </c:val>
          <c:smooth val="0"/>
          <c:extLst>
            <c:ext xmlns:c16="http://schemas.microsoft.com/office/drawing/2014/chart" uri="{C3380CC4-5D6E-409C-BE32-E72D297353CC}">
              <c16:uniqueId val="{00000006-BB51-FF49-94ED-A0EFDE7AD6A1}"/>
            </c:ext>
          </c:extLst>
        </c:ser>
        <c:ser>
          <c:idx val="7"/>
          <c:order val="7"/>
          <c:tx>
            <c:v>fluid</c:v>
          </c:tx>
          <c:marker>
            <c:symbol val="none"/>
          </c:marker>
          <c:cat>
            <c:numRef>
              <c:f>XChartDiagramsData!$CV$6:$CV$45</c:f>
              <c:numCache>
                <c:formatCode>0</c:formatCode>
                <c:ptCount val="40"/>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1040.6640625</c:v>
                </c:pt>
                <c:pt idx="19">
                  <c:v>1035.6640625</c:v>
                </c:pt>
                <c:pt idx="20">
                  <c:v>1030.6640625</c:v>
                </c:pt>
                <c:pt idx="21">
                  <c:v>1025.6640625</c:v>
                </c:pt>
                <c:pt idx="22">
                  <c:v>1020.6640625000001</c:v>
                </c:pt>
                <c:pt idx="23">
                  <c:v>1015.6640625000001</c:v>
                </c:pt>
                <c:pt idx="24">
                  <c:v>1010.6640625000001</c:v>
                </c:pt>
                <c:pt idx="25">
                  <c:v>969.87594986950592</c:v>
                </c:pt>
                <c:pt idx="26">
                  <c:v>964.87594986950592</c:v>
                </c:pt>
                <c:pt idx="27">
                  <c:v>959.87594986950592</c:v>
                </c:pt>
                <c:pt idx="28">
                  <c:v>954.87594986950592</c:v>
                </c:pt>
                <c:pt idx="29">
                  <c:v>949.87594986950592</c:v>
                </c:pt>
                <c:pt idx="30">
                  <c:v>944.87594986950592</c:v>
                </c:pt>
                <c:pt idx="31">
                  <c:v>939.87594986950592</c:v>
                </c:pt>
                <c:pt idx="32">
                  <c:v>934.87594986950592</c:v>
                </c:pt>
                <c:pt idx="33">
                  <c:v>929.87594986950592</c:v>
                </c:pt>
                <c:pt idx="34">
                  <c:v>924.87594986950592</c:v>
                </c:pt>
                <c:pt idx="35">
                  <c:v>919.87594986950592</c:v>
                </c:pt>
                <c:pt idx="36">
                  <c:v>914.87594986950592</c:v>
                </c:pt>
                <c:pt idx="37">
                  <c:v>855.16366557077583</c:v>
                </c:pt>
                <c:pt idx="38">
                  <c:v>850.16366557077583</c:v>
                </c:pt>
              </c:numCache>
            </c:numRef>
          </c:cat>
          <c:val>
            <c:numRef>
              <c:f>XChartDiagramsData!$DD$6:$DD$45</c:f>
              <c:numCache>
                <c:formatCode>0.0%</c:formatCode>
                <c:ptCount val="4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1.3117872307761012E-3</c:v>
                </c:pt>
                <c:pt idx="22">
                  <c:v>2.6553498495923778E-3</c:v>
                </c:pt>
                <c:pt idx="23">
                  <c:v>3.7780835026131818E-3</c:v>
                </c:pt>
                <c:pt idx="24">
                  <c:v>4.7318714297055484E-3</c:v>
                </c:pt>
                <c:pt idx="25">
                  <c:v>5.0372065589367266E-3</c:v>
                </c:pt>
                <c:pt idx="26">
                  <c:v>5.6106304008670697E-3</c:v>
                </c:pt>
                <c:pt idx="27">
                  <c:v>6.1203739245179831E-3</c:v>
                </c:pt>
                <c:pt idx="28">
                  <c:v>6.5810932877058441E-3</c:v>
                </c:pt>
                <c:pt idx="29">
                  <c:v>7.0009013709261964E-3</c:v>
                </c:pt>
                <c:pt idx="30">
                  <c:v>7.3852597706005546E-3</c:v>
                </c:pt>
                <c:pt idx="31">
                  <c:v>7.7390543853666669E-3</c:v>
                </c:pt>
                <c:pt idx="32">
                  <c:v>8.0670107863131755E-3</c:v>
                </c:pt>
                <c:pt idx="33">
                  <c:v>8.3716355086958846E-3</c:v>
                </c:pt>
                <c:pt idx="34">
                  <c:v>8.6551905638287928E-3</c:v>
                </c:pt>
                <c:pt idx="35">
                  <c:v>8.9196437834719207E-3</c:v>
                </c:pt>
                <c:pt idx="36">
                  <c:v>9.166719671371247E-3</c:v>
                </c:pt>
                <c:pt idx="37">
                  <c:v>7.4868859130206595E-3</c:v>
                </c:pt>
                <c:pt idx="38">
                  <c:v>7.6826213248102817E-3</c:v>
                </c:pt>
              </c:numCache>
            </c:numRef>
          </c:val>
          <c:smooth val="0"/>
          <c:extLst>
            <c:ext xmlns:c16="http://schemas.microsoft.com/office/drawing/2014/chart" uri="{C3380CC4-5D6E-409C-BE32-E72D297353CC}">
              <c16:uniqueId val="{00000007-BB51-FF49-94ED-A0EFDE7AD6A1}"/>
            </c:ext>
          </c:extLst>
        </c:ser>
        <c:dLbls>
          <c:showLegendKey val="0"/>
          <c:showVal val="0"/>
          <c:showCatName val="0"/>
          <c:showSerName val="0"/>
          <c:showPercent val="0"/>
          <c:showBubbleSize val="0"/>
        </c:dLbls>
        <c:smooth val="0"/>
        <c:axId val="1464713376"/>
        <c:axId val="1464715056"/>
      </c:lineChart>
      <c:catAx>
        <c:axId val="1464713376"/>
        <c:scaling>
          <c:orientation val="maxMin"/>
        </c:scaling>
        <c:delete val="0"/>
        <c:axPos val="b"/>
        <c:title>
          <c:tx>
            <c:rich>
              <a:bodyPr/>
              <a:lstStyle/>
              <a:p>
                <a:pPr>
                  <a:defRPr/>
                </a:pPr>
                <a:r>
                  <a:rPr lang="en-US"/>
                  <a:t>Magma Temperature (degC)</a:t>
                </a:r>
              </a:p>
            </c:rich>
          </c:tx>
          <c:overlay val="0"/>
        </c:title>
        <c:numFmt formatCode="0" sourceLinked="1"/>
        <c:majorTickMark val="out"/>
        <c:minorTickMark val="none"/>
        <c:tickLblPos val="nextTo"/>
        <c:crossAx val="1464715056"/>
        <c:crosses val="autoZero"/>
        <c:auto val="1"/>
        <c:lblAlgn val="ctr"/>
        <c:lblOffset val="100"/>
        <c:noMultiLvlLbl val="0"/>
      </c:catAx>
      <c:valAx>
        <c:axId val="1464715056"/>
        <c:scaling>
          <c:orientation val="minMax"/>
          <c:max val="1"/>
        </c:scaling>
        <c:delete val="0"/>
        <c:axPos val="l"/>
        <c:majorGridlines/>
        <c:title>
          <c:tx>
            <c:rich>
              <a:bodyPr/>
              <a:lstStyle/>
              <a:p>
                <a:pPr>
                  <a:defRPr/>
                </a:pPr>
                <a:r>
                  <a:rPr lang="en-US"/>
                  <a:t>Total Percentage</a:t>
                </a:r>
              </a:p>
            </c:rich>
          </c:tx>
          <c:overlay val="0"/>
        </c:title>
        <c:numFmt formatCode="0.0%" sourceLinked="1"/>
        <c:majorTickMark val="out"/>
        <c:minorTickMark val="none"/>
        <c:tickLblPos val="nextTo"/>
        <c:crossAx val="1464713376"/>
        <c:crosses val="max"/>
        <c:crossBetween val="between"/>
      </c:valAx>
    </c:plotArea>
    <c:legend>
      <c:legendPos val="r"/>
      <c:overlay val="0"/>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Phase Masses (Solids + Fluid)</a:t>
            </a:r>
          </a:p>
        </c:rich>
      </c:tx>
      <c:overlay val="0"/>
    </c:title>
    <c:autoTitleDeleted val="0"/>
    <c:plotArea>
      <c:layout/>
      <c:lineChart>
        <c:grouping val="standard"/>
        <c:varyColors val="0"/>
        <c:ser>
          <c:idx val="0"/>
          <c:order val="0"/>
          <c:tx>
            <c:v>ol {1}</c:v>
          </c:tx>
          <c:marker>
            <c:symbol val="none"/>
          </c:marker>
          <c:cat>
            <c:numRef>
              <c:f>XChartDiagramsData!$A$48:$A$87</c:f>
              <c:numCache>
                <c:formatCode>0</c:formatCode>
                <c:ptCount val="40"/>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1040.6640625</c:v>
                </c:pt>
                <c:pt idx="19">
                  <c:v>1035.6640625</c:v>
                </c:pt>
                <c:pt idx="20">
                  <c:v>1030.6640625</c:v>
                </c:pt>
                <c:pt idx="21">
                  <c:v>1025.6640625</c:v>
                </c:pt>
                <c:pt idx="22">
                  <c:v>1020.6640625000001</c:v>
                </c:pt>
                <c:pt idx="23">
                  <c:v>1015.6640625000001</c:v>
                </c:pt>
                <c:pt idx="24">
                  <c:v>1010.6640625000001</c:v>
                </c:pt>
                <c:pt idx="25">
                  <c:v>969.87594986950592</c:v>
                </c:pt>
                <c:pt idx="26">
                  <c:v>964.87594986950592</c:v>
                </c:pt>
                <c:pt idx="27">
                  <c:v>959.87594986950592</c:v>
                </c:pt>
                <c:pt idx="28">
                  <c:v>954.87594986950592</c:v>
                </c:pt>
                <c:pt idx="29">
                  <c:v>949.87594986950592</c:v>
                </c:pt>
                <c:pt idx="30">
                  <c:v>944.87594986950592</c:v>
                </c:pt>
                <c:pt idx="31">
                  <c:v>939.87594986950592</c:v>
                </c:pt>
                <c:pt idx="32">
                  <c:v>934.87594986950592</c:v>
                </c:pt>
                <c:pt idx="33">
                  <c:v>929.87594986950592</c:v>
                </c:pt>
                <c:pt idx="34">
                  <c:v>924.87594986950592</c:v>
                </c:pt>
                <c:pt idx="35">
                  <c:v>919.87594986950592</c:v>
                </c:pt>
                <c:pt idx="36">
                  <c:v>914.87594986950592</c:v>
                </c:pt>
                <c:pt idx="37">
                  <c:v>855.16366557077583</c:v>
                </c:pt>
                <c:pt idx="38">
                  <c:v>850.16366557077583</c:v>
                </c:pt>
              </c:numCache>
            </c:numRef>
          </c:cat>
          <c:val>
            <c:numRef>
              <c:f>XChartDiagramsData!$B$48:$B$87</c:f>
              <c:numCache>
                <c:formatCode>General</c:formatCode>
                <c:ptCount val="40"/>
                <c:pt idx="0">
                  <c:v>1.2749761483085988E-2</c:v>
                </c:pt>
                <c:pt idx="1">
                  <c:v>0.44233620234076437</c:v>
                </c:pt>
                <c:pt idx="2">
                  <c:v>0.72041757241870363</c:v>
                </c:pt>
                <c:pt idx="3">
                  <c:v>0.82894950123843114</c:v>
                </c:pt>
                <c:pt idx="4">
                  <c:v>0.93691426747640094</c:v>
                </c:pt>
                <c:pt idx="5">
                  <c:v>1.0448857999109384</c:v>
                </c:pt>
                <c:pt idx="6">
                  <c:v>1.1535208322441344</c:v>
                </c:pt>
                <c:pt idx="7">
                  <c:v>1.2635930813270602</c:v>
                </c:pt>
                <c:pt idx="8">
                  <c:v>1.3760465306638374</c:v>
                </c:pt>
                <c:pt idx="9">
                  <c:v>1.5643106983607358</c:v>
                </c:pt>
                <c:pt idx="10">
                  <c:v>1.9335942697029562</c:v>
                </c:pt>
                <c:pt idx="11">
                  <c:v>2.2912083721102312</c:v>
                </c:pt>
                <c:pt idx="12">
                  <c:v>2.6572106142506944</c:v>
                </c:pt>
                <c:pt idx="13">
                  <c:v>3.1084780858155043</c:v>
                </c:pt>
                <c:pt idx="14">
                  <c:v>3.5328610398416433</c:v>
                </c:pt>
                <c:pt idx="15">
                  <c:v>3.9325980972722889</c:v>
                </c:pt>
                <c:pt idx="16">
                  <c:v>4.3214095160416219</c:v>
                </c:pt>
                <c:pt idx="17">
                  <c:v>4.692056932267314</c:v>
                </c:pt>
                <c:pt idx="18">
                  <c:v>5.0421891063823132</c:v>
                </c:pt>
                <c:pt idx="19">
                  <c:v>5.3739813279688216</c:v>
                </c:pt>
                <c:pt idx="20">
                  <c:v>5.6893882895370753</c:v>
                </c:pt>
                <c:pt idx="21">
                  <c:v>6.0975791723837034</c:v>
                </c:pt>
                <c:pt idx="22">
                  <c:v>6.4994644333599156</c:v>
                </c:pt>
                <c:pt idx="23">
                  <c:v>6.8715358514181766</c:v>
                </c:pt>
                <c:pt idx="24">
                  <c:v>7.2182311697229951</c:v>
                </c:pt>
                <c:pt idx="25">
                  <c:v>7.2165572174960317</c:v>
                </c:pt>
                <c:pt idx="26">
                  <c:v>7.2783402101886638</c:v>
                </c:pt>
                <c:pt idx="27">
                  <c:v>7.4276076634838812</c:v>
                </c:pt>
                <c:pt idx="28">
                  <c:v>7.6084774786061455</c:v>
                </c:pt>
                <c:pt idx="29">
                  <c:v>7.8132318238713099</c:v>
                </c:pt>
                <c:pt idx="30">
                  <c:v>8.0287316122105512</c:v>
                </c:pt>
                <c:pt idx="31">
                  <c:v>8.2482606899184194</c:v>
                </c:pt>
                <c:pt idx="32">
                  <c:v>8.4547954816094144</c:v>
                </c:pt>
                <c:pt idx="33">
                  <c:v>8.6500966664872614</c:v>
                </c:pt>
                <c:pt idx="34">
                  <c:v>8.8344291098672691</c:v>
                </c:pt>
                <c:pt idx="35">
                  <c:v>9.0081079358406129</c:v>
                </c:pt>
                <c:pt idx="36">
                  <c:v>9.1714917535799572</c:v>
                </c:pt>
                <c:pt idx="37">
                  <c:v>9.1696429225870624</c:v>
                </c:pt>
                <c:pt idx="38">
                  <c:v>9.1696429225870624</c:v>
                </c:pt>
              </c:numCache>
            </c:numRef>
          </c:val>
          <c:smooth val="0"/>
          <c:extLst>
            <c:ext xmlns:c16="http://schemas.microsoft.com/office/drawing/2014/chart" uri="{C3380CC4-5D6E-409C-BE32-E72D297353CC}">
              <c16:uniqueId val="{00000000-6D4C-5846-9E01-B07907073ACA}"/>
            </c:ext>
          </c:extLst>
        </c:ser>
        <c:ser>
          <c:idx val="1"/>
          <c:order val="1"/>
          <c:tx>
            <c:v>cpx {1}</c:v>
          </c:tx>
          <c:marker>
            <c:symbol val="none"/>
          </c:marker>
          <c:cat>
            <c:numRef>
              <c:f>XChartDiagramsData!$A$48:$A$87</c:f>
              <c:numCache>
                <c:formatCode>0</c:formatCode>
                <c:ptCount val="40"/>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1040.6640625</c:v>
                </c:pt>
                <c:pt idx="19">
                  <c:v>1035.6640625</c:v>
                </c:pt>
                <c:pt idx="20">
                  <c:v>1030.6640625</c:v>
                </c:pt>
                <c:pt idx="21">
                  <c:v>1025.6640625</c:v>
                </c:pt>
                <c:pt idx="22">
                  <c:v>1020.6640625000001</c:v>
                </c:pt>
                <c:pt idx="23">
                  <c:v>1015.6640625000001</c:v>
                </c:pt>
                <c:pt idx="24">
                  <c:v>1010.6640625000001</c:v>
                </c:pt>
                <c:pt idx="25">
                  <c:v>969.87594986950592</c:v>
                </c:pt>
                <c:pt idx="26">
                  <c:v>964.87594986950592</c:v>
                </c:pt>
                <c:pt idx="27">
                  <c:v>959.87594986950592</c:v>
                </c:pt>
                <c:pt idx="28">
                  <c:v>954.87594986950592</c:v>
                </c:pt>
                <c:pt idx="29">
                  <c:v>949.87594986950592</c:v>
                </c:pt>
                <c:pt idx="30">
                  <c:v>944.87594986950592</c:v>
                </c:pt>
                <c:pt idx="31">
                  <c:v>939.87594986950592</c:v>
                </c:pt>
                <c:pt idx="32">
                  <c:v>934.87594986950592</c:v>
                </c:pt>
                <c:pt idx="33">
                  <c:v>929.87594986950592</c:v>
                </c:pt>
                <c:pt idx="34">
                  <c:v>924.87594986950592</c:v>
                </c:pt>
                <c:pt idx="35">
                  <c:v>919.87594986950592</c:v>
                </c:pt>
                <c:pt idx="36">
                  <c:v>914.87594986950592</c:v>
                </c:pt>
                <c:pt idx="37">
                  <c:v>855.16366557077583</c:v>
                </c:pt>
                <c:pt idx="38">
                  <c:v>850.16366557077583</c:v>
                </c:pt>
              </c:numCache>
            </c:numRef>
          </c:cat>
          <c:val>
            <c:numRef>
              <c:f>XChartDiagramsData!$C$48:$C$87</c:f>
              <c:numCache>
                <c:formatCode>General</c:formatCode>
                <c:ptCount val="40"/>
                <c:pt idx="2">
                  <c:v>1.7880356658938337</c:v>
                </c:pt>
                <c:pt idx="3">
                  <c:v>4.142536765945195</c:v>
                </c:pt>
                <c:pt idx="4">
                  <c:v>6.4078273049237717</c:v>
                </c:pt>
                <c:pt idx="5">
                  <c:v>8.590247485842518</c:v>
                </c:pt>
                <c:pt idx="6">
                  <c:v>10.695784634652892</c:v>
                </c:pt>
                <c:pt idx="7">
                  <c:v>12.730156641096016</c:v>
                </c:pt>
                <c:pt idx="8">
                  <c:v>14.698909127318375</c:v>
                </c:pt>
                <c:pt idx="9">
                  <c:v>16.544226982480563</c:v>
                </c:pt>
                <c:pt idx="10">
                  <c:v>18.160115627848924</c:v>
                </c:pt>
                <c:pt idx="11">
                  <c:v>19.716121755751395</c:v>
                </c:pt>
                <c:pt idx="12">
                  <c:v>21.238731438391589</c:v>
                </c:pt>
                <c:pt idx="13">
                  <c:v>22.736825380160344</c:v>
                </c:pt>
                <c:pt idx="14">
                  <c:v>24.096995421782623</c:v>
                </c:pt>
                <c:pt idx="15">
                  <c:v>25.334207828166193</c:v>
                </c:pt>
                <c:pt idx="16">
                  <c:v>26.382127065876663</c:v>
                </c:pt>
                <c:pt idx="17">
                  <c:v>27.321822782651552</c:v>
                </c:pt>
                <c:pt idx="18">
                  <c:v>28.191974878470781</c:v>
                </c:pt>
                <c:pt idx="19">
                  <c:v>28.998579453426643</c:v>
                </c:pt>
                <c:pt idx="20">
                  <c:v>29.747065385478937</c:v>
                </c:pt>
                <c:pt idx="21">
                  <c:v>30.809925933495528</c:v>
                </c:pt>
                <c:pt idx="22">
                  <c:v>31.826680818420588</c:v>
                </c:pt>
                <c:pt idx="23">
                  <c:v>32.735399544281833</c:v>
                </c:pt>
                <c:pt idx="24">
                  <c:v>33.550630548406836</c:v>
                </c:pt>
                <c:pt idx="25">
                  <c:v>34.04405083661544</c:v>
                </c:pt>
                <c:pt idx="26">
                  <c:v>34.234028788979245</c:v>
                </c:pt>
                <c:pt idx="27">
                  <c:v>34.510121718204026</c:v>
                </c:pt>
                <c:pt idx="28">
                  <c:v>34.814876706766739</c:v>
                </c:pt>
                <c:pt idx="29">
                  <c:v>35.142718113859992</c:v>
                </c:pt>
                <c:pt idx="30">
                  <c:v>35.477265459524538</c:v>
                </c:pt>
                <c:pt idx="31">
                  <c:v>35.811922792402626</c:v>
                </c:pt>
                <c:pt idx="32">
                  <c:v>36.123346795900403</c:v>
                </c:pt>
                <c:pt idx="33">
                  <c:v>36.415569635597315</c:v>
                </c:pt>
                <c:pt idx="34">
                  <c:v>36.690081136214857</c:v>
                </c:pt>
                <c:pt idx="35">
                  <c:v>36.948214915217143</c:v>
                </c:pt>
                <c:pt idx="36">
                  <c:v>37.191173030140618</c:v>
                </c:pt>
                <c:pt idx="37">
                  <c:v>37.187024472821719</c:v>
                </c:pt>
                <c:pt idx="38">
                  <c:v>37.187024472821719</c:v>
                </c:pt>
              </c:numCache>
            </c:numRef>
          </c:val>
          <c:smooth val="0"/>
          <c:extLst>
            <c:ext xmlns:c16="http://schemas.microsoft.com/office/drawing/2014/chart" uri="{C3380CC4-5D6E-409C-BE32-E72D297353CC}">
              <c16:uniqueId val="{00000001-6D4C-5846-9E01-B07907073ACA}"/>
            </c:ext>
          </c:extLst>
        </c:ser>
        <c:ser>
          <c:idx val="2"/>
          <c:order val="2"/>
          <c:tx>
            <c:v>fsp {1}</c:v>
          </c:tx>
          <c:marker>
            <c:symbol val="none"/>
          </c:marker>
          <c:cat>
            <c:numRef>
              <c:f>XChartDiagramsData!$A$48:$A$87</c:f>
              <c:numCache>
                <c:formatCode>0</c:formatCode>
                <c:ptCount val="40"/>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1040.6640625</c:v>
                </c:pt>
                <c:pt idx="19">
                  <c:v>1035.6640625</c:v>
                </c:pt>
                <c:pt idx="20">
                  <c:v>1030.6640625</c:v>
                </c:pt>
                <c:pt idx="21">
                  <c:v>1025.6640625</c:v>
                </c:pt>
                <c:pt idx="22">
                  <c:v>1020.6640625000001</c:v>
                </c:pt>
                <c:pt idx="23">
                  <c:v>1015.6640625000001</c:v>
                </c:pt>
                <c:pt idx="24">
                  <c:v>1010.6640625000001</c:v>
                </c:pt>
                <c:pt idx="25">
                  <c:v>969.87594986950592</c:v>
                </c:pt>
                <c:pt idx="26">
                  <c:v>964.87594986950592</c:v>
                </c:pt>
                <c:pt idx="27">
                  <c:v>959.87594986950592</c:v>
                </c:pt>
                <c:pt idx="28">
                  <c:v>954.87594986950592</c:v>
                </c:pt>
                <c:pt idx="29">
                  <c:v>949.87594986950592</c:v>
                </c:pt>
                <c:pt idx="30">
                  <c:v>944.87594986950592</c:v>
                </c:pt>
                <c:pt idx="31">
                  <c:v>939.87594986950592</c:v>
                </c:pt>
                <c:pt idx="32">
                  <c:v>934.87594986950592</c:v>
                </c:pt>
                <c:pt idx="33">
                  <c:v>929.87594986950592</c:v>
                </c:pt>
                <c:pt idx="34">
                  <c:v>924.87594986950592</c:v>
                </c:pt>
                <c:pt idx="35">
                  <c:v>919.87594986950592</c:v>
                </c:pt>
                <c:pt idx="36">
                  <c:v>914.87594986950592</c:v>
                </c:pt>
                <c:pt idx="37">
                  <c:v>855.16366557077583</c:v>
                </c:pt>
                <c:pt idx="38">
                  <c:v>850.16366557077583</c:v>
                </c:pt>
              </c:numCache>
            </c:numRef>
          </c:cat>
          <c:val>
            <c:numRef>
              <c:f>XChartDiagramsData!$D$48:$D$87</c:f>
              <c:numCache>
                <c:formatCode>General</c:formatCode>
                <c:ptCount val="40"/>
                <c:pt idx="9">
                  <c:v>16.841440669480402</c:v>
                </c:pt>
                <c:pt idx="10">
                  <c:v>19.485408418320247</c:v>
                </c:pt>
                <c:pt idx="11">
                  <c:v>22.002534249084345</c:v>
                </c:pt>
                <c:pt idx="12">
                  <c:v>24.463924230761638</c:v>
                </c:pt>
                <c:pt idx="13">
                  <c:v>27.113619588009698</c:v>
                </c:pt>
                <c:pt idx="14">
                  <c:v>29.582928421949749</c:v>
                </c:pt>
                <c:pt idx="15">
                  <c:v>31.886781187163592</c:v>
                </c:pt>
                <c:pt idx="16">
                  <c:v>33.945727832368327</c:v>
                </c:pt>
                <c:pt idx="17">
                  <c:v>35.85171856539381</c:v>
                </c:pt>
                <c:pt idx="18">
                  <c:v>37.650319222192529</c:v>
                </c:pt>
                <c:pt idx="19">
                  <c:v>39.349180025657226</c:v>
                </c:pt>
                <c:pt idx="20">
                  <c:v>40.95541256646667</c:v>
                </c:pt>
                <c:pt idx="21">
                  <c:v>43.305055682899706</c:v>
                </c:pt>
                <c:pt idx="22">
                  <c:v>45.61546637705041</c:v>
                </c:pt>
                <c:pt idx="23">
                  <c:v>47.728201657796646</c:v>
                </c:pt>
                <c:pt idx="24">
                  <c:v>49.6675719575193</c:v>
                </c:pt>
                <c:pt idx="25">
                  <c:v>57.363159038956276</c:v>
                </c:pt>
                <c:pt idx="26">
                  <c:v>58.479792932899628</c:v>
                </c:pt>
                <c:pt idx="27">
                  <c:v>59.628864396736454</c:v>
                </c:pt>
                <c:pt idx="28">
                  <c:v>60.760106712089929</c:v>
                </c:pt>
                <c:pt idx="29">
                  <c:v>61.87230004935121</c:v>
                </c:pt>
                <c:pt idx="30">
                  <c:v>62.948423018702243</c:v>
                </c:pt>
                <c:pt idx="31">
                  <c:v>63.985176254580139</c:v>
                </c:pt>
                <c:pt idx="32">
                  <c:v>64.965469056625409</c:v>
                </c:pt>
                <c:pt idx="33">
                  <c:v>65.894509584136273</c:v>
                </c:pt>
                <c:pt idx="34">
                  <c:v>66.77532381957252</c:v>
                </c:pt>
                <c:pt idx="35">
                  <c:v>67.610725044186808</c:v>
                </c:pt>
                <c:pt idx="36">
                  <c:v>68.403343542860355</c:v>
                </c:pt>
                <c:pt idx="37">
                  <c:v>83.15034004585371</c:v>
                </c:pt>
                <c:pt idx="38">
                  <c:v>83.718513379938116</c:v>
                </c:pt>
              </c:numCache>
            </c:numRef>
          </c:val>
          <c:smooth val="0"/>
          <c:extLst>
            <c:ext xmlns:c16="http://schemas.microsoft.com/office/drawing/2014/chart" uri="{C3380CC4-5D6E-409C-BE32-E72D297353CC}">
              <c16:uniqueId val="{00000002-6D4C-5846-9E01-B07907073ACA}"/>
            </c:ext>
          </c:extLst>
        </c:ser>
        <c:ser>
          <c:idx val="3"/>
          <c:order val="3"/>
          <c:tx>
            <c:v>spn {1}</c:v>
          </c:tx>
          <c:marker>
            <c:symbol val="none"/>
          </c:marker>
          <c:cat>
            <c:numRef>
              <c:f>XChartDiagramsData!$A$48:$A$87</c:f>
              <c:numCache>
                <c:formatCode>0</c:formatCode>
                <c:ptCount val="40"/>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1040.6640625</c:v>
                </c:pt>
                <c:pt idx="19">
                  <c:v>1035.6640625</c:v>
                </c:pt>
                <c:pt idx="20">
                  <c:v>1030.6640625</c:v>
                </c:pt>
                <c:pt idx="21">
                  <c:v>1025.6640625</c:v>
                </c:pt>
                <c:pt idx="22">
                  <c:v>1020.6640625000001</c:v>
                </c:pt>
                <c:pt idx="23">
                  <c:v>1015.6640625000001</c:v>
                </c:pt>
                <c:pt idx="24">
                  <c:v>1010.6640625000001</c:v>
                </c:pt>
                <c:pt idx="25">
                  <c:v>969.87594986950592</c:v>
                </c:pt>
                <c:pt idx="26">
                  <c:v>964.87594986950592</c:v>
                </c:pt>
                <c:pt idx="27">
                  <c:v>959.87594986950592</c:v>
                </c:pt>
                <c:pt idx="28">
                  <c:v>954.87594986950592</c:v>
                </c:pt>
                <c:pt idx="29">
                  <c:v>949.87594986950592</c:v>
                </c:pt>
                <c:pt idx="30">
                  <c:v>944.87594986950592</c:v>
                </c:pt>
                <c:pt idx="31">
                  <c:v>939.87594986950592</c:v>
                </c:pt>
                <c:pt idx="32">
                  <c:v>934.87594986950592</c:v>
                </c:pt>
                <c:pt idx="33">
                  <c:v>929.87594986950592</c:v>
                </c:pt>
                <c:pt idx="34">
                  <c:v>924.87594986950592</c:v>
                </c:pt>
                <c:pt idx="35">
                  <c:v>919.87594986950592</c:v>
                </c:pt>
                <c:pt idx="36">
                  <c:v>914.87594986950592</c:v>
                </c:pt>
                <c:pt idx="37">
                  <c:v>855.16366557077583</c:v>
                </c:pt>
                <c:pt idx="38">
                  <c:v>850.16366557077583</c:v>
                </c:pt>
              </c:numCache>
            </c:numRef>
          </c:cat>
          <c:val>
            <c:numRef>
              <c:f>XChartDiagramsData!$E$48:$E$87</c:f>
              <c:numCache>
                <c:formatCode>General</c:formatCode>
                <c:ptCount val="40"/>
                <c:pt idx="12">
                  <c:v>24.53188551639338</c:v>
                </c:pt>
                <c:pt idx="13">
                  <c:v>27.631352082661088</c:v>
                </c:pt>
                <c:pt idx="14">
                  <c:v>30.498952525951442</c:v>
                </c:pt>
                <c:pt idx="15">
                  <c:v>33.156491442771681</c:v>
                </c:pt>
                <c:pt idx="16">
                  <c:v>35.510113431691146</c:v>
                </c:pt>
                <c:pt idx="17">
                  <c:v>37.673583916090493</c:v>
                </c:pt>
                <c:pt idx="18">
                  <c:v>39.70425786087614</c:v>
                </c:pt>
                <c:pt idx="19">
                  <c:v>41.612661502130507</c:v>
                </c:pt>
                <c:pt idx="20">
                  <c:v>43.408373720470337</c:v>
                </c:pt>
                <c:pt idx="21">
                  <c:v>45.959885925455225</c:v>
                </c:pt>
                <c:pt idx="22">
                  <c:v>48.454517945890643</c:v>
                </c:pt>
                <c:pt idx="23">
                  <c:v>50.732203436237029</c:v>
                </c:pt>
                <c:pt idx="24">
                  <c:v>52.819092281224123</c:v>
                </c:pt>
                <c:pt idx="25">
                  <c:v>61.363555555275681</c:v>
                </c:pt>
                <c:pt idx="26">
                  <c:v>62.561778021762237</c:v>
                </c:pt>
                <c:pt idx="27">
                  <c:v>63.782940468062087</c:v>
                </c:pt>
                <c:pt idx="28">
                  <c:v>64.963989319291841</c:v>
                </c:pt>
                <c:pt idx="29">
                  <c:v>66.097973627142096</c:v>
                </c:pt>
                <c:pt idx="30">
                  <c:v>67.192324670115966</c:v>
                </c:pt>
                <c:pt idx="31">
                  <c:v>68.244335921423868</c:v>
                </c:pt>
                <c:pt idx="32">
                  <c:v>69.23796314575732</c:v>
                </c:pt>
                <c:pt idx="33">
                  <c:v>70.178591330066823</c:v>
                </c:pt>
                <c:pt idx="34">
                  <c:v>71.069473581497135</c:v>
                </c:pt>
                <c:pt idx="35">
                  <c:v>71.913623578287414</c:v>
                </c:pt>
                <c:pt idx="36">
                  <c:v>72.713846959041007</c:v>
                </c:pt>
                <c:pt idx="37">
                  <c:v>88.13958985979059</c:v>
                </c:pt>
                <c:pt idx="38">
                  <c:v>88.716160711402097</c:v>
                </c:pt>
              </c:numCache>
            </c:numRef>
          </c:val>
          <c:smooth val="0"/>
          <c:extLst>
            <c:ext xmlns:c16="http://schemas.microsoft.com/office/drawing/2014/chart" uri="{C3380CC4-5D6E-409C-BE32-E72D297353CC}">
              <c16:uniqueId val="{00000003-6D4C-5846-9E01-B07907073ACA}"/>
            </c:ext>
          </c:extLst>
        </c:ser>
        <c:ser>
          <c:idx val="4"/>
          <c:order val="4"/>
          <c:tx>
            <c:v>cpx {2}</c:v>
          </c:tx>
          <c:marker>
            <c:symbol val="none"/>
          </c:marker>
          <c:cat>
            <c:numRef>
              <c:f>XChartDiagramsData!$A$48:$A$87</c:f>
              <c:numCache>
                <c:formatCode>0</c:formatCode>
                <c:ptCount val="40"/>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1040.6640625</c:v>
                </c:pt>
                <c:pt idx="19">
                  <c:v>1035.6640625</c:v>
                </c:pt>
                <c:pt idx="20">
                  <c:v>1030.6640625</c:v>
                </c:pt>
                <c:pt idx="21">
                  <c:v>1025.6640625</c:v>
                </c:pt>
                <c:pt idx="22">
                  <c:v>1020.6640625000001</c:v>
                </c:pt>
                <c:pt idx="23">
                  <c:v>1015.6640625000001</c:v>
                </c:pt>
                <c:pt idx="24">
                  <c:v>1010.6640625000001</c:v>
                </c:pt>
                <c:pt idx="25">
                  <c:v>969.87594986950592</c:v>
                </c:pt>
                <c:pt idx="26">
                  <c:v>964.87594986950592</c:v>
                </c:pt>
                <c:pt idx="27">
                  <c:v>959.87594986950592</c:v>
                </c:pt>
                <c:pt idx="28">
                  <c:v>954.87594986950592</c:v>
                </c:pt>
                <c:pt idx="29">
                  <c:v>949.87594986950592</c:v>
                </c:pt>
                <c:pt idx="30">
                  <c:v>944.87594986950592</c:v>
                </c:pt>
                <c:pt idx="31">
                  <c:v>939.87594986950592</c:v>
                </c:pt>
                <c:pt idx="32">
                  <c:v>934.87594986950592</c:v>
                </c:pt>
                <c:pt idx="33">
                  <c:v>929.87594986950592</c:v>
                </c:pt>
                <c:pt idx="34">
                  <c:v>924.87594986950592</c:v>
                </c:pt>
                <c:pt idx="35">
                  <c:v>919.87594986950592</c:v>
                </c:pt>
                <c:pt idx="36">
                  <c:v>914.87594986950592</c:v>
                </c:pt>
                <c:pt idx="37">
                  <c:v>855.16366557077583</c:v>
                </c:pt>
                <c:pt idx="38">
                  <c:v>850.16366557077583</c:v>
                </c:pt>
              </c:numCache>
            </c:numRef>
          </c:cat>
          <c:val>
            <c:numRef>
              <c:f>XChartDiagramsData!$F$48:$F$87</c:f>
              <c:numCache>
                <c:formatCode>General</c:formatCode>
                <c:ptCount val="40"/>
                <c:pt idx="16">
                  <c:v>35.608449446449832</c:v>
                </c:pt>
                <c:pt idx="17">
                  <c:v>37.884846684022669</c:v>
                </c:pt>
                <c:pt idx="18">
                  <c:v>40.008171944986678</c:v>
                </c:pt>
                <c:pt idx="19">
                  <c:v>41.992922870855445</c:v>
                </c:pt>
                <c:pt idx="20">
                  <c:v>43.851977954008447</c:v>
                </c:pt>
                <c:pt idx="21">
                  <c:v>46.401183505894736</c:v>
                </c:pt>
                <c:pt idx="22">
                  <c:v>48.895815526330153</c:v>
                </c:pt>
                <c:pt idx="23">
                  <c:v>51.173501016676539</c:v>
                </c:pt>
                <c:pt idx="24">
                  <c:v>53.260389861663633</c:v>
                </c:pt>
                <c:pt idx="25">
                  <c:v>61.804853135715192</c:v>
                </c:pt>
                <c:pt idx="26">
                  <c:v>63.003075602201747</c:v>
                </c:pt>
                <c:pt idx="27">
                  <c:v>64.22423804850159</c:v>
                </c:pt>
                <c:pt idx="28">
                  <c:v>65.405286899731351</c:v>
                </c:pt>
                <c:pt idx="29">
                  <c:v>66.539271207581606</c:v>
                </c:pt>
                <c:pt idx="30">
                  <c:v>67.633622250555476</c:v>
                </c:pt>
                <c:pt idx="31">
                  <c:v>68.685633501863379</c:v>
                </c:pt>
                <c:pt idx="32">
                  <c:v>69.67926072619683</c:v>
                </c:pt>
                <c:pt idx="33">
                  <c:v>70.619888910506333</c:v>
                </c:pt>
                <c:pt idx="34">
                  <c:v>71.510771161936646</c:v>
                </c:pt>
                <c:pt idx="35">
                  <c:v>72.354921158726924</c:v>
                </c:pt>
                <c:pt idx="36">
                  <c:v>73.155144539480517</c:v>
                </c:pt>
                <c:pt idx="37">
                  <c:v>88.5808874402301</c:v>
                </c:pt>
                <c:pt idx="38">
                  <c:v>89.157458291841607</c:v>
                </c:pt>
              </c:numCache>
            </c:numRef>
          </c:val>
          <c:smooth val="0"/>
          <c:extLst>
            <c:ext xmlns:c16="http://schemas.microsoft.com/office/drawing/2014/chart" uri="{C3380CC4-5D6E-409C-BE32-E72D297353CC}">
              <c16:uniqueId val="{00000004-6D4C-5846-9E01-B07907073ACA}"/>
            </c:ext>
          </c:extLst>
        </c:ser>
        <c:ser>
          <c:idx val="5"/>
          <c:order val="5"/>
          <c:tx>
            <c:v>fluid</c:v>
          </c:tx>
          <c:marker>
            <c:symbol val="none"/>
          </c:marker>
          <c:cat>
            <c:numRef>
              <c:f>XChartDiagramsData!$A$48:$A$87</c:f>
              <c:numCache>
                <c:formatCode>0</c:formatCode>
                <c:ptCount val="40"/>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1040.6640625</c:v>
                </c:pt>
                <c:pt idx="19">
                  <c:v>1035.6640625</c:v>
                </c:pt>
                <c:pt idx="20">
                  <c:v>1030.6640625</c:v>
                </c:pt>
                <c:pt idx="21">
                  <c:v>1025.6640625</c:v>
                </c:pt>
                <c:pt idx="22">
                  <c:v>1020.6640625000001</c:v>
                </c:pt>
                <c:pt idx="23">
                  <c:v>1015.6640625000001</c:v>
                </c:pt>
                <c:pt idx="24">
                  <c:v>1010.6640625000001</c:v>
                </c:pt>
                <c:pt idx="25">
                  <c:v>969.87594986950592</c:v>
                </c:pt>
                <c:pt idx="26">
                  <c:v>964.87594986950592</c:v>
                </c:pt>
                <c:pt idx="27">
                  <c:v>959.87594986950592</c:v>
                </c:pt>
                <c:pt idx="28">
                  <c:v>954.87594986950592</c:v>
                </c:pt>
                <c:pt idx="29">
                  <c:v>949.87594986950592</c:v>
                </c:pt>
                <c:pt idx="30">
                  <c:v>944.87594986950592</c:v>
                </c:pt>
                <c:pt idx="31">
                  <c:v>939.87594986950592</c:v>
                </c:pt>
                <c:pt idx="32">
                  <c:v>934.87594986950592</c:v>
                </c:pt>
                <c:pt idx="33">
                  <c:v>929.87594986950592</c:v>
                </c:pt>
                <c:pt idx="34">
                  <c:v>924.87594986950592</c:v>
                </c:pt>
                <c:pt idx="35">
                  <c:v>919.87594986950592</c:v>
                </c:pt>
                <c:pt idx="36">
                  <c:v>914.87594986950592</c:v>
                </c:pt>
                <c:pt idx="37">
                  <c:v>855.16366557077583</c:v>
                </c:pt>
                <c:pt idx="38">
                  <c:v>850.16366557077583</c:v>
                </c:pt>
              </c:numCache>
            </c:numRef>
          </c:cat>
          <c:val>
            <c:numRef>
              <c:f>XChartDiagramsData!$G$48:$G$87</c:f>
              <c:numCache>
                <c:formatCode>General</c:formatCode>
                <c:ptCount val="40"/>
                <c:pt idx="21">
                  <c:v>46.462131937284703</c:v>
                </c:pt>
                <c:pt idx="22">
                  <c:v>49.025996699291731</c:v>
                </c:pt>
                <c:pt idx="23">
                  <c:v>51.367571992992559</c:v>
                </c:pt>
                <c:pt idx="24">
                  <c:v>53.513609380993984</c:v>
                </c:pt>
                <c:pt idx="25">
                  <c:v>62.136211723902726</c:v>
                </c:pt>
                <c:pt idx="26">
                  <c:v>63.380777256864384</c:v>
                </c:pt>
                <c:pt idx="27">
                  <c:v>64.644977036419107</c:v>
                </c:pt>
                <c:pt idx="28">
                  <c:v>65.866474561474035</c:v>
                </c:pt>
                <c:pt idx="29">
                  <c:v>67.038652155442776</c:v>
                </c:pt>
                <c:pt idx="30">
                  <c:v>68.169113497080986</c:v>
                </c:pt>
                <c:pt idx="31">
                  <c:v>69.255353463581201</c:v>
                </c:pt>
                <c:pt idx="32">
                  <c:v>70.281583170072281</c:v>
                </c:pt>
                <c:pt idx="33">
                  <c:v>71.253265296906477</c:v>
                </c:pt>
                <c:pt idx="34">
                  <c:v>72.173735389869663</c:v>
                </c:pt>
                <c:pt idx="35">
                  <c:v>73.046083960477588</c:v>
                </c:pt>
                <c:pt idx="36">
                  <c:v>73.873188771946246</c:v>
                </c:pt>
                <c:pt idx="37">
                  <c:v>89.326530345512026</c:v>
                </c:pt>
                <c:pt idx="38">
                  <c:v>89.928370740287392</c:v>
                </c:pt>
              </c:numCache>
            </c:numRef>
          </c:val>
          <c:smooth val="0"/>
          <c:extLst>
            <c:ext xmlns:c16="http://schemas.microsoft.com/office/drawing/2014/chart" uri="{C3380CC4-5D6E-409C-BE32-E72D297353CC}">
              <c16:uniqueId val="{00000005-6D4C-5846-9E01-B07907073ACA}"/>
            </c:ext>
          </c:extLst>
        </c:ser>
        <c:ser>
          <c:idx val="6"/>
          <c:order val="6"/>
          <c:tx>
            <c:v>opx {1}</c:v>
          </c:tx>
          <c:marker>
            <c:symbol val="none"/>
          </c:marker>
          <c:cat>
            <c:numRef>
              <c:f>XChartDiagramsData!$A$48:$A$87</c:f>
              <c:numCache>
                <c:formatCode>0</c:formatCode>
                <c:ptCount val="40"/>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1040.6640625</c:v>
                </c:pt>
                <c:pt idx="19">
                  <c:v>1035.6640625</c:v>
                </c:pt>
                <c:pt idx="20">
                  <c:v>1030.6640625</c:v>
                </c:pt>
                <c:pt idx="21">
                  <c:v>1025.6640625</c:v>
                </c:pt>
                <c:pt idx="22">
                  <c:v>1020.6640625000001</c:v>
                </c:pt>
                <c:pt idx="23">
                  <c:v>1015.6640625000001</c:v>
                </c:pt>
                <c:pt idx="24">
                  <c:v>1010.6640625000001</c:v>
                </c:pt>
                <c:pt idx="25">
                  <c:v>969.87594986950592</c:v>
                </c:pt>
                <c:pt idx="26">
                  <c:v>964.87594986950592</c:v>
                </c:pt>
                <c:pt idx="27">
                  <c:v>959.87594986950592</c:v>
                </c:pt>
                <c:pt idx="28">
                  <c:v>954.87594986950592</c:v>
                </c:pt>
                <c:pt idx="29">
                  <c:v>949.87594986950592</c:v>
                </c:pt>
                <c:pt idx="30">
                  <c:v>944.87594986950592</c:v>
                </c:pt>
                <c:pt idx="31">
                  <c:v>939.87594986950592</c:v>
                </c:pt>
                <c:pt idx="32">
                  <c:v>934.87594986950592</c:v>
                </c:pt>
                <c:pt idx="33">
                  <c:v>929.87594986950592</c:v>
                </c:pt>
                <c:pt idx="34">
                  <c:v>924.87594986950592</c:v>
                </c:pt>
                <c:pt idx="35">
                  <c:v>919.87594986950592</c:v>
                </c:pt>
                <c:pt idx="36">
                  <c:v>914.87594986950592</c:v>
                </c:pt>
                <c:pt idx="37">
                  <c:v>855.16366557077583</c:v>
                </c:pt>
                <c:pt idx="38">
                  <c:v>850.16366557077583</c:v>
                </c:pt>
              </c:numCache>
            </c:numRef>
          </c:cat>
          <c:val>
            <c:numRef>
              <c:f>XChartDiagramsData!$H$48:$H$87</c:f>
              <c:numCache>
                <c:formatCode>General</c:formatCode>
                <c:ptCount val="40"/>
                <c:pt idx="25">
                  <c:v>65.782211690258634</c:v>
                </c:pt>
                <c:pt idx="26">
                  <c:v>67.318933466774936</c:v>
                </c:pt>
                <c:pt idx="27">
                  <c:v>68.744000465732668</c:v>
                </c:pt>
                <c:pt idx="28">
                  <c:v>70.066272293582188</c:v>
                </c:pt>
                <c:pt idx="29">
                  <c:v>71.291736537854291</c:v>
                </c:pt>
                <c:pt idx="30">
                  <c:v>72.442981555696079</c:v>
                </c:pt>
                <c:pt idx="31">
                  <c:v>73.526928075590547</c:v>
                </c:pt>
                <c:pt idx="32">
                  <c:v>74.553157782081627</c:v>
                </c:pt>
                <c:pt idx="33">
                  <c:v>75.524839908915823</c:v>
                </c:pt>
                <c:pt idx="34">
                  <c:v>76.445310001878994</c:v>
                </c:pt>
                <c:pt idx="35">
                  <c:v>77.31765857248692</c:v>
                </c:pt>
                <c:pt idx="36">
                  <c:v>78.144763383955592</c:v>
                </c:pt>
                <c:pt idx="37">
                  <c:v>99.2052967055604</c:v>
                </c:pt>
                <c:pt idx="38">
                  <c:v>99.941923646690839</c:v>
                </c:pt>
              </c:numCache>
            </c:numRef>
          </c:val>
          <c:smooth val="0"/>
          <c:extLst>
            <c:ext xmlns:c16="http://schemas.microsoft.com/office/drawing/2014/chart" uri="{C3380CC4-5D6E-409C-BE32-E72D297353CC}">
              <c16:uniqueId val="{00000006-6D4C-5846-9E01-B07907073ACA}"/>
            </c:ext>
          </c:extLst>
        </c:ser>
        <c:ser>
          <c:idx val="7"/>
          <c:order val="7"/>
          <c:tx>
            <c:v>rhm {1}</c:v>
          </c:tx>
          <c:marker>
            <c:symbol val="none"/>
          </c:marker>
          <c:cat>
            <c:numRef>
              <c:f>XChartDiagramsData!$A$48:$A$87</c:f>
              <c:numCache>
                <c:formatCode>0</c:formatCode>
                <c:ptCount val="40"/>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1040.6640625</c:v>
                </c:pt>
                <c:pt idx="19">
                  <c:v>1035.6640625</c:v>
                </c:pt>
                <c:pt idx="20">
                  <c:v>1030.6640625</c:v>
                </c:pt>
                <c:pt idx="21">
                  <c:v>1025.6640625</c:v>
                </c:pt>
                <c:pt idx="22">
                  <c:v>1020.6640625000001</c:v>
                </c:pt>
                <c:pt idx="23">
                  <c:v>1015.6640625000001</c:v>
                </c:pt>
                <c:pt idx="24">
                  <c:v>1010.6640625000001</c:v>
                </c:pt>
                <c:pt idx="25">
                  <c:v>969.87594986950592</c:v>
                </c:pt>
                <c:pt idx="26">
                  <c:v>964.87594986950592</c:v>
                </c:pt>
                <c:pt idx="27">
                  <c:v>959.87594986950592</c:v>
                </c:pt>
                <c:pt idx="28">
                  <c:v>954.87594986950592</c:v>
                </c:pt>
                <c:pt idx="29">
                  <c:v>949.87594986950592</c:v>
                </c:pt>
                <c:pt idx="30">
                  <c:v>944.87594986950592</c:v>
                </c:pt>
                <c:pt idx="31">
                  <c:v>939.87594986950592</c:v>
                </c:pt>
                <c:pt idx="32">
                  <c:v>934.87594986950592</c:v>
                </c:pt>
                <c:pt idx="33">
                  <c:v>929.87594986950592</c:v>
                </c:pt>
                <c:pt idx="34">
                  <c:v>924.87594986950592</c:v>
                </c:pt>
                <c:pt idx="35">
                  <c:v>919.87594986950592</c:v>
                </c:pt>
                <c:pt idx="36">
                  <c:v>914.87594986950592</c:v>
                </c:pt>
                <c:pt idx="37">
                  <c:v>855.16366557077583</c:v>
                </c:pt>
                <c:pt idx="38">
                  <c:v>850.16366557077583</c:v>
                </c:pt>
              </c:numCache>
            </c:numRef>
          </c:cat>
          <c:val>
            <c:numRef>
              <c:f>XChartDiagramsData!$I$48:$I$87</c:f>
              <c:numCache>
                <c:formatCode>General</c:formatCode>
                <c:ptCount val="40"/>
                <c:pt idx="28">
                  <c:v>70.077666670404454</c:v>
                </c:pt>
                <c:pt idx="29">
                  <c:v>71.330950316631743</c:v>
                </c:pt>
                <c:pt idx="30">
                  <c:v>72.50811253210172</c:v>
                </c:pt>
                <c:pt idx="31">
                  <c:v>73.61622406932139</c:v>
                </c:pt>
                <c:pt idx="32">
                  <c:v>74.664886391050103</c:v>
                </c:pt>
                <c:pt idx="33">
                  <c:v>75.657425092413348</c:v>
                </c:pt>
                <c:pt idx="34">
                  <c:v>76.59729997206847</c:v>
                </c:pt>
                <c:pt idx="35">
                  <c:v>77.487713470282529</c:v>
                </c:pt>
                <c:pt idx="36">
                  <c:v>78.331645147638611</c:v>
                </c:pt>
                <c:pt idx="37">
                  <c:v>99.593197217704571</c:v>
                </c:pt>
                <c:pt idx="38">
                  <c:v>100.34497547812167</c:v>
                </c:pt>
              </c:numCache>
            </c:numRef>
          </c:val>
          <c:smooth val="0"/>
          <c:extLst>
            <c:ext xmlns:c16="http://schemas.microsoft.com/office/drawing/2014/chart" uri="{C3380CC4-5D6E-409C-BE32-E72D297353CC}">
              <c16:uniqueId val="{00000007-6D4C-5846-9E01-B07907073ACA}"/>
            </c:ext>
          </c:extLst>
        </c:ser>
        <c:dLbls>
          <c:showLegendKey val="0"/>
          <c:showVal val="0"/>
          <c:showCatName val="0"/>
          <c:showSerName val="0"/>
          <c:showPercent val="0"/>
          <c:showBubbleSize val="0"/>
        </c:dLbls>
        <c:smooth val="0"/>
        <c:axId val="1461247520"/>
        <c:axId val="1460939072"/>
      </c:lineChart>
      <c:catAx>
        <c:axId val="1461247520"/>
        <c:scaling>
          <c:orientation val="maxMin"/>
        </c:scaling>
        <c:delete val="0"/>
        <c:axPos val="b"/>
        <c:title>
          <c:tx>
            <c:rich>
              <a:bodyPr/>
              <a:lstStyle/>
              <a:p>
                <a:pPr>
                  <a:defRPr/>
                </a:pPr>
                <a:r>
                  <a:rPr lang="en-US"/>
                  <a:t>Magma Temperature (degC)</a:t>
                </a:r>
              </a:p>
            </c:rich>
          </c:tx>
          <c:overlay val="0"/>
        </c:title>
        <c:numFmt formatCode="0" sourceLinked="1"/>
        <c:majorTickMark val="out"/>
        <c:minorTickMark val="none"/>
        <c:tickLblPos val="nextTo"/>
        <c:crossAx val="1460939072"/>
        <c:crosses val="autoZero"/>
        <c:auto val="1"/>
        <c:lblAlgn val="ctr"/>
        <c:lblOffset val="100"/>
        <c:noMultiLvlLbl val="0"/>
      </c:catAx>
      <c:valAx>
        <c:axId val="1460939072"/>
        <c:scaling>
          <c:orientation val="minMax"/>
        </c:scaling>
        <c:delete val="0"/>
        <c:axPos val="l"/>
        <c:majorGridlines/>
        <c:title>
          <c:tx>
            <c:rich>
              <a:bodyPr/>
              <a:lstStyle/>
              <a:p>
                <a:pPr>
                  <a:defRPr/>
                </a:pPr>
                <a:r>
                  <a:rPr lang="en-US"/>
                  <a:t>Cumulative Mass (gms)</a:t>
                </a:r>
              </a:p>
            </c:rich>
          </c:tx>
          <c:overlay val="0"/>
        </c:title>
        <c:numFmt formatCode="General" sourceLinked="1"/>
        <c:majorTickMark val="out"/>
        <c:minorTickMark val="none"/>
        <c:tickLblPos val="nextTo"/>
        <c:crossAx val="1461247520"/>
        <c:crosses val="max"/>
        <c:crossBetween val="between"/>
      </c:valAx>
    </c:plotArea>
    <c:legend>
      <c:legendPos val="r"/>
      <c:overlay val="0"/>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Wallrock Find Solidus LiquidPercent vs. Temperature</a:t>
            </a:r>
          </a:p>
        </c:rich>
      </c:tx>
      <c:overlay val="0"/>
    </c:title>
    <c:autoTitleDeleted val="0"/>
    <c:plotArea>
      <c:layout/>
      <c:scatterChart>
        <c:scatterStyle val="lineMarker"/>
        <c:varyColors val="0"/>
        <c:ser>
          <c:idx val="0"/>
          <c:order val="0"/>
          <c:tx>
            <c:v>XChartData!$C$2</c:v>
          </c:tx>
          <c:dLbls>
            <c:dLbl>
              <c:idx val="0"/>
              <c:tx>
                <c:rich>
                  <a:bodyPr/>
                  <a:lstStyle/>
                  <a:p>
                    <a:r>
                      <a:rPr lang="en-US"/>
                      <a:t>860</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04B6-644D-B27D-3EA82D27899B}"/>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04B6-644D-B27D-3EA82D27899B}"/>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04B6-644D-B27D-3EA82D27899B}"/>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4B6-644D-B27D-3EA82D27899B}"/>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04B6-644D-B27D-3EA82D27899B}"/>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4B6-644D-B27D-3EA82D27899B}"/>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04B6-644D-B27D-3EA82D27899B}"/>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04B6-644D-B27D-3EA82D27899B}"/>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04B6-644D-B27D-3EA82D27899B}"/>
                </c:ext>
              </c:extLst>
            </c:dLbl>
            <c:dLbl>
              <c:idx val="9"/>
              <c:tx>
                <c:rich>
                  <a:bodyPr/>
                  <a:lstStyle/>
                  <a:p>
                    <a:r>
                      <a:rPr lang="en-US"/>
                      <a:t>680</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04B6-644D-B27D-3EA82D27899B}"/>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XChartData!$C$7:$C$16</c:f>
              <c:numCache>
                <c:formatCode>General</c:formatCode>
                <c:ptCount val="10"/>
                <c:pt idx="0">
                  <c:v>860.00000000000011</c:v>
                </c:pt>
                <c:pt idx="1">
                  <c:v>840.00000000000011</c:v>
                </c:pt>
                <c:pt idx="2">
                  <c:v>820.00000000000011</c:v>
                </c:pt>
                <c:pt idx="3">
                  <c:v>800.00000000000011</c:v>
                </c:pt>
                <c:pt idx="4">
                  <c:v>780.00000000000011</c:v>
                </c:pt>
                <c:pt idx="5">
                  <c:v>760.00000000000011</c:v>
                </c:pt>
                <c:pt idx="6">
                  <c:v>740.00000000000011</c:v>
                </c:pt>
                <c:pt idx="7">
                  <c:v>720.00000000000011</c:v>
                </c:pt>
                <c:pt idx="8">
                  <c:v>700.00000000000011</c:v>
                </c:pt>
                <c:pt idx="9">
                  <c:v>680.00000000000011</c:v>
                </c:pt>
              </c:numCache>
            </c:numRef>
          </c:xVal>
          <c:yVal>
            <c:numRef>
              <c:f>XChartData!$D$7:$D$16</c:f>
              <c:numCache>
                <c:formatCode>General</c:formatCode>
                <c:ptCount val="10"/>
                <c:pt idx="0">
                  <c:v>55.406081009877163</c:v>
                </c:pt>
                <c:pt idx="1">
                  <c:v>52.946623570112322</c:v>
                </c:pt>
                <c:pt idx="2">
                  <c:v>46.445111788697027</c:v>
                </c:pt>
                <c:pt idx="3">
                  <c:v>39.882756280768064</c:v>
                </c:pt>
                <c:pt idx="4">
                  <c:v>34.433316237364444</c:v>
                </c:pt>
                <c:pt idx="5">
                  <c:v>19.318414216349659</c:v>
                </c:pt>
                <c:pt idx="6">
                  <c:v>8.2860317092276148</c:v>
                </c:pt>
                <c:pt idx="7">
                  <c:v>3.5033088471289431</c:v>
                </c:pt>
                <c:pt idx="8">
                  <c:v>0</c:v>
                </c:pt>
                <c:pt idx="9">
                  <c:v>0</c:v>
                </c:pt>
              </c:numCache>
            </c:numRef>
          </c:yVal>
          <c:smooth val="0"/>
          <c:extLst>
            <c:ext xmlns:c16="http://schemas.microsoft.com/office/drawing/2014/chart" uri="{C3380CC4-5D6E-409C-BE32-E72D297353CC}">
              <c16:uniqueId val="{00000000-04B6-644D-B27D-3EA82D27899B}"/>
            </c:ext>
          </c:extLst>
        </c:ser>
        <c:dLbls>
          <c:showLegendKey val="0"/>
          <c:showVal val="0"/>
          <c:showCatName val="0"/>
          <c:showSerName val="0"/>
          <c:showPercent val="0"/>
          <c:showBubbleSize val="0"/>
        </c:dLbls>
        <c:axId val="1461529072"/>
        <c:axId val="1461582928"/>
      </c:scatterChart>
      <c:valAx>
        <c:axId val="1461529072"/>
        <c:scaling>
          <c:orientation val="minMax"/>
        </c:scaling>
        <c:delete val="0"/>
        <c:axPos val="b"/>
        <c:title>
          <c:tx>
            <c:rich>
              <a:bodyPr/>
              <a:lstStyle/>
              <a:p>
                <a:pPr>
                  <a:defRPr/>
                </a:pPr>
                <a:r>
                  <a:rPr lang="en-US"/>
                  <a:t>Temperature</a:t>
                </a:r>
              </a:p>
            </c:rich>
          </c:tx>
          <c:overlay val="0"/>
        </c:title>
        <c:numFmt formatCode="General" sourceLinked="1"/>
        <c:majorTickMark val="out"/>
        <c:minorTickMark val="none"/>
        <c:tickLblPos val="nextTo"/>
        <c:crossAx val="1461582928"/>
        <c:crosses val="autoZero"/>
        <c:crossBetween val="midCat"/>
      </c:valAx>
      <c:valAx>
        <c:axId val="1461582928"/>
        <c:scaling>
          <c:orientation val="minMax"/>
        </c:scaling>
        <c:delete val="0"/>
        <c:axPos val="l"/>
        <c:majorGridlines/>
        <c:title>
          <c:tx>
            <c:rich>
              <a:bodyPr/>
              <a:lstStyle/>
              <a:p>
                <a:pPr>
                  <a:defRPr/>
                </a:pPr>
                <a:r>
                  <a:rPr lang="en-US"/>
                  <a:t>LiquidPercent</a:t>
                </a:r>
              </a:p>
            </c:rich>
          </c:tx>
          <c:overlay val="0"/>
        </c:title>
        <c:numFmt formatCode="General" sourceLinked="1"/>
        <c:majorTickMark val="out"/>
        <c:minorTickMark val="none"/>
        <c:tickLblPos val="nextTo"/>
        <c:crossAx val="1461529072"/>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Magma SiO2 vs. MgO</a:t>
            </a:r>
          </a:p>
        </c:rich>
      </c:tx>
      <c:overlay val="0"/>
    </c:title>
    <c:autoTitleDeleted val="0"/>
    <c:plotArea>
      <c:layout/>
      <c:scatterChart>
        <c:scatterStyle val="lineMarker"/>
        <c:varyColors val="0"/>
        <c:ser>
          <c:idx val="0"/>
          <c:order val="0"/>
          <c:tx>
            <c:v>XChartData!$H$2</c:v>
          </c:tx>
          <c:dLbls>
            <c:dLbl>
              <c:idx val="0"/>
              <c:tx>
                <c:rich>
                  <a:bodyPr/>
                  <a:lstStyle/>
                  <a:p>
                    <a:r>
                      <a:rPr lang="en-US"/>
                      <a:t>1131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6-3A47-6B46-9562-DF2413D62E69}"/>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3A47-6B46-9562-DF2413D62E69}"/>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3A47-6B46-9562-DF2413D62E69}"/>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3A47-6B46-9562-DF2413D62E69}"/>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3A47-6B46-9562-DF2413D62E69}"/>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3A47-6B46-9562-DF2413D62E69}"/>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3A47-6B46-9562-DF2413D62E69}"/>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3A47-6B46-9562-DF2413D62E69}"/>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3A47-6B46-9562-DF2413D62E69}"/>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3A47-6B46-9562-DF2413D62E69}"/>
                </c:ext>
              </c:extLst>
            </c:dLbl>
            <c:dLbl>
              <c:idx val="1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3A47-6B46-9562-DF2413D62E69}"/>
                </c:ext>
              </c:extLst>
            </c:dLbl>
            <c:dLbl>
              <c:idx val="1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3A47-6B46-9562-DF2413D62E69}"/>
                </c:ext>
              </c:extLst>
            </c:dLbl>
            <c:dLbl>
              <c:idx val="1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3A47-6B46-9562-DF2413D62E69}"/>
                </c:ext>
              </c:extLst>
            </c:dLbl>
            <c:dLbl>
              <c:idx val="1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3A47-6B46-9562-DF2413D62E69}"/>
                </c:ext>
              </c:extLst>
            </c:dLbl>
            <c:dLbl>
              <c:idx val="1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3A47-6B46-9562-DF2413D62E69}"/>
                </c:ext>
              </c:extLst>
            </c:dLbl>
            <c:dLbl>
              <c:idx val="1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3A47-6B46-9562-DF2413D62E69}"/>
                </c:ext>
              </c:extLst>
            </c:dLbl>
            <c:dLbl>
              <c:idx val="1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3A47-6B46-9562-DF2413D62E69}"/>
                </c:ext>
              </c:extLst>
            </c:dLbl>
            <c:dLbl>
              <c:idx val="1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3A47-6B46-9562-DF2413D62E69}"/>
                </c:ext>
              </c:extLst>
            </c:dLbl>
            <c:dLbl>
              <c:idx val="1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3A47-6B46-9562-DF2413D62E69}"/>
                </c:ext>
              </c:extLst>
            </c:dLbl>
            <c:dLbl>
              <c:idx val="1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3A47-6B46-9562-DF2413D62E69}"/>
                </c:ext>
              </c:extLst>
            </c:dLbl>
            <c:dLbl>
              <c:idx val="2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3A47-6B46-9562-DF2413D62E69}"/>
                </c:ext>
              </c:extLst>
            </c:dLbl>
            <c:dLbl>
              <c:idx val="2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3A47-6B46-9562-DF2413D62E69}"/>
                </c:ext>
              </c:extLst>
            </c:dLbl>
            <c:dLbl>
              <c:idx val="2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3A47-6B46-9562-DF2413D62E69}"/>
                </c:ext>
              </c:extLst>
            </c:dLbl>
            <c:dLbl>
              <c:idx val="2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3A47-6B46-9562-DF2413D62E69}"/>
                </c:ext>
              </c:extLst>
            </c:dLbl>
            <c:dLbl>
              <c:idx val="2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3A47-6B46-9562-DF2413D62E69}"/>
                </c:ext>
              </c:extLst>
            </c:dLbl>
            <c:dLbl>
              <c:idx val="2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3A47-6B46-9562-DF2413D62E69}"/>
                </c:ext>
              </c:extLst>
            </c:dLbl>
            <c:dLbl>
              <c:idx val="2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3A47-6B46-9562-DF2413D62E69}"/>
                </c:ext>
              </c:extLst>
            </c:dLbl>
            <c:dLbl>
              <c:idx val="2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3A47-6B46-9562-DF2413D62E69}"/>
                </c:ext>
              </c:extLst>
            </c:dLbl>
            <c:dLbl>
              <c:idx val="2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3A47-6B46-9562-DF2413D62E69}"/>
                </c:ext>
              </c:extLst>
            </c:dLbl>
            <c:dLbl>
              <c:idx val="2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3A47-6B46-9562-DF2413D62E69}"/>
                </c:ext>
              </c:extLst>
            </c:dLbl>
            <c:dLbl>
              <c:idx val="3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3A47-6B46-9562-DF2413D62E69}"/>
                </c:ext>
              </c:extLst>
            </c:dLbl>
            <c:dLbl>
              <c:idx val="3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3A47-6B46-9562-DF2413D62E69}"/>
                </c:ext>
              </c:extLst>
            </c:dLbl>
            <c:dLbl>
              <c:idx val="3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3A47-6B46-9562-DF2413D62E69}"/>
                </c:ext>
              </c:extLst>
            </c:dLbl>
            <c:dLbl>
              <c:idx val="3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3A47-6B46-9562-DF2413D62E69}"/>
                </c:ext>
              </c:extLst>
            </c:dLbl>
            <c:dLbl>
              <c:idx val="3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3A47-6B46-9562-DF2413D62E69}"/>
                </c:ext>
              </c:extLst>
            </c:dLbl>
            <c:dLbl>
              <c:idx val="3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3A47-6B46-9562-DF2413D62E69}"/>
                </c:ext>
              </c:extLst>
            </c:dLbl>
            <c:dLbl>
              <c:idx val="3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3A47-6B46-9562-DF2413D62E69}"/>
                </c:ext>
              </c:extLst>
            </c:dLbl>
            <c:dLbl>
              <c:idx val="3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5-3A47-6B46-9562-DF2413D62E69}"/>
                </c:ext>
              </c:extLst>
            </c:dLbl>
            <c:dLbl>
              <c:idx val="38"/>
              <c:tx>
                <c:rich>
                  <a:bodyPr/>
                  <a:lstStyle/>
                  <a:p>
                    <a:r>
                      <a:rPr lang="en-US"/>
                      <a:t>850</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7-3A47-6B46-9562-DF2413D62E69}"/>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XChartData!$H$7:$H$45</c:f>
              <c:numCache>
                <c:formatCode>General</c:formatCode>
                <c:ptCount val="39"/>
                <c:pt idx="0">
                  <c:v>7.8155276132388263</c:v>
                </c:pt>
                <c:pt idx="1">
                  <c:v>7.6650646047792677</c:v>
                </c:pt>
                <c:pt idx="2">
                  <c:v>7.4845981312834251</c:v>
                </c:pt>
                <c:pt idx="3">
                  <c:v>7.26863612359287</c:v>
                </c:pt>
                <c:pt idx="4">
                  <c:v>7.054529738828645</c:v>
                </c:pt>
                <c:pt idx="5">
                  <c:v>6.842184565909684</c:v>
                </c:pt>
                <c:pt idx="6">
                  <c:v>6.6314908547072973</c:v>
                </c:pt>
                <c:pt idx="7">
                  <c:v>6.4223184469509906</c:v>
                </c:pt>
                <c:pt idx="8">
                  <c:v>6.2145091144406681</c:v>
                </c:pt>
                <c:pt idx="9">
                  <c:v>6.012780749661629</c:v>
                </c:pt>
                <c:pt idx="10">
                  <c:v>5.8246130252579924</c:v>
                </c:pt>
                <c:pt idx="11">
                  <c:v>5.6361203210801207</c:v>
                </c:pt>
                <c:pt idx="12">
                  <c:v>5.4399941449514193</c:v>
                </c:pt>
                <c:pt idx="13">
                  <c:v>5.2099023017502137</c:v>
                </c:pt>
                <c:pt idx="14">
                  <c:v>4.9893453083538306</c:v>
                </c:pt>
                <c:pt idx="15">
                  <c:v>4.7778318903511812</c:v>
                </c:pt>
                <c:pt idx="16">
                  <c:v>4.5741551538363661</c:v>
                </c:pt>
                <c:pt idx="17">
                  <c:v>4.3782541280851719</c:v>
                </c:pt>
                <c:pt idx="18">
                  <c:v>4.1899781220337067</c:v>
                </c:pt>
                <c:pt idx="19">
                  <c:v>4.0089428140165495</c:v>
                </c:pt>
                <c:pt idx="20">
                  <c:v>3.8347907478955015</c:v>
                </c:pt>
                <c:pt idx="21">
                  <c:v>3.6094582099742007</c:v>
                </c:pt>
                <c:pt idx="22">
                  <c:v>3.3826687701420428</c:v>
                </c:pt>
                <c:pt idx="23">
                  <c:v>3.1677638710496963</c:v>
                </c:pt>
                <c:pt idx="24">
                  <c:v>2.9643062679434182</c:v>
                </c:pt>
                <c:pt idx="25">
                  <c:v>1.8500570584960681</c:v>
                </c:pt>
                <c:pt idx="26">
                  <c:v>1.7213895773959529</c:v>
                </c:pt>
                <c:pt idx="27">
                  <c:v>1.6033956095524877</c:v>
                </c:pt>
                <c:pt idx="28">
                  <c:v>1.4936003830693272</c:v>
                </c:pt>
                <c:pt idx="29">
                  <c:v>1.3909635271957002</c:v>
                </c:pt>
                <c:pt idx="30">
                  <c:v>1.2962892292850883</c:v>
                </c:pt>
                <c:pt idx="31">
                  <c:v>1.2089334939617451</c:v>
                </c:pt>
                <c:pt idx="32">
                  <c:v>1.1270224371829465</c:v>
                </c:pt>
                <c:pt idx="33">
                  <c:v>1.0503971882859402</c:v>
                </c:pt>
                <c:pt idx="34">
                  <c:v>0.97874530077768707</c:v>
                </c:pt>
                <c:pt idx="35">
                  <c:v>0.91176083973595645</c:v>
                </c:pt>
                <c:pt idx="36">
                  <c:v>0.84914727705320492</c:v>
                </c:pt>
                <c:pt idx="37">
                  <c:v>0.53732963917509824</c:v>
                </c:pt>
                <c:pt idx="38">
                  <c:v>0.50274051416703247</c:v>
                </c:pt>
              </c:numCache>
            </c:numRef>
          </c:xVal>
          <c:yVal>
            <c:numRef>
              <c:f>XChartData!$I$7:$I$45</c:f>
              <c:numCache>
                <c:formatCode>General</c:formatCode>
                <c:ptCount val="39"/>
                <c:pt idx="0">
                  <c:v>49.397172322601008</c:v>
                </c:pt>
                <c:pt idx="1">
                  <c:v>49.440438029370064</c:v>
                </c:pt>
                <c:pt idx="2">
                  <c:v>49.46797770497674</c:v>
                </c:pt>
                <c:pt idx="3">
                  <c:v>49.483920680768065</c:v>
                </c:pt>
                <c:pt idx="4">
                  <c:v>49.507002101448293</c:v>
                </c:pt>
                <c:pt idx="5">
                  <c:v>49.537728810085326</c:v>
                </c:pt>
                <c:pt idx="6">
                  <c:v>49.576718578833699</c:v>
                </c:pt>
                <c:pt idx="7">
                  <c:v>49.624737768969432</c:v>
                </c:pt>
                <c:pt idx="8">
                  <c:v>49.682759732278555</c:v>
                </c:pt>
                <c:pt idx="9">
                  <c:v>49.766483802682124</c:v>
                </c:pt>
                <c:pt idx="10">
                  <c:v>49.897615573120454</c:v>
                </c:pt>
                <c:pt idx="11">
                  <c:v>50.040390781887865</c:v>
                </c:pt>
                <c:pt idx="12">
                  <c:v>50.246695912096307</c:v>
                </c:pt>
                <c:pt idx="13">
                  <c:v>50.748073130089622</c:v>
                </c:pt>
                <c:pt idx="14">
                  <c:v>51.237989139337678</c:v>
                </c:pt>
                <c:pt idx="15">
                  <c:v>51.716782889903627</c:v>
                </c:pt>
                <c:pt idx="16">
                  <c:v>52.187638704090432</c:v>
                </c:pt>
                <c:pt idx="17">
                  <c:v>52.64850906825631</c:v>
                </c:pt>
                <c:pt idx="18">
                  <c:v>53.0989951013634</c:v>
                </c:pt>
                <c:pt idx="19">
                  <c:v>53.53992333687421</c:v>
                </c:pt>
                <c:pt idx="20">
                  <c:v>53.972075577624068</c:v>
                </c:pt>
                <c:pt idx="21">
                  <c:v>54.587181705096356</c:v>
                </c:pt>
                <c:pt idx="22">
                  <c:v>55.238472649335947</c:v>
                </c:pt>
                <c:pt idx="23">
                  <c:v>55.882292723014274</c:v>
                </c:pt>
                <c:pt idx="24">
                  <c:v>56.518723031376041</c:v>
                </c:pt>
                <c:pt idx="25">
                  <c:v>61.140998360219697</c:v>
                </c:pt>
                <c:pt idx="26">
                  <c:v>61.622984992146513</c:v>
                </c:pt>
                <c:pt idx="27">
                  <c:v>62.125369169985447</c:v>
                </c:pt>
                <c:pt idx="28">
                  <c:v>62.629304890863637</c:v>
                </c:pt>
                <c:pt idx="29">
                  <c:v>63.131809275450792</c:v>
                </c:pt>
                <c:pt idx="30">
                  <c:v>63.63372864716461</c:v>
                </c:pt>
                <c:pt idx="31">
                  <c:v>64.133097985337187</c:v>
                </c:pt>
                <c:pt idx="32">
                  <c:v>64.624371835693822</c:v>
                </c:pt>
                <c:pt idx="33">
                  <c:v>65.107699536897456</c:v>
                </c:pt>
                <c:pt idx="34">
                  <c:v>65.5827529426019</c:v>
                </c:pt>
                <c:pt idx="35">
                  <c:v>66.049236101145141</c:v>
                </c:pt>
                <c:pt idx="36">
                  <c:v>66.50689116022221</c:v>
                </c:pt>
                <c:pt idx="37">
                  <c:v>70.711401869470293</c:v>
                </c:pt>
                <c:pt idx="38">
                  <c:v>70.983394565992612</c:v>
                </c:pt>
              </c:numCache>
            </c:numRef>
          </c:yVal>
          <c:smooth val="0"/>
          <c:extLst>
            <c:ext xmlns:c16="http://schemas.microsoft.com/office/drawing/2014/chart" uri="{C3380CC4-5D6E-409C-BE32-E72D297353CC}">
              <c16:uniqueId val="{00000000-3A47-6B46-9562-DF2413D62E69}"/>
            </c:ext>
          </c:extLst>
        </c:ser>
        <c:dLbls>
          <c:showLegendKey val="0"/>
          <c:showVal val="0"/>
          <c:showCatName val="0"/>
          <c:showSerName val="0"/>
          <c:showPercent val="0"/>
          <c:showBubbleSize val="0"/>
        </c:dLbls>
        <c:axId val="1459835248"/>
        <c:axId val="1349900272"/>
      </c:scatterChart>
      <c:valAx>
        <c:axId val="1459835248"/>
        <c:scaling>
          <c:orientation val="minMax"/>
        </c:scaling>
        <c:delete val="0"/>
        <c:axPos val="b"/>
        <c:title>
          <c:tx>
            <c:rich>
              <a:bodyPr/>
              <a:lstStyle/>
              <a:p>
                <a:pPr>
                  <a:defRPr/>
                </a:pPr>
                <a:r>
                  <a:rPr lang="en-US"/>
                  <a:t>MgO</a:t>
                </a:r>
              </a:p>
            </c:rich>
          </c:tx>
          <c:overlay val="0"/>
        </c:title>
        <c:numFmt formatCode="General" sourceLinked="1"/>
        <c:majorTickMark val="out"/>
        <c:minorTickMark val="none"/>
        <c:tickLblPos val="nextTo"/>
        <c:crossAx val="1349900272"/>
        <c:crosses val="autoZero"/>
        <c:crossBetween val="midCat"/>
      </c:valAx>
      <c:valAx>
        <c:axId val="1349900272"/>
        <c:scaling>
          <c:orientation val="minMax"/>
        </c:scaling>
        <c:delete val="0"/>
        <c:axPos val="l"/>
        <c:majorGridlines/>
        <c:title>
          <c:tx>
            <c:rich>
              <a:bodyPr/>
              <a:lstStyle/>
              <a:p>
                <a:pPr>
                  <a:defRPr/>
                </a:pPr>
                <a:r>
                  <a:rPr lang="en-US"/>
                  <a:t>SiO2</a:t>
                </a:r>
              </a:p>
            </c:rich>
          </c:tx>
          <c:overlay val="0"/>
        </c:title>
        <c:numFmt formatCode="General" sourceLinked="1"/>
        <c:majorTickMark val="out"/>
        <c:minorTickMark val="none"/>
        <c:tickLblPos val="nextTo"/>
        <c:crossAx val="1459835248"/>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Magma TiO2 vs. MgO</a:t>
            </a:r>
          </a:p>
        </c:rich>
      </c:tx>
      <c:overlay val="0"/>
    </c:title>
    <c:autoTitleDeleted val="0"/>
    <c:plotArea>
      <c:layout/>
      <c:scatterChart>
        <c:scatterStyle val="lineMarker"/>
        <c:varyColors val="0"/>
        <c:ser>
          <c:idx val="0"/>
          <c:order val="0"/>
          <c:tx>
            <c:v>XChartData!$M$2</c:v>
          </c:tx>
          <c:dLbls>
            <c:dLbl>
              <c:idx val="0"/>
              <c:tx>
                <c:rich>
                  <a:bodyPr/>
                  <a:lstStyle/>
                  <a:p>
                    <a:r>
                      <a:rPr lang="en-US"/>
                      <a:t>1131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6-62F9-B446-BE38-7DA330D86EA6}"/>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62F9-B446-BE38-7DA330D86EA6}"/>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62F9-B446-BE38-7DA330D86EA6}"/>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62F9-B446-BE38-7DA330D86EA6}"/>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62F9-B446-BE38-7DA330D86EA6}"/>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62F9-B446-BE38-7DA330D86EA6}"/>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62F9-B446-BE38-7DA330D86EA6}"/>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62F9-B446-BE38-7DA330D86EA6}"/>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62F9-B446-BE38-7DA330D86EA6}"/>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62F9-B446-BE38-7DA330D86EA6}"/>
                </c:ext>
              </c:extLst>
            </c:dLbl>
            <c:dLbl>
              <c:idx val="1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62F9-B446-BE38-7DA330D86EA6}"/>
                </c:ext>
              </c:extLst>
            </c:dLbl>
            <c:dLbl>
              <c:idx val="1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62F9-B446-BE38-7DA330D86EA6}"/>
                </c:ext>
              </c:extLst>
            </c:dLbl>
            <c:dLbl>
              <c:idx val="1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62F9-B446-BE38-7DA330D86EA6}"/>
                </c:ext>
              </c:extLst>
            </c:dLbl>
            <c:dLbl>
              <c:idx val="1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62F9-B446-BE38-7DA330D86EA6}"/>
                </c:ext>
              </c:extLst>
            </c:dLbl>
            <c:dLbl>
              <c:idx val="1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62F9-B446-BE38-7DA330D86EA6}"/>
                </c:ext>
              </c:extLst>
            </c:dLbl>
            <c:dLbl>
              <c:idx val="1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62F9-B446-BE38-7DA330D86EA6}"/>
                </c:ext>
              </c:extLst>
            </c:dLbl>
            <c:dLbl>
              <c:idx val="1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62F9-B446-BE38-7DA330D86EA6}"/>
                </c:ext>
              </c:extLst>
            </c:dLbl>
            <c:dLbl>
              <c:idx val="1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62F9-B446-BE38-7DA330D86EA6}"/>
                </c:ext>
              </c:extLst>
            </c:dLbl>
            <c:dLbl>
              <c:idx val="1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62F9-B446-BE38-7DA330D86EA6}"/>
                </c:ext>
              </c:extLst>
            </c:dLbl>
            <c:dLbl>
              <c:idx val="1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62F9-B446-BE38-7DA330D86EA6}"/>
                </c:ext>
              </c:extLst>
            </c:dLbl>
            <c:dLbl>
              <c:idx val="2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62F9-B446-BE38-7DA330D86EA6}"/>
                </c:ext>
              </c:extLst>
            </c:dLbl>
            <c:dLbl>
              <c:idx val="2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62F9-B446-BE38-7DA330D86EA6}"/>
                </c:ext>
              </c:extLst>
            </c:dLbl>
            <c:dLbl>
              <c:idx val="2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62F9-B446-BE38-7DA330D86EA6}"/>
                </c:ext>
              </c:extLst>
            </c:dLbl>
            <c:dLbl>
              <c:idx val="2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62F9-B446-BE38-7DA330D86EA6}"/>
                </c:ext>
              </c:extLst>
            </c:dLbl>
            <c:dLbl>
              <c:idx val="2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62F9-B446-BE38-7DA330D86EA6}"/>
                </c:ext>
              </c:extLst>
            </c:dLbl>
            <c:dLbl>
              <c:idx val="2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62F9-B446-BE38-7DA330D86EA6}"/>
                </c:ext>
              </c:extLst>
            </c:dLbl>
            <c:dLbl>
              <c:idx val="2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62F9-B446-BE38-7DA330D86EA6}"/>
                </c:ext>
              </c:extLst>
            </c:dLbl>
            <c:dLbl>
              <c:idx val="2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62F9-B446-BE38-7DA330D86EA6}"/>
                </c:ext>
              </c:extLst>
            </c:dLbl>
            <c:dLbl>
              <c:idx val="2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62F9-B446-BE38-7DA330D86EA6}"/>
                </c:ext>
              </c:extLst>
            </c:dLbl>
            <c:dLbl>
              <c:idx val="2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62F9-B446-BE38-7DA330D86EA6}"/>
                </c:ext>
              </c:extLst>
            </c:dLbl>
            <c:dLbl>
              <c:idx val="3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62F9-B446-BE38-7DA330D86EA6}"/>
                </c:ext>
              </c:extLst>
            </c:dLbl>
            <c:dLbl>
              <c:idx val="3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62F9-B446-BE38-7DA330D86EA6}"/>
                </c:ext>
              </c:extLst>
            </c:dLbl>
            <c:dLbl>
              <c:idx val="3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62F9-B446-BE38-7DA330D86EA6}"/>
                </c:ext>
              </c:extLst>
            </c:dLbl>
            <c:dLbl>
              <c:idx val="3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62F9-B446-BE38-7DA330D86EA6}"/>
                </c:ext>
              </c:extLst>
            </c:dLbl>
            <c:dLbl>
              <c:idx val="3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62F9-B446-BE38-7DA330D86EA6}"/>
                </c:ext>
              </c:extLst>
            </c:dLbl>
            <c:dLbl>
              <c:idx val="3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62F9-B446-BE38-7DA330D86EA6}"/>
                </c:ext>
              </c:extLst>
            </c:dLbl>
            <c:dLbl>
              <c:idx val="3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62F9-B446-BE38-7DA330D86EA6}"/>
                </c:ext>
              </c:extLst>
            </c:dLbl>
            <c:dLbl>
              <c:idx val="3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5-62F9-B446-BE38-7DA330D86EA6}"/>
                </c:ext>
              </c:extLst>
            </c:dLbl>
            <c:dLbl>
              <c:idx val="38"/>
              <c:tx>
                <c:rich>
                  <a:bodyPr/>
                  <a:lstStyle/>
                  <a:p>
                    <a:r>
                      <a:rPr lang="en-US"/>
                      <a:t>850</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7-62F9-B446-BE38-7DA330D86EA6}"/>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XChartData!$M$7:$M$45</c:f>
              <c:numCache>
                <c:formatCode>General</c:formatCode>
                <c:ptCount val="39"/>
                <c:pt idx="0">
                  <c:v>7.8155276132388263</c:v>
                </c:pt>
                <c:pt idx="1">
                  <c:v>7.6650646047792677</c:v>
                </c:pt>
                <c:pt idx="2">
                  <c:v>7.4845981312834251</c:v>
                </c:pt>
                <c:pt idx="3">
                  <c:v>7.26863612359287</c:v>
                </c:pt>
                <c:pt idx="4">
                  <c:v>7.054529738828645</c:v>
                </c:pt>
                <c:pt idx="5">
                  <c:v>6.842184565909684</c:v>
                </c:pt>
                <c:pt idx="6">
                  <c:v>6.6314908547072973</c:v>
                </c:pt>
                <c:pt idx="7">
                  <c:v>6.4223184469509906</c:v>
                </c:pt>
                <c:pt idx="8">
                  <c:v>6.2145091144406681</c:v>
                </c:pt>
                <c:pt idx="9">
                  <c:v>6.012780749661629</c:v>
                </c:pt>
                <c:pt idx="10">
                  <c:v>5.8246130252579924</c:v>
                </c:pt>
                <c:pt idx="11">
                  <c:v>5.6361203210801207</c:v>
                </c:pt>
                <c:pt idx="12">
                  <c:v>5.4399941449514193</c:v>
                </c:pt>
                <c:pt idx="13">
                  <c:v>5.2099023017502137</c:v>
                </c:pt>
                <c:pt idx="14">
                  <c:v>4.9893453083538306</c:v>
                </c:pt>
                <c:pt idx="15">
                  <c:v>4.7778318903511812</c:v>
                </c:pt>
                <c:pt idx="16">
                  <c:v>4.5741551538363661</c:v>
                </c:pt>
                <c:pt idx="17">
                  <c:v>4.3782541280851719</c:v>
                </c:pt>
                <c:pt idx="18">
                  <c:v>4.1899781220337067</c:v>
                </c:pt>
                <c:pt idx="19">
                  <c:v>4.0089428140165495</c:v>
                </c:pt>
                <c:pt idx="20">
                  <c:v>3.8347907478955015</c:v>
                </c:pt>
                <c:pt idx="21">
                  <c:v>3.6094582099742007</c:v>
                </c:pt>
                <c:pt idx="22">
                  <c:v>3.3826687701420428</c:v>
                </c:pt>
                <c:pt idx="23">
                  <c:v>3.1677638710496963</c:v>
                </c:pt>
                <c:pt idx="24">
                  <c:v>2.9643062679434182</c:v>
                </c:pt>
                <c:pt idx="25">
                  <c:v>1.8500570584960681</c:v>
                </c:pt>
                <c:pt idx="26">
                  <c:v>1.7213895773959529</c:v>
                </c:pt>
                <c:pt idx="27">
                  <c:v>1.6033956095524877</c:v>
                </c:pt>
                <c:pt idx="28">
                  <c:v>1.4936003830693272</c:v>
                </c:pt>
                <c:pt idx="29">
                  <c:v>1.3909635271957002</c:v>
                </c:pt>
                <c:pt idx="30">
                  <c:v>1.2962892292850883</c:v>
                </c:pt>
                <c:pt idx="31">
                  <c:v>1.2089334939617451</c:v>
                </c:pt>
                <c:pt idx="32">
                  <c:v>1.1270224371829465</c:v>
                </c:pt>
                <c:pt idx="33">
                  <c:v>1.0503971882859402</c:v>
                </c:pt>
                <c:pt idx="34">
                  <c:v>0.97874530077768707</c:v>
                </c:pt>
                <c:pt idx="35">
                  <c:v>0.91176083973595645</c:v>
                </c:pt>
                <c:pt idx="36">
                  <c:v>0.84914727705320492</c:v>
                </c:pt>
                <c:pt idx="37">
                  <c:v>0.53732963917509824</c:v>
                </c:pt>
                <c:pt idx="38">
                  <c:v>0.50274051416703247</c:v>
                </c:pt>
              </c:numCache>
            </c:numRef>
          </c:xVal>
          <c:yVal>
            <c:numRef>
              <c:f>XChartData!$N$7:$N$45</c:f>
              <c:numCache>
                <c:formatCode>General</c:formatCode>
                <c:ptCount val="39"/>
                <c:pt idx="0">
                  <c:v>1.7325208922814097</c:v>
                </c:pt>
                <c:pt idx="1">
                  <c:v>1.7399966350362757</c:v>
                </c:pt>
                <c:pt idx="2">
                  <c:v>1.7515399296394281</c:v>
                </c:pt>
                <c:pt idx="3">
                  <c:v>1.7655862443424442</c:v>
                </c:pt>
                <c:pt idx="4">
                  <c:v>1.7771215960879236</c:v>
                </c:pt>
                <c:pt idx="5">
                  <c:v>1.7858745275250749</c:v>
                </c:pt>
                <c:pt idx="6">
                  <c:v>1.7915180695706103</c:v>
                </c:pt>
                <c:pt idx="7">
                  <c:v>1.7936500707863074</c:v>
                </c:pt>
                <c:pt idx="8">
                  <c:v>1.791762556077783</c:v>
                </c:pt>
                <c:pt idx="9">
                  <c:v>1.7937904444743149</c:v>
                </c:pt>
                <c:pt idx="10">
                  <c:v>1.8140319030726522</c:v>
                </c:pt>
                <c:pt idx="11">
                  <c:v>1.8285540165724419</c:v>
                </c:pt>
                <c:pt idx="12">
                  <c:v>1.8230380692502417</c:v>
                </c:pt>
                <c:pt idx="13">
                  <c:v>1.7385196417082698</c:v>
                </c:pt>
                <c:pt idx="14">
                  <c:v>1.6565171861263974</c:v>
                </c:pt>
                <c:pt idx="15">
                  <c:v>1.5773579845212733</c:v>
                </c:pt>
                <c:pt idx="16">
                  <c:v>1.4959645898540583</c:v>
                </c:pt>
                <c:pt idx="17">
                  <c:v>1.4171730899419088</c:v>
                </c:pt>
                <c:pt idx="18">
                  <c:v>1.3430094272869084</c:v>
                </c:pt>
                <c:pt idx="19">
                  <c:v>1.2731556927326901</c:v>
                </c:pt>
                <c:pt idx="20">
                  <c:v>1.2073154773985384</c:v>
                </c:pt>
                <c:pt idx="21">
                  <c:v>1.1509173036738873</c:v>
                </c:pt>
                <c:pt idx="22">
                  <c:v>1.0974559969945168</c:v>
                </c:pt>
                <c:pt idx="23">
                  <c:v>1.0466371332474085</c:v>
                </c:pt>
                <c:pt idx="24">
                  <c:v>0.99850713343158115</c:v>
                </c:pt>
                <c:pt idx="25">
                  <c:v>0.70435125718665448</c:v>
                </c:pt>
                <c:pt idx="26">
                  <c:v>0.68113066066950312</c:v>
                </c:pt>
                <c:pt idx="27">
                  <c:v>0.65948610557365162</c:v>
                </c:pt>
                <c:pt idx="28">
                  <c:v>0.63493006279438513</c:v>
                </c:pt>
                <c:pt idx="29">
                  <c:v>0.60538356106452085</c:v>
                </c:pt>
                <c:pt idx="30">
                  <c:v>0.57770116244274794</c:v>
                </c:pt>
                <c:pt idx="31">
                  <c:v>0.55171075333064579</c:v>
                </c:pt>
                <c:pt idx="32">
                  <c:v>0.52724895807132388</c:v>
                </c:pt>
                <c:pt idx="33">
                  <c:v>0.5041929280143066</c:v>
                </c:pt>
                <c:pt idx="34">
                  <c:v>0.48243004131236239</c:v>
                </c:pt>
                <c:pt idx="35">
                  <c:v>0.4618586957153773</c:v>
                </c:pt>
                <c:pt idx="36">
                  <c:v>0.44238721099587075</c:v>
                </c:pt>
                <c:pt idx="37">
                  <c:v>0.32636501961004794</c:v>
                </c:pt>
                <c:pt idx="38">
                  <c:v>0.31352003176769877</c:v>
                </c:pt>
              </c:numCache>
            </c:numRef>
          </c:yVal>
          <c:smooth val="0"/>
          <c:extLst>
            <c:ext xmlns:c16="http://schemas.microsoft.com/office/drawing/2014/chart" uri="{C3380CC4-5D6E-409C-BE32-E72D297353CC}">
              <c16:uniqueId val="{00000000-62F9-B446-BE38-7DA330D86EA6}"/>
            </c:ext>
          </c:extLst>
        </c:ser>
        <c:dLbls>
          <c:showLegendKey val="0"/>
          <c:showVal val="0"/>
          <c:showCatName val="0"/>
          <c:showSerName val="0"/>
          <c:showPercent val="0"/>
          <c:showBubbleSize val="0"/>
        </c:dLbls>
        <c:axId val="1459869376"/>
        <c:axId val="1459898224"/>
      </c:scatterChart>
      <c:valAx>
        <c:axId val="1459869376"/>
        <c:scaling>
          <c:orientation val="minMax"/>
        </c:scaling>
        <c:delete val="0"/>
        <c:axPos val="b"/>
        <c:title>
          <c:tx>
            <c:rich>
              <a:bodyPr/>
              <a:lstStyle/>
              <a:p>
                <a:pPr>
                  <a:defRPr/>
                </a:pPr>
                <a:r>
                  <a:rPr lang="en-US"/>
                  <a:t>MgO</a:t>
                </a:r>
              </a:p>
            </c:rich>
          </c:tx>
          <c:overlay val="0"/>
        </c:title>
        <c:numFmt formatCode="General" sourceLinked="1"/>
        <c:majorTickMark val="out"/>
        <c:minorTickMark val="none"/>
        <c:tickLblPos val="nextTo"/>
        <c:crossAx val="1459898224"/>
        <c:crosses val="autoZero"/>
        <c:crossBetween val="midCat"/>
      </c:valAx>
      <c:valAx>
        <c:axId val="1459898224"/>
        <c:scaling>
          <c:orientation val="minMax"/>
        </c:scaling>
        <c:delete val="0"/>
        <c:axPos val="l"/>
        <c:majorGridlines/>
        <c:title>
          <c:tx>
            <c:rich>
              <a:bodyPr/>
              <a:lstStyle/>
              <a:p>
                <a:pPr>
                  <a:defRPr/>
                </a:pPr>
                <a:r>
                  <a:rPr lang="en-US"/>
                  <a:t>TiO2</a:t>
                </a:r>
              </a:p>
            </c:rich>
          </c:tx>
          <c:overlay val="0"/>
        </c:title>
        <c:numFmt formatCode="General" sourceLinked="1"/>
        <c:majorTickMark val="out"/>
        <c:minorTickMark val="none"/>
        <c:tickLblPos val="nextTo"/>
        <c:crossAx val="1459869376"/>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Magma Al2O3 vs. MgO</a:t>
            </a:r>
          </a:p>
        </c:rich>
      </c:tx>
      <c:overlay val="0"/>
    </c:title>
    <c:autoTitleDeleted val="0"/>
    <c:plotArea>
      <c:layout/>
      <c:scatterChart>
        <c:scatterStyle val="lineMarker"/>
        <c:varyColors val="0"/>
        <c:ser>
          <c:idx val="0"/>
          <c:order val="0"/>
          <c:tx>
            <c:v>XChartData!$R$2</c:v>
          </c:tx>
          <c:dLbls>
            <c:dLbl>
              <c:idx val="0"/>
              <c:tx>
                <c:rich>
                  <a:bodyPr/>
                  <a:lstStyle/>
                  <a:p>
                    <a:r>
                      <a:rPr lang="en-US"/>
                      <a:t>1131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6-C671-1047-9DF2-5878B1AE29A7}"/>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C671-1047-9DF2-5878B1AE29A7}"/>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C671-1047-9DF2-5878B1AE29A7}"/>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C671-1047-9DF2-5878B1AE29A7}"/>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C671-1047-9DF2-5878B1AE29A7}"/>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C671-1047-9DF2-5878B1AE29A7}"/>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C671-1047-9DF2-5878B1AE29A7}"/>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C671-1047-9DF2-5878B1AE29A7}"/>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C671-1047-9DF2-5878B1AE29A7}"/>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C671-1047-9DF2-5878B1AE29A7}"/>
                </c:ext>
              </c:extLst>
            </c:dLbl>
            <c:dLbl>
              <c:idx val="1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C671-1047-9DF2-5878B1AE29A7}"/>
                </c:ext>
              </c:extLst>
            </c:dLbl>
            <c:dLbl>
              <c:idx val="1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C671-1047-9DF2-5878B1AE29A7}"/>
                </c:ext>
              </c:extLst>
            </c:dLbl>
            <c:dLbl>
              <c:idx val="1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C671-1047-9DF2-5878B1AE29A7}"/>
                </c:ext>
              </c:extLst>
            </c:dLbl>
            <c:dLbl>
              <c:idx val="1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C671-1047-9DF2-5878B1AE29A7}"/>
                </c:ext>
              </c:extLst>
            </c:dLbl>
            <c:dLbl>
              <c:idx val="1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C671-1047-9DF2-5878B1AE29A7}"/>
                </c:ext>
              </c:extLst>
            </c:dLbl>
            <c:dLbl>
              <c:idx val="1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C671-1047-9DF2-5878B1AE29A7}"/>
                </c:ext>
              </c:extLst>
            </c:dLbl>
            <c:dLbl>
              <c:idx val="1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C671-1047-9DF2-5878B1AE29A7}"/>
                </c:ext>
              </c:extLst>
            </c:dLbl>
            <c:dLbl>
              <c:idx val="1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C671-1047-9DF2-5878B1AE29A7}"/>
                </c:ext>
              </c:extLst>
            </c:dLbl>
            <c:dLbl>
              <c:idx val="1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C671-1047-9DF2-5878B1AE29A7}"/>
                </c:ext>
              </c:extLst>
            </c:dLbl>
            <c:dLbl>
              <c:idx val="1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C671-1047-9DF2-5878B1AE29A7}"/>
                </c:ext>
              </c:extLst>
            </c:dLbl>
            <c:dLbl>
              <c:idx val="2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C671-1047-9DF2-5878B1AE29A7}"/>
                </c:ext>
              </c:extLst>
            </c:dLbl>
            <c:dLbl>
              <c:idx val="2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C671-1047-9DF2-5878B1AE29A7}"/>
                </c:ext>
              </c:extLst>
            </c:dLbl>
            <c:dLbl>
              <c:idx val="2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C671-1047-9DF2-5878B1AE29A7}"/>
                </c:ext>
              </c:extLst>
            </c:dLbl>
            <c:dLbl>
              <c:idx val="2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C671-1047-9DF2-5878B1AE29A7}"/>
                </c:ext>
              </c:extLst>
            </c:dLbl>
            <c:dLbl>
              <c:idx val="2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C671-1047-9DF2-5878B1AE29A7}"/>
                </c:ext>
              </c:extLst>
            </c:dLbl>
            <c:dLbl>
              <c:idx val="2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C671-1047-9DF2-5878B1AE29A7}"/>
                </c:ext>
              </c:extLst>
            </c:dLbl>
            <c:dLbl>
              <c:idx val="2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C671-1047-9DF2-5878B1AE29A7}"/>
                </c:ext>
              </c:extLst>
            </c:dLbl>
            <c:dLbl>
              <c:idx val="2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C671-1047-9DF2-5878B1AE29A7}"/>
                </c:ext>
              </c:extLst>
            </c:dLbl>
            <c:dLbl>
              <c:idx val="2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C671-1047-9DF2-5878B1AE29A7}"/>
                </c:ext>
              </c:extLst>
            </c:dLbl>
            <c:dLbl>
              <c:idx val="2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C671-1047-9DF2-5878B1AE29A7}"/>
                </c:ext>
              </c:extLst>
            </c:dLbl>
            <c:dLbl>
              <c:idx val="3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C671-1047-9DF2-5878B1AE29A7}"/>
                </c:ext>
              </c:extLst>
            </c:dLbl>
            <c:dLbl>
              <c:idx val="3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C671-1047-9DF2-5878B1AE29A7}"/>
                </c:ext>
              </c:extLst>
            </c:dLbl>
            <c:dLbl>
              <c:idx val="3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C671-1047-9DF2-5878B1AE29A7}"/>
                </c:ext>
              </c:extLst>
            </c:dLbl>
            <c:dLbl>
              <c:idx val="3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C671-1047-9DF2-5878B1AE29A7}"/>
                </c:ext>
              </c:extLst>
            </c:dLbl>
            <c:dLbl>
              <c:idx val="3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C671-1047-9DF2-5878B1AE29A7}"/>
                </c:ext>
              </c:extLst>
            </c:dLbl>
            <c:dLbl>
              <c:idx val="3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C671-1047-9DF2-5878B1AE29A7}"/>
                </c:ext>
              </c:extLst>
            </c:dLbl>
            <c:dLbl>
              <c:idx val="3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C671-1047-9DF2-5878B1AE29A7}"/>
                </c:ext>
              </c:extLst>
            </c:dLbl>
            <c:dLbl>
              <c:idx val="3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5-C671-1047-9DF2-5878B1AE29A7}"/>
                </c:ext>
              </c:extLst>
            </c:dLbl>
            <c:dLbl>
              <c:idx val="38"/>
              <c:tx>
                <c:rich>
                  <a:bodyPr/>
                  <a:lstStyle/>
                  <a:p>
                    <a:r>
                      <a:rPr lang="en-US"/>
                      <a:t>850</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7-C671-1047-9DF2-5878B1AE29A7}"/>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XChartData!$R$7:$R$45</c:f>
              <c:numCache>
                <c:formatCode>General</c:formatCode>
                <c:ptCount val="39"/>
                <c:pt idx="0">
                  <c:v>7.8155276132388263</c:v>
                </c:pt>
                <c:pt idx="1">
                  <c:v>7.6650646047792677</c:v>
                </c:pt>
                <c:pt idx="2">
                  <c:v>7.4845981312834251</c:v>
                </c:pt>
                <c:pt idx="3">
                  <c:v>7.26863612359287</c:v>
                </c:pt>
                <c:pt idx="4">
                  <c:v>7.054529738828645</c:v>
                </c:pt>
                <c:pt idx="5">
                  <c:v>6.842184565909684</c:v>
                </c:pt>
                <c:pt idx="6">
                  <c:v>6.6314908547072973</c:v>
                </c:pt>
                <c:pt idx="7">
                  <c:v>6.4223184469509906</c:v>
                </c:pt>
                <c:pt idx="8">
                  <c:v>6.2145091144406681</c:v>
                </c:pt>
                <c:pt idx="9">
                  <c:v>6.012780749661629</c:v>
                </c:pt>
                <c:pt idx="10">
                  <c:v>5.8246130252579924</c:v>
                </c:pt>
                <c:pt idx="11">
                  <c:v>5.6361203210801207</c:v>
                </c:pt>
                <c:pt idx="12">
                  <c:v>5.4399941449514193</c:v>
                </c:pt>
                <c:pt idx="13">
                  <c:v>5.2099023017502137</c:v>
                </c:pt>
                <c:pt idx="14">
                  <c:v>4.9893453083538306</c:v>
                </c:pt>
                <c:pt idx="15">
                  <c:v>4.7778318903511812</c:v>
                </c:pt>
                <c:pt idx="16">
                  <c:v>4.5741551538363661</c:v>
                </c:pt>
                <c:pt idx="17">
                  <c:v>4.3782541280851719</c:v>
                </c:pt>
                <c:pt idx="18">
                  <c:v>4.1899781220337067</c:v>
                </c:pt>
                <c:pt idx="19">
                  <c:v>4.0089428140165495</c:v>
                </c:pt>
                <c:pt idx="20">
                  <c:v>3.8347907478955015</c:v>
                </c:pt>
                <c:pt idx="21">
                  <c:v>3.6094582099742007</c:v>
                </c:pt>
                <c:pt idx="22">
                  <c:v>3.3826687701420428</c:v>
                </c:pt>
                <c:pt idx="23">
                  <c:v>3.1677638710496963</c:v>
                </c:pt>
                <c:pt idx="24">
                  <c:v>2.9643062679434182</c:v>
                </c:pt>
                <c:pt idx="25">
                  <c:v>1.8500570584960681</c:v>
                </c:pt>
                <c:pt idx="26">
                  <c:v>1.7213895773959529</c:v>
                </c:pt>
                <c:pt idx="27">
                  <c:v>1.6033956095524877</c:v>
                </c:pt>
                <c:pt idx="28">
                  <c:v>1.4936003830693272</c:v>
                </c:pt>
                <c:pt idx="29">
                  <c:v>1.3909635271957002</c:v>
                </c:pt>
                <c:pt idx="30">
                  <c:v>1.2962892292850883</c:v>
                </c:pt>
                <c:pt idx="31">
                  <c:v>1.2089334939617451</c:v>
                </c:pt>
                <c:pt idx="32">
                  <c:v>1.1270224371829465</c:v>
                </c:pt>
                <c:pt idx="33">
                  <c:v>1.0503971882859402</c:v>
                </c:pt>
                <c:pt idx="34">
                  <c:v>0.97874530077768707</c:v>
                </c:pt>
                <c:pt idx="35">
                  <c:v>0.91176083973595645</c:v>
                </c:pt>
                <c:pt idx="36">
                  <c:v>0.84914727705320492</c:v>
                </c:pt>
                <c:pt idx="37">
                  <c:v>0.53732963917509824</c:v>
                </c:pt>
                <c:pt idx="38">
                  <c:v>0.50274051416703247</c:v>
                </c:pt>
              </c:numCache>
            </c:numRef>
          </c:xVal>
          <c:yVal>
            <c:numRef>
              <c:f>XChartData!$S$7:$S$45</c:f>
              <c:numCache>
                <c:formatCode>General</c:formatCode>
                <c:ptCount val="39"/>
                <c:pt idx="0">
                  <c:v>13.7918584290538</c:v>
                </c:pt>
                <c:pt idx="1">
                  <c:v>13.851369622359735</c:v>
                </c:pt>
                <c:pt idx="2">
                  <c:v>13.982349215495415</c:v>
                </c:pt>
                <c:pt idx="3">
                  <c:v>14.194344476379808</c:v>
                </c:pt>
                <c:pt idx="4">
                  <c:v>14.40376208108049</c:v>
                </c:pt>
                <c:pt idx="5">
                  <c:v>14.610582661446973</c:v>
                </c:pt>
                <c:pt idx="6">
                  <c:v>14.814772612628554</c:v>
                </c:pt>
                <c:pt idx="7">
                  <c:v>15.016277896546528</c:v>
                </c:pt>
                <c:pt idx="8">
                  <c:v>15.21501354881919</c:v>
                </c:pt>
                <c:pt idx="9">
                  <c:v>15.344913812746436</c:v>
                </c:pt>
                <c:pt idx="10">
                  <c:v>15.302740727955428</c:v>
                </c:pt>
                <c:pt idx="11">
                  <c:v>15.262325350316699</c:v>
                </c:pt>
                <c:pt idx="12">
                  <c:v>15.223706750750123</c:v>
                </c:pt>
                <c:pt idx="13">
                  <c:v>15.177193404851097</c:v>
                </c:pt>
                <c:pt idx="14">
                  <c:v>15.118776424039531</c:v>
                </c:pt>
                <c:pt idx="15">
                  <c:v>15.049484079855516</c:v>
                </c:pt>
                <c:pt idx="16">
                  <c:v>14.964512151497841</c:v>
                </c:pt>
                <c:pt idx="17">
                  <c:v>14.869724909415133</c:v>
                </c:pt>
                <c:pt idx="18">
                  <c:v>14.768090971722895</c:v>
                </c:pt>
                <c:pt idx="19">
                  <c:v>14.660035616394815</c:v>
                </c:pt>
                <c:pt idx="20">
                  <c:v>14.545947103113797</c:v>
                </c:pt>
                <c:pt idx="21">
                  <c:v>14.356591772301892</c:v>
                </c:pt>
                <c:pt idx="22">
                  <c:v>14.14661211422735</c:v>
                </c:pt>
                <c:pt idx="23">
                  <c:v>13.932761253483521</c:v>
                </c:pt>
                <c:pt idx="24">
                  <c:v>13.71502338506475</c:v>
                </c:pt>
                <c:pt idx="25">
                  <c:v>12.639576659943479</c:v>
                </c:pt>
                <c:pt idx="26">
                  <c:v>12.411071318816235</c:v>
                </c:pt>
                <c:pt idx="27">
                  <c:v>12.185605916664317</c:v>
                </c:pt>
                <c:pt idx="28">
                  <c:v>11.961404172299083</c:v>
                </c:pt>
                <c:pt idx="29">
                  <c:v>11.738368453036728</c:v>
                </c:pt>
                <c:pt idx="30">
                  <c:v>11.518641671390434</c:v>
                </c:pt>
                <c:pt idx="31">
                  <c:v>11.302184680366004</c:v>
                </c:pt>
                <c:pt idx="32">
                  <c:v>11.087151400727482</c:v>
                </c:pt>
                <c:pt idx="33">
                  <c:v>10.874059892385491</c:v>
                </c:pt>
                <c:pt idx="34">
                  <c:v>10.663180158140985</c:v>
                </c:pt>
                <c:pt idx="35">
                  <c:v>10.454752984442958</c:v>
                </c:pt>
                <c:pt idx="36">
                  <c:v>10.248990392947769</c:v>
                </c:pt>
                <c:pt idx="37">
                  <c:v>9.8271520933277667</c:v>
                </c:pt>
                <c:pt idx="38">
                  <c:v>9.6647310000635152</c:v>
                </c:pt>
              </c:numCache>
            </c:numRef>
          </c:yVal>
          <c:smooth val="0"/>
          <c:extLst>
            <c:ext xmlns:c16="http://schemas.microsoft.com/office/drawing/2014/chart" uri="{C3380CC4-5D6E-409C-BE32-E72D297353CC}">
              <c16:uniqueId val="{00000000-C671-1047-9DF2-5878B1AE29A7}"/>
            </c:ext>
          </c:extLst>
        </c:ser>
        <c:dLbls>
          <c:showLegendKey val="0"/>
          <c:showVal val="0"/>
          <c:showCatName val="0"/>
          <c:showSerName val="0"/>
          <c:showPercent val="0"/>
          <c:showBubbleSize val="0"/>
        </c:dLbls>
        <c:axId val="1421291216"/>
        <c:axId val="1421291600"/>
      </c:scatterChart>
      <c:valAx>
        <c:axId val="1421291216"/>
        <c:scaling>
          <c:orientation val="minMax"/>
        </c:scaling>
        <c:delete val="0"/>
        <c:axPos val="b"/>
        <c:title>
          <c:tx>
            <c:rich>
              <a:bodyPr/>
              <a:lstStyle/>
              <a:p>
                <a:pPr>
                  <a:defRPr/>
                </a:pPr>
                <a:r>
                  <a:rPr lang="en-US"/>
                  <a:t>MgO</a:t>
                </a:r>
              </a:p>
            </c:rich>
          </c:tx>
          <c:overlay val="0"/>
        </c:title>
        <c:numFmt formatCode="General" sourceLinked="1"/>
        <c:majorTickMark val="out"/>
        <c:minorTickMark val="none"/>
        <c:tickLblPos val="nextTo"/>
        <c:crossAx val="1421291600"/>
        <c:crosses val="autoZero"/>
        <c:crossBetween val="midCat"/>
      </c:valAx>
      <c:valAx>
        <c:axId val="1421291600"/>
        <c:scaling>
          <c:orientation val="minMax"/>
        </c:scaling>
        <c:delete val="0"/>
        <c:axPos val="l"/>
        <c:majorGridlines/>
        <c:title>
          <c:tx>
            <c:rich>
              <a:bodyPr/>
              <a:lstStyle/>
              <a:p>
                <a:pPr>
                  <a:defRPr/>
                </a:pPr>
                <a:r>
                  <a:rPr lang="en-US"/>
                  <a:t>Al2O3</a:t>
                </a:r>
              </a:p>
            </c:rich>
          </c:tx>
          <c:overlay val="0"/>
        </c:title>
        <c:numFmt formatCode="General" sourceLinked="1"/>
        <c:majorTickMark val="out"/>
        <c:minorTickMark val="none"/>
        <c:tickLblPos val="nextTo"/>
        <c:crossAx val="1421291216"/>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Magma FeO vs. MgO</a:t>
            </a:r>
          </a:p>
        </c:rich>
      </c:tx>
      <c:overlay val="0"/>
    </c:title>
    <c:autoTitleDeleted val="0"/>
    <c:plotArea>
      <c:layout/>
      <c:scatterChart>
        <c:scatterStyle val="lineMarker"/>
        <c:varyColors val="0"/>
        <c:ser>
          <c:idx val="0"/>
          <c:order val="0"/>
          <c:tx>
            <c:v>XChartData!$W$2</c:v>
          </c:tx>
          <c:dLbls>
            <c:dLbl>
              <c:idx val="0"/>
              <c:tx>
                <c:rich>
                  <a:bodyPr/>
                  <a:lstStyle/>
                  <a:p>
                    <a:r>
                      <a:rPr lang="en-US"/>
                      <a:t>1131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6-6355-7044-A34A-C5C9F50BC7CA}"/>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6355-7044-A34A-C5C9F50BC7CA}"/>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6355-7044-A34A-C5C9F50BC7CA}"/>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6355-7044-A34A-C5C9F50BC7CA}"/>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6355-7044-A34A-C5C9F50BC7CA}"/>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6355-7044-A34A-C5C9F50BC7CA}"/>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6355-7044-A34A-C5C9F50BC7CA}"/>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6355-7044-A34A-C5C9F50BC7CA}"/>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6355-7044-A34A-C5C9F50BC7CA}"/>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6355-7044-A34A-C5C9F50BC7CA}"/>
                </c:ext>
              </c:extLst>
            </c:dLbl>
            <c:dLbl>
              <c:idx val="1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6355-7044-A34A-C5C9F50BC7CA}"/>
                </c:ext>
              </c:extLst>
            </c:dLbl>
            <c:dLbl>
              <c:idx val="1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6355-7044-A34A-C5C9F50BC7CA}"/>
                </c:ext>
              </c:extLst>
            </c:dLbl>
            <c:dLbl>
              <c:idx val="1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6355-7044-A34A-C5C9F50BC7CA}"/>
                </c:ext>
              </c:extLst>
            </c:dLbl>
            <c:dLbl>
              <c:idx val="1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6355-7044-A34A-C5C9F50BC7CA}"/>
                </c:ext>
              </c:extLst>
            </c:dLbl>
            <c:dLbl>
              <c:idx val="1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6355-7044-A34A-C5C9F50BC7CA}"/>
                </c:ext>
              </c:extLst>
            </c:dLbl>
            <c:dLbl>
              <c:idx val="1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6355-7044-A34A-C5C9F50BC7CA}"/>
                </c:ext>
              </c:extLst>
            </c:dLbl>
            <c:dLbl>
              <c:idx val="1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6355-7044-A34A-C5C9F50BC7CA}"/>
                </c:ext>
              </c:extLst>
            </c:dLbl>
            <c:dLbl>
              <c:idx val="1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6355-7044-A34A-C5C9F50BC7CA}"/>
                </c:ext>
              </c:extLst>
            </c:dLbl>
            <c:dLbl>
              <c:idx val="1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6355-7044-A34A-C5C9F50BC7CA}"/>
                </c:ext>
              </c:extLst>
            </c:dLbl>
            <c:dLbl>
              <c:idx val="1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6355-7044-A34A-C5C9F50BC7CA}"/>
                </c:ext>
              </c:extLst>
            </c:dLbl>
            <c:dLbl>
              <c:idx val="2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6355-7044-A34A-C5C9F50BC7CA}"/>
                </c:ext>
              </c:extLst>
            </c:dLbl>
            <c:dLbl>
              <c:idx val="2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6355-7044-A34A-C5C9F50BC7CA}"/>
                </c:ext>
              </c:extLst>
            </c:dLbl>
            <c:dLbl>
              <c:idx val="2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6355-7044-A34A-C5C9F50BC7CA}"/>
                </c:ext>
              </c:extLst>
            </c:dLbl>
            <c:dLbl>
              <c:idx val="2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6355-7044-A34A-C5C9F50BC7CA}"/>
                </c:ext>
              </c:extLst>
            </c:dLbl>
            <c:dLbl>
              <c:idx val="2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6355-7044-A34A-C5C9F50BC7CA}"/>
                </c:ext>
              </c:extLst>
            </c:dLbl>
            <c:dLbl>
              <c:idx val="2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6355-7044-A34A-C5C9F50BC7CA}"/>
                </c:ext>
              </c:extLst>
            </c:dLbl>
            <c:dLbl>
              <c:idx val="2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6355-7044-A34A-C5C9F50BC7CA}"/>
                </c:ext>
              </c:extLst>
            </c:dLbl>
            <c:dLbl>
              <c:idx val="2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6355-7044-A34A-C5C9F50BC7CA}"/>
                </c:ext>
              </c:extLst>
            </c:dLbl>
            <c:dLbl>
              <c:idx val="2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6355-7044-A34A-C5C9F50BC7CA}"/>
                </c:ext>
              </c:extLst>
            </c:dLbl>
            <c:dLbl>
              <c:idx val="2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6355-7044-A34A-C5C9F50BC7CA}"/>
                </c:ext>
              </c:extLst>
            </c:dLbl>
            <c:dLbl>
              <c:idx val="3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6355-7044-A34A-C5C9F50BC7CA}"/>
                </c:ext>
              </c:extLst>
            </c:dLbl>
            <c:dLbl>
              <c:idx val="3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6355-7044-A34A-C5C9F50BC7CA}"/>
                </c:ext>
              </c:extLst>
            </c:dLbl>
            <c:dLbl>
              <c:idx val="3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6355-7044-A34A-C5C9F50BC7CA}"/>
                </c:ext>
              </c:extLst>
            </c:dLbl>
            <c:dLbl>
              <c:idx val="3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6355-7044-A34A-C5C9F50BC7CA}"/>
                </c:ext>
              </c:extLst>
            </c:dLbl>
            <c:dLbl>
              <c:idx val="3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6355-7044-A34A-C5C9F50BC7CA}"/>
                </c:ext>
              </c:extLst>
            </c:dLbl>
            <c:dLbl>
              <c:idx val="3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6355-7044-A34A-C5C9F50BC7CA}"/>
                </c:ext>
              </c:extLst>
            </c:dLbl>
            <c:dLbl>
              <c:idx val="3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6355-7044-A34A-C5C9F50BC7CA}"/>
                </c:ext>
              </c:extLst>
            </c:dLbl>
            <c:dLbl>
              <c:idx val="3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5-6355-7044-A34A-C5C9F50BC7CA}"/>
                </c:ext>
              </c:extLst>
            </c:dLbl>
            <c:dLbl>
              <c:idx val="38"/>
              <c:tx>
                <c:rich>
                  <a:bodyPr/>
                  <a:lstStyle/>
                  <a:p>
                    <a:r>
                      <a:rPr lang="en-US"/>
                      <a:t>850</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7-6355-7044-A34A-C5C9F50BC7CA}"/>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XChartData!$W$7:$W$45</c:f>
              <c:numCache>
                <c:formatCode>General</c:formatCode>
                <c:ptCount val="39"/>
                <c:pt idx="0">
                  <c:v>7.8155276132388263</c:v>
                </c:pt>
                <c:pt idx="1">
                  <c:v>7.6650646047792677</c:v>
                </c:pt>
                <c:pt idx="2">
                  <c:v>7.4845981312834251</c:v>
                </c:pt>
                <c:pt idx="3">
                  <c:v>7.26863612359287</c:v>
                </c:pt>
                <c:pt idx="4">
                  <c:v>7.054529738828645</c:v>
                </c:pt>
                <c:pt idx="5">
                  <c:v>6.842184565909684</c:v>
                </c:pt>
                <c:pt idx="6">
                  <c:v>6.6314908547072973</c:v>
                </c:pt>
                <c:pt idx="7">
                  <c:v>6.4223184469509906</c:v>
                </c:pt>
                <c:pt idx="8">
                  <c:v>6.2145091144406681</c:v>
                </c:pt>
                <c:pt idx="9">
                  <c:v>6.012780749661629</c:v>
                </c:pt>
                <c:pt idx="10">
                  <c:v>5.8246130252579924</c:v>
                </c:pt>
                <c:pt idx="11">
                  <c:v>5.6361203210801207</c:v>
                </c:pt>
                <c:pt idx="12">
                  <c:v>5.4399941449514193</c:v>
                </c:pt>
                <c:pt idx="13">
                  <c:v>5.2099023017502137</c:v>
                </c:pt>
                <c:pt idx="14">
                  <c:v>4.9893453083538306</c:v>
                </c:pt>
                <c:pt idx="15">
                  <c:v>4.7778318903511812</c:v>
                </c:pt>
                <c:pt idx="16">
                  <c:v>4.5741551538363661</c:v>
                </c:pt>
                <c:pt idx="17">
                  <c:v>4.3782541280851719</c:v>
                </c:pt>
                <c:pt idx="18">
                  <c:v>4.1899781220337067</c:v>
                </c:pt>
                <c:pt idx="19">
                  <c:v>4.0089428140165495</c:v>
                </c:pt>
                <c:pt idx="20">
                  <c:v>3.8347907478955015</c:v>
                </c:pt>
                <c:pt idx="21">
                  <c:v>3.6094582099742007</c:v>
                </c:pt>
                <c:pt idx="22">
                  <c:v>3.3826687701420428</c:v>
                </c:pt>
                <c:pt idx="23">
                  <c:v>3.1677638710496963</c:v>
                </c:pt>
                <c:pt idx="24">
                  <c:v>2.9643062679434182</c:v>
                </c:pt>
                <c:pt idx="25">
                  <c:v>1.8500570584960681</c:v>
                </c:pt>
                <c:pt idx="26">
                  <c:v>1.7213895773959529</c:v>
                </c:pt>
                <c:pt idx="27">
                  <c:v>1.6033956095524877</c:v>
                </c:pt>
                <c:pt idx="28">
                  <c:v>1.4936003830693272</c:v>
                </c:pt>
                <c:pt idx="29">
                  <c:v>1.3909635271957002</c:v>
                </c:pt>
                <c:pt idx="30">
                  <c:v>1.2962892292850883</c:v>
                </c:pt>
                <c:pt idx="31">
                  <c:v>1.2089334939617451</c:v>
                </c:pt>
                <c:pt idx="32">
                  <c:v>1.1270224371829465</c:v>
                </c:pt>
                <c:pt idx="33">
                  <c:v>1.0503971882859402</c:v>
                </c:pt>
                <c:pt idx="34">
                  <c:v>0.97874530077768707</c:v>
                </c:pt>
                <c:pt idx="35">
                  <c:v>0.91176083973595645</c:v>
                </c:pt>
                <c:pt idx="36">
                  <c:v>0.84914727705320492</c:v>
                </c:pt>
                <c:pt idx="37">
                  <c:v>0.53732963917509824</c:v>
                </c:pt>
                <c:pt idx="38">
                  <c:v>0.50274051416703247</c:v>
                </c:pt>
              </c:numCache>
            </c:numRef>
          </c:xVal>
          <c:yVal>
            <c:numRef>
              <c:f>XChartData!$X$7:$X$45</c:f>
              <c:numCache>
                <c:formatCode>General</c:formatCode>
                <c:ptCount val="39"/>
                <c:pt idx="0">
                  <c:v>8.8488583879346461</c:v>
                </c:pt>
                <c:pt idx="1">
                  <c:v>8.8125301789189034</c:v>
                </c:pt>
                <c:pt idx="2">
                  <c:v>8.8300554938905247</c:v>
                </c:pt>
                <c:pt idx="3">
                  <c:v>8.9090738619029466</c:v>
                </c:pt>
                <c:pt idx="4">
                  <c:v>8.9853855036521164</c:v>
                </c:pt>
                <c:pt idx="5">
                  <c:v>9.0589320068762405</c:v>
                </c:pt>
                <c:pt idx="6">
                  <c:v>9.1296383905218192</c:v>
                </c:pt>
                <c:pt idx="7">
                  <c:v>9.1974081383243789</c:v>
                </c:pt>
                <c:pt idx="8">
                  <c:v>9.2621154900383846</c:v>
                </c:pt>
                <c:pt idx="9">
                  <c:v>9.3402739109219528</c:v>
                </c:pt>
                <c:pt idx="10">
                  <c:v>9.4571161784499616</c:v>
                </c:pt>
                <c:pt idx="11">
                  <c:v>9.568720092465604</c:v>
                </c:pt>
                <c:pt idx="12">
                  <c:v>9.652691314533433</c:v>
                </c:pt>
                <c:pt idx="13">
                  <c:v>9.5949767292450332</c:v>
                </c:pt>
                <c:pt idx="14">
                  <c:v>9.5341434907323883</c:v>
                </c:pt>
                <c:pt idx="15">
                  <c:v>9.4702791931163262</c:v>
                </c:pt>
                <c:pt idx="16">
                  <c:v>9.410205252923511</c:v>
                </c:pt>
                <c:pt idx="17">
                  <c:v>9.3487106550359496</c:v>
                </c:pt>
                <c:pt idx="18">
                  <c:v>9.283138592070852</c:v>
                </c:pt>
                <c:pt idx="19">
                  <c:v>9.2135577591647468</c:v>
                </c:pt>
                <c:pt idx="20">
                  <c:v>9.1400068077707655</c:v>
                </c:pt>
                <c:pt idx="21">
                  <c:v>9.0854061443355043</c:v>
                </c:pt>
                <c:pt idx="22">
                  <c:v>9.0236119529667054</c:v>
                </c:pt>
                <c:pt idx="23">
                  <c:v>8.9480952087377634</c:v>
                </c:pt>
                <c:pt idx="24">
                  <c:v>8.8596733752159782</c:v>
                </c:pt>
                <c:pt idx="25">
                  <c:v>6.9856942746783099</c:v>
                </c:pt>
                <c:pt idx="26">
                  <c:v>6.8879092235009622</c:v>
                </c:pt>
                <c:pt idx="27">
                  <c:v>6.756378840588841</c:v>
                </c:pt>
                <c:pt idx="28">
                  <c:v>6.6139820959820845</c:v>
                </c:pt>
                <c:pt idx="29">
                  <c:v>6.4655622093449603</c:v>
                </c:pt>
                <c:pt idx="30">
                  <c:v>6.3057700910311816</c:v>
                </c:pt>
                <c:pt idx="31">
                  <c:v>6.137338569334033</c:v>
                </c:pt>
                <c:pt idx="32">
                  <c:v>5.9669355489875304</c:v>
                </c:pt>
                <c:pt idx="33">
                  <c:v>5.7948145519595435</c:v>
                </c:pt>
                <c:pt idx="34">
                  <c:v>5.6217540043102634</c:v>
                </c:pt>
                <c:pt idx="35">
                  <c:v>5.4484733381381689</c:v>
                </c:pt>
                <c:pt idx="36">
                  <c:v>5.275626868749554</c:v>
                </c:pt>
                <c:pt idx="37">
                  <c:v>2.5282900430848185</c:v>
                </c:pt>
                <c:pt idx="38">
                  <c:v>2.4625130440813137</c:v>
                </c:pt>
              </c:numCache>
            </c:numRef>
          </c:yVal>
          <c:smooth val="0"/>
          <c:extLst>
            <c:ext xmlns:c16="http://schemas.microsoft.com/office/drawing/2014/chart" uri="{C3380CC4-5D6E-409C-BE32-E72D297353CC}">
              <c16:uniqueId val="{00000000-6355-7044-A34A-C5C9F50BC7CA}"/>
            </c:ext>
          </c:extLst>
        </c:ser>
        <c:dLbls>
          <c:showLegendKey val="0"/>
          <c:showVal val="0"/>
          <c:showCatName val="0"/>
          <c:showSerName val="0"/>
          <c:showPercent val="0"/>
          <c:showBubbleSize val="0"/>
        </c:dLbls>
        <c:axId val="1461269904"/>
        <c:axId val="1461271584"/>
      </c:scatterChart>
      <c:valAx>
        <c:axId val="1461269904"/>
        <c:scaling>
          <c:orientation val="minMax"/>
        </c:scaling>
        <c:delete val="0"/>
        <c:axPos val="b"/>
        <c:title>
          <c:tx>
            <c:rich>
              <a:bodyPr/>
              <a:lstStyle/>
              <a:p>
                <a:pPr>
                  <a:defRPr/>
                </a:pPr>
                <a:r>
                  <a:rPr lang="en-US"/>
                  <a:t>MgO</a:t>
                </a:r>
              </a:p>
            </c:rich>
          </c:tx>
          <c:overlay val="0"/>
        </c:title>
        <c:numFmt formatCode="General" sourceLinked="1"/>
        <c:majorTickMark val="out"/>
        <c:minorTickMark val="none"/>
        <c:tickLblPos val="nextTo"/>
        <c:crossAx val="1461271584"/>
        <c:crosses val="autoZero"/>
        <c:crossBetween val="midCat"/>
      </c:valAx>
      <c:valAx>
        <c:axId val="1461271584"/>
        <c:scaling>
          <c:orientation val="minMax"/>
        </c:scaling>
        <c:delete val="0"/>
        <c:axPos val="l"/>
        <c:majorGridlines/>
        <c:title>
          <c:tx>
            <c:rich>
              <a:bodyPr/>
              <a:lstStyle/>
              <a:p>
                <a:pPr>
                  <a:defRPr/>
                </a:pPr>
                <a:r>
                  <a:rPr lang="en-US"/>
                  <a:t>FeO</a:t>
                </a:r>
              </a:p>
            </c:rich>
          </c:tx>
          <c:overlay val="0"/>
        </c:title>
        <c:numFmt formatCode="General" sourceLinked="1"/>
        <c:majorTickMark val="out"/>
        <c:minorTickMark val="none"/>
        <c:tickLblPos val="nextTo"/>
        <c:crossAx val="1461269904"/>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8" Type="http://schemas.openxmlformats.org/officeDocument/2006/relationships/chart" Target="../charts/chart12.xml"/><Relationship Id="rId3" Type="http://schemas.openxmlformats.org/officeDocument/2006/relationships/chart" Target="../charts/chart7.xml"/><Relationship Id="rId7" Type="http://schemas.openxmlformats.org/officeDocument/2006/relationships/chart" Target="../charts/chart11.xml"/><Relationship Id="rId12" Type="http://schemas.openxmlformats.org/officeDocument/2006/relationships/chart" Target="../charts/chart16.xml"/><Relationship Id="rId2" Type="http://schemas.openxmlformats.org/officeDocument/2006/relationships/chart" Target="../charts/chart6.xml"/><Relationship Id="rId1" Type="http://schemas.openxmlformats.org/officeDocument/2006/relationships/chart" Target="../charts/chart5.xml"/><Relationship Id="rId6" Type="http://schemas.openxmlformats.org/officeDocument/2006/relationships/chart" Target="../charts/chart10.xml"/><Relationship Id="rId11" Type="http://schemas.openxmlformats.org/officeDocument/2006/relationships/chart" Target="../charts/chart15.xml"/><Relationship Id="rId5" Type="http://schemas.openxmlformats.org/officeDocument/2006/relationships/chart" Target="../charts/chart9.xml"/><Relationship Id="rId10" Type="http://schemas.openxmlformats.org/officeDocument/2006/relationships/chart" Target="../charts/chart14.xml"/><Relationship Id="rId4" Type="http://schemas.openxmlformats.org/officeDocument/2006/relationships/chart" Target="../charts/chart8.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xdr:from>
      <xdr:col>0</xdr:col>
      <xdr:colOff>800100</xdr:colOff>
      <xdr:row>1</xdr:row>
      <xdr:rowOff>83820</xdr:rowOff>
    </xdr:from>
    <xdr:to>
      <xdr:col>12</xdr:col>
      <xdr:colOff>800100</xdr:colOff>
      <xdr:row>40</xdr:row>
      <xdr:rowOff>160020</xdr:rowOff>
    </xdr:to>
    <xdr:graphicFrame macro="">
      <xdr:nvGraphicFramePr>
        <xdr:cNvPr id="2" name="Chart 1">
          <a:extLst>
            <a:ext uri="{FF2B5EF4-FFF2-40B4-BE49-F238E27FC236}">
              <a16:creationId xmlns:a16="http://schemas.microsoft.com/office/drawing/2014/main" id="{315E5D52-F505-E348-B9AB-9AFD60F8B01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368300</xdr:colOff>
      <xdr:row>29</xdr:row>
      <xdr:rowOff>63500</xdr:rowOff>
    </xdr:from>
    <xdr:to>
      <xdr:col>8</xdr:col>
      <xdr:colOff>241300</xdr:colOff>
      <xdr:row>30</xdr:row>
      <xdr:rowOff>88900</xdr:rowOff>
    </xdr:to>
    <xdr:sp macro="" textlink="">
      <xdr:nvSpPr>
        <xdr:cNvPr id="3" name="TextBox 2">
          <a:extLst>
            <a:ext uri="{FF2B5EF4-FFF2-40B4-BE49-F238E27FC236}">
              <a16:creationId xmlns:a16="http://schemas.microsoft.com/office/drawing/2014/main" id="{8C4DDC2D-38EC-2F40-8206-1E7AC5588793}"/>
            </a:ext>
          </a:extLst>
        </xdr:cNvPr>
        <xdr:cNvSpPr txBox="1"/>
      </xdr:nvSpPr>
      <xdr:spPr>
        <a:xfrm>
          <a:off x="7035800" y="5956300"/>
          <a:ext cx="8255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Andesite</a:t>
          </a:r>
        </a:p>
      </xdr:txBody>
    </xdr:sp>
    <xdr:clientData/>
  </xdr:twoCellAnchor>
  <xdr:twoCellAnchor>
    <xdr:from>
      <xdr:col>4</xdr:col>
      <xdr:colOff>304800</xdr:colOff>
      <xdr:row>33</xdr:row>
      <xdr:rowOff>50800</xdr:rowOff>
    </xdr:from>
    <xdr:to>
      <xdr:col>5</xdr:col>
      <xdr:colOff>114300</xdr:colOff>
      <xdr:row>34</xdr:row>
      <xdr:rowOff>76200</xdr:rowOff>
    </xdr:to>
    <xdr:sp macro="" textlink="">
      <xdr:nvSpPr>
        <xdr:cNvPr id="4" name="TextBox 3">
          <a:extLst>
            <a:ext uri="{FF2B5EF4-FFF2-40B4-BE49-F238E27FC236}">
              <a16:creationId xmlns:a16="http://schemas.microsoft.com/office/drawing/2014/main" id="{6365A8B1-D35B-D14D-82C7-ACA7CEDD84C7}"/>
            </a:ext>
          </a:extLst>
        </xdr:cNvPr>
        <xdr:cNvSpPr txBox="1"/>
      </xdr:nvSpPr>
      <xdr:spPr>
        <a:xfrm>
          <a:off x="4114800" y="67564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Basalt</a:t>
          </a:r>
        </a:p>
      </xdr:txBody>
    </xdr:sp>
    <xdr:clientData/>
  </xdr:twoCellAnchor>
  <xdr:twoCellAnchor>
    <xdr:from>
      <xdr:col>5</xdr:col>
      <xdr:colOff>914400</xdr:colOff>
      <xdr:row>30</xdr:row>
      <xdr:rowOff>190500</xdr:rowOff>
    </xdr:from>
    <xdr:to>
      <xdr:col>6</xdr:col>
      <xdr:colOff>723900</xdr:colOff>
      <xdr:row>33</xdr:row>
      <xdr:rowOff>38100</xdr:rowOff>
    </xdr:to>
    <xdr:sp macro="" textlink="">
      <xdr:nvSpPr>
        <xdr:cNvPr id="5" name="TextBox 4">
          <a:extLst>
            <a:ext uri="{FF2B5EF4-FFF2-40B4-BE49-F238E27FC236}">
              <a16:creationId xmlns:a16="http://schemas.microsoft.com/office/drawing/2014/main" id="{29C1374D-E481-E94A-B1DE-F60FD2AEC0CF}"/>
            </a:ext>
          </a:extLst>
        </xdr:cNvPr>
        <xdr:cNvSpPr txBox="1"/>
      </xdr:nvSpPr>
      <xdr:spPr>
        <a:xfrm>
          <a:off x="5676900" y="6286500"/>
          <a:ext cx="762000" cy="4572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Basaltic
andesite</a:t>
          </a:r>
        </a:p>
      </xdr:txBody>
    </xdr:sp>
    <xdr:clientData/>
  </xdr:twoCellAnchor>
  <xdr:twoCellAnchor>
    <xdr:from>
      <xdr:col>5</xdr:col>
      <xdr:colOff>571500</xdr:colOff>
      <xdr:row>21</xdr:row>
      <xdr:rowOff>177800</xdr:rowOff>
    </xdr:from>
    <xdr:to>
      <xdr:col>6</xdr:col>
      <xdr:colOff>381000</xdr:colOff>
      <xdr:row>24</xdr:row>
      <xdr:rowOff>177800</xdr:rowOff>
    </xdr:to>
    <xdr:sp macro="" textlink="">
      <xdr:nvSpPr>
        <xdr:cNvPr id="6" name="TextBox 5">
          <a:extLst>
            <a:ext uri="{FF2B5EF4-FFF2-40B4-BE49-F238E27FC236}">
              <a16:creationId xmlns:a16="http://schemas.microsoft.com/office/drawing/2014/main" id="{3746744B-97D6-2845-9D4B-CA3DBCC071AE}"/>
            </a:ext>
          </a:extLst>
        </xdr:cNvPr>
        <xdr:cNvSpPr txBox="1"/>
      </xdr:nvSpPr>
      <xdr:spPr>
        <a:xfrm>
          <a:off x="5334000" y="4445000"/>
          <a:ext cx="762000" cy="609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Basaltic
Trachy-
andesite</a:t>
          </a:r>
        </a:p>
      </xdr:txBody>
    </xdr:sp>
    <xdr:clientData/>
  </xdr:twoCellAnchor>
  <xdr:twoCellAnchor>
    <xdr:from>
      <xdr:col>3</xdr:col>
      <xdr:colOff>571500</xdr:colOff>
      <xdr:row>21</xdr:row>
      <xdr:rowOff>177800</xdr:rowOff>
    </xdr:from>
    <xdr:to>
      <xdr:col>4</xdr:col>
      <xdr:colOff>381000</xdr:colOff>
      <xdr:row>23</xdr:row>
      <xdr:rowOff>0</xdr:rowOff>
    </xdr:to>
    <xdr:sp macro="" textlink="">
      <xdr:nvSpPr>
        <xdr:cNvPr id="7" name="TextBox 6">
          <a:extLst>
            <a:ext uri="{FF2B5EF4-FFF2-40B4-BE49-F238E27FC236}">
              <a16:creationId xmlns:a16="http://schemas.microsoft.com/office/drawing/2014/main" id="{5A6C373C-C199-8940-ADC1-849977C19057}"/>
            </a:ext>
          </a:extLst>
        </xdr:cNvPr>
        <xdr:cNvSpPr txBox="1"/>
      </xdr:nvSpPr>
      <xdr:spPr>
        <a:xfrm>
          <a:off x="3429000" y="44450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Basanite</a:t>
          </a:r>
        </a:p>
      </xdr:txBody>
    </xdr:sp>
    <xdr:clientData/>
  </xdr:twoCellAnchor>
  <xdr:twoCellAnchor>
    <xdr:from>
      <xdr:col>9</xdr:col>
      <xdr:colOff>317500</xdr:colOff>
      <xdr:row>26</xdr:row>
      <xdr:rowOff>50800</xdr:rowOff>
    </xdr:from>
    <xdr:to>
      <xdr:col>10</xdr:col>
      <xdr:colOff>127000</xdr:colOff>
      <xdr:row>27</xdr:row>
      <xdr:rowOff>76200</xdr:rowOff>
    </xdr:to>
    <xdr:sp macro="" textlink="">
      <xdr:nvSpPr>
        <xdr:cNvPr id="8" name="TextBox 7">
          <a:extLst>
            <a:ext uri="{FF2B5EF4-FFF2-40B4-BE49-F238E27FC236}">
              <a16:creationId xmlns:a16="http://schemas.microsoft.com/office/drawing/2014/main" id="{BADD7888-44BE-044E-A8D6-3D9DE3BD58D5}"/>
            </a:ext>
          </a:extLst>
        </xdr:cNvPr>
        <xdr:cNvSpPr txBox="1"/>
      </xdr:nvSpPr>
      <xdr:spPr>
        <a:xfrm>
          <a:off x="8890000" y="53340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Dacite</a:t>
          </a:r>
        </a:p>
      </xdr:txBody>
    </xdr:sp>
    <xdr:clientData/>
  </xdr:twoCellAnchor>
  <xdr:twoCellAnchor>
    <xdr:from>
      <xdr:col>6</xdr:col>
      <xdr:colOff>431800</xdr:colOff>
      <xdr:row>7</xdr:row>
      <xdr:rowOff>152400</xdr:rowOff>
    </xdr:from>
    <xdr:to>
      <xdr:col>7</xdr:col>
      <xdr:colOff>749300</xdr:colOff>
      <xdr:row>8</xdr:row>
      <xdr:rowOff>177800</xdr:rowOff>
    </xdr:to>
    <xdr:sp macro="" textlink="">
      <xdr:nvSpPr>
        <xdr:cNvPr id="9" name="TextBox 8">
          <a:extLst>
            <a:ext uri="{FF2B5EF4-FFF2-40B4-BE49-F238E27FC236}">
              <a16:creationId xmlns:a16="http://schemas.microsoft.com/office/drawing/2014/main" id="{906481C9-A8B4-784C-BCF4-286AA5AEED04}"/>
            </a:ext>
          </a:extLst>
        </xdr:cNvPr>
        <xdr:cNvSpPr txBox="1"/>
      </xdr:nvSpPr>
      <xdr:spPr>
        <a:xfrm>
          <a:off x="6146800" y="15748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Phonolite</a:t>
          </a:r>
        </a:p>
      </xdr:txBody>
    </xdr:sp>
    <xdr:clientData/>
  </xdr:twoCellAnchor>
  <xdr:twoCellAnchor>
    <xdr:from>
      <xdr:col>4</xdr:col>
      <xdr:colOff>279400</xdr:colOff>
      <xdr:row>16</xdr:row>
      <xdr:rowOff>101600</xdr:rowOff>
    </xdr:from>
    <xdr:to>
      <xdr:col>5</xdr:col>
      <xdr:colOff>342900</xdr:colOff>
      <xdr:row>17</xdr:row>
      <xdr:rowOff>127000</xdr:rowOff>
    </xdr:to>
    <xdr:sp macro="" textlink="">
      <xdr:nvSpPr>
        <xdr:cNvPr id="10" name="TextBox 9">
          <a:extLst>
            <a:ext uri="{FF2B5EF4-FFF2-40B4-BE49-F238E27FC236}">
              <a16:creationId xmlns:a16="http://schemas.microsoft.com/office/drawing/2014/main" id="{DAE0C38A-F50D-7947-8BB7-926C7B2982B3}"/>
            </a:ext>
          </a:extLst>
        </xdr:cNvPr>
        <xdr:cNvSpPr txBox="1"/>
      </xdr:nvSpPr>
      <xdr:spPr>
        <a:xfrm>
          <a:off x="4089400" y="3352800"/>
          <a:ext cx="1016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Phonotephrite</a:t>
          </a:r>
        </a:p>
      </xdr:txBody>
    </xdr:sp>
    <xdr:clientData/>
  </xdr:twoCellAnchor>
  <xdr:twoCellAnchor>
    <xdr:from>
      <xdr:col>3</xdr:col>
      <xdr:colOff>77611</xdr:colOff>
      <xdr:row>32</xdr:row>
      <xdr:rowOff>77600</xdr:rowOff>
    </xdr:from>
    <xdr:to>
      <xdr:col>3</xdr:col>
      <xdr:colOff>649111</xdr:colOff>
      <xdr:row>34</xdr:row>
      <xdr:rowOff>128400</xdr:rowOff>
    </xdr:to>
    <xdr:sp macro="" textlink="">
      <xdr:nvSpPr>
        <xdr:cNvPr id="11" name="TextBox 10">
          <a:extLst>
            <a:ext uri="{FF2B5EF4-FFF2-40B4-BE49-F238E27FC236}">
              <a16:creationId xmlns:a16="http://schemas.microsoft.com/office/drawing/2014/main" id="{6FB0B83F-0AAD-6941-99F6-FC6D83CA0ED9}"/>
            </a:ext>
          </a:extLst>
        </xdr:cNvPr>
        <xdr:cNvSpPr txBox="1"/>
      </xdr:nvSpPr>
      <xdr:spPr>
        <a:xfrm>
          <a:off x="2935111" y="6580000"/>
          <a:ext cx="571500" cy="4572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Picro-
basalt</a:t>
          </a:r>
        </a:p>
      </xdr:txBody>
    </xdr:sp>
    <xdr:clientData/>
  </xdr:twoCellAnchor>
  <xdr:twoCellAnchor>
    <xdr:from>
      <xdr:col>10</xdr:col>
      <xdr:colOff>508000</xdr:colOff>
      <xdr:row>18</xdr:row>
      <xdr:rowOff>152400</xdr:rowOff>
    </xdr:from>
    <xdr:to>
      <xdr:col>11</xdr:col>
      <xdr:colOff>825500</xdr:colOff>
      <xdr:row>19</xdr:row>
      <xdr:rowOff>177800</xdr:rowOff>
    </xdr:to>
    <xdr:sp macro="" textlink="">
      <xdr:nvSpPr>
        <xdr:cNvPr id="12" name="TextBox 11">
          <a:extLst>
            <a:ext uri="{FF2B5EF4-FFF2-40B4-BE49-F238E27FC236}">
              <a16:creationId xmlns:a16="http://schemas.microsoft.com/office/drawing/2014/main" id="{831AFB0E-2715-5742-BFFB-9FF417BEC282}"/>
            </a:ext>
          </a:extLst>
        </xdr:cNvPr>
        <xdr:cNvSpPr txBox="1"/>
      </xdr:nvSpPr>
      <xdr:spPr>
        <a:xfrm>
          <a:off x="10033000" y="38100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Rhyolite</a:t>
          </a:r>
        </a:p>
      </xdr:txBody>
    </xdr:sp>
    <xdr:clientData/>
  </xdr:twoCellAnchor>
  <xdr:twoCellAnchor>
    <xdr:from>
      <xdr:col>5</xdr:col>
      <xdr:colOff>317500</xdr:colOff>
      <xdr:row>12</xdr:row>
      <xdr:rowOff>63500</xdr:rowOff>
    </xdr:from>
    <xdr:to>
      <xdr:col>6</xdr:col>
      <xdr:colOff>635000</xdr:colOff>
      <xdr:row>13</xdr:row>
      <xdr:rowOff>88900</xdr:rowOff>
    </xdr:to>
    <xdr:sp macro="" textlink="">
      <xdr:nvSpPr>
        <xdr:cNvPr id="13" name="TextBox 12">
          <a:extLst>
            <a:ext uri="{FF2B5EF4-FFF2-40B4-BE49-F238E27FC236}">
              <a16:creationId xmlns:a16="http://schemas.microsoft.com/office/drawing/2014/main" id="{236285D0-31E1-124B-887D-D7FFAAFF53B3}"/>
            </a:ext>
          </a:extLst>
        </xdr:cNvPr>
        <xdr:cNvSpPr txBox="1"/>
      </xdr:nvSpPr>
      <xdr:spPr>
        <a:xfrm>
          <a:off x="5080000" y="25019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Tephriphonolite</a:t>
          </a:r>
        </a:p>
      </xdr:txBody>
    </xdr:sp>
    <xdr:clientData/>
  </xdr:twoCellAnchor>
  <xdr:twoCellAnchor>
    <xdr:from>
      <xdr:col>4</xdr:col>
      <xdr:colOff>584200</xdr:colOff>
      <xdr:row>24</xdr:row>
      <xdr:rowOff>139700</xdr:rowOff>
    </xdr:from>
    <xdr:to>
      <xdr:col>5</xdr:col>
      <xdr:colOff>266700</xdr:colOff>
      <xdr:row>26</xdr:row>
      <xdr:rowOff>190500</xdr:rowOff>
    </xdr:to>
    <xdr:sp macro="" textlink="">
      <xdr:nvSpPr>
        <xdr:cNvPr id="14" name="TextBox 13">
          <a:extLst>
            <a:ext uri="{FF2B5EF4-FFF2-40B4-BE49-F238E27FC236}">
              <a16:creationId xmlns:a16="http://schemas.microsoft.com/office/drawing/2014/main" id="{0A504895-6349-B442-BE5F-478573E11132}"/>
            </a:ext>
          </a:extLst>
        </xdr:cNvPr>
        <xdr:cNvSpPr txBox="1"/>
      </xdr:nvSpPr>
      <xdr:spPr>
        <a:xfrm>
          <a:off x="4394200" y="5016500"/>
          <a:ext cx="635000" cy="4572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Trachy-
basalt</a:t>
          </a:r>
        </a:p>
      </xdr:txBody>
    </xdr:sp>
    <xdr:clientData/>
  </xdr:twoCellAnchor>
  <xdr:twoCellAnchor>
    <xdr:from>
      <xdr:col>6</xdr:col>
      <xdr:colOff>546100</xdr:colOff>
      <xdr:row>19</xdr:row>
      <xdr:rowOff>76200</xdr:rowOff>
    </xdr:from>
    <xdr:to>
      <xdr:col>7</xdr:col>
      <xdr:colOff>863600</xdr:colOff>
      <xdr:row>20</xdr:row>
      <xdr:rowOff>101600</xdr:rowOff>
    </xdr:to>
    <xdr:sp macro="" textlink="">
      <xdr:nvSpPr>
        <xdr:cNvPr id="15" name="TextBox 14">
          <a:extLst>
            <a:ext uri="{FF2B5EF4-FFF2-40B4-BE49-F238E27FC236}">
              <a16:creationId xmlns:a16="http://schemas.microsoft.com/office/drawing/2014/main" id="{88D6141B-ABB3-8449-87C4-4A1B79F06987}"/>
            </a:ext>
          </a:extLst>
        </xdr:cNvPr>
        <xdr:cNvSpPr txBox="1"/>
      </xdr:nvSpPr>
      <xdr:spPr>
        <a:xfrm>
          <a:off x="6261100" y="39370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Trachyandesite</a:t>
          </a:r>
        </a:p>
      </xdr:txBody>
    </xdr:sp>
    <xdr:clientData/>
  </xdr:twoCellAnchor>
  <xdr:twoCellAnchor>
    <xdr:from>
      <xdr:col>8</xdr:col>
      <xdr:colOff>254000</xdr:colOff>
      <xdr:row>15</xdr:row>
      <xdr:rowOff>38100</xdr:rowOff>
    </xdr:from>
    <xdr:to>
      <xdr:col>9</xdr:col>
      <xdr:colOff>63500</xdr:colOff>
      <xdr:row>16</xdr:row>
      <xdr:rowOff>63500</xdr:rowOff>
    </xdr:to>
    <xdr:sp macro="" textlink="">
      <xdr:nvSpPr>
        <xdr:cNvPr id="16" name="TextBox 15">
          <a:extLst>
            <a:ext uri="{FF2B5EF4-FFF2-40B4-BE49-F238E27FC236}">
              <a16:creationId xmlns:a16="http://schemas.microsoft.com/office/drawing/2014/main" id="{669A2CC0-263E-BE40-BF05-870B4F1D0498}"/>
            </a:ext>
          </a:extLst>
        </xdr:cNvPr>
        <xdr:cNvSpPr txBox="1"/>
      </xdr:nvSpPr>
      <xdr:spPr>
        <a:xfrm>
          <a:off x="7874000" y="30861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Trachyte</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127000</xdr:colOff>
      <xdr:row>0</xdr:row>
      <xdr:rowOff>127000</xdr:rowOff>
    </xdr:from>
    <xdr:to>
      <xdr:col>12</xdr:col>
      <xdr:colOff>127000</xdr:colOff>
      <xdr:row>38</xdr:row>
      <xdr:rowOff>25400</xdr:rowOff>
    </xdr:to>
    <xdr:graphicFrame macro="">
      <xdr:nvGraphicFramePr>
        <xdr:cNvPr id="2" name="Chart 1">
          <a:extLst>
            <a:ext uri="{FF2B5EF4-FFF2-40B4-BE49-F238E27FC236}">
              <a16:creationId xmlns:a16="http://schemas.microsoft.com/office/drawing/2014/main" id="{41E86FC2-435B-404D-9C03-60B6B8AEA3A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127000</xdr:colOff>
      <xdr:row>0</xdr:row>
      <xdr:rowOff>127000</xdr:rowOff>
    </xdr:from>
    <xdr:to>
      <xdr:col>12</xdr:col>
      <xdr:colOff>127000</xdr:colOff>
      <xdr:row>38</xdr:row>
      <xdr:rowOff>25400</xdr:rowOff>
    </xdr:to>
    <xdr:graphicFrame macro="">
      <xdr:nvGraphicFramePr>
        <xdr:cNvPr id="2" name="Chart 1">
          <a:extLst>
            <a:ext uri="{FF2B5EF4-FFF2-40B4-BE49-F238E27FC236}">
              <a16:creationId xmlns:a16="http://schemas.microsoft.com/office/drawing/2014/main" id="{191F527B-ECA9-F249-936D-F8DC7B416F2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127000</xdr:colOff>
      <xdr:row>0</xdr:row>
      <xdr:rowOff>127000</xdr:rowOff>
    </xdr:from>
    <xdr:to>
      <xdr:col>12</xdr:col>
      <xdr:colOff>127000</xdr:colOff>
      <xdr:row>38</xdr:row>
      <xdr:rowOff>25400</xdr:rowOff>
    </xdr:to>
    <xdr:graphicFrame macro="">
      <xdr:nvGraphicFramePr>
        <xdr:cNvPr id="2" name="Chart 1">
          <a:extLst>
            <a:ext uri="{FF2B5EF4-FFF2-40B4-BE49-F238E27FC236}">
              <a16:creationId xmlns:a16="http://schemas.microsoft.com/office/drawing/2014/main" id="{81C66159-BA45-5347-AEEB-7B70660C128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8</xdr:col>
      <xdr:colOff>63500</xdr:colOff>
      <xdr:row>2</xdr:row>
      <xdr:rowOff>38100</xdr:rowOff>
    </xdr:from>
    <xdr:to>
      <xdr:col>12</xdr:col>
      <xdr:colOff>787400</xdr:colOff>
      <xdr:row>16</xdr:row>
      <xdr:rowOff>114300</xdr:rowOff>
    </xdr:to>
    <xdr:graphicFrame macro="">
      <xdr:nvGraphicFramePr>
        <xdr:cNvPr id="2" name="Chart 1">
          <a:extLst>
            <a:ext uri="{FF2B5EF4-FFF2-40B4-BE49-F238E27FC236}">
              <a16:creationId xmlns:a16="http://schemas.microsoft.com/office/drawing/2014/main" id="{61E22FC5-A9BA-5842-A7A4-6DC2626CC81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444500</xdr:colOff>
      <xdr:row>18</xdr:row>
      <xdr:rowOff>88900</xdr:rowOff>
    </xdr:from>
    <xdr:to>
      <xdr:col>5</xdr:col>
      <xdr:colOff>215900</xdr:colOff>
      <xdr:row>32</xdr:row>
      <xdr:rowOff>165100</xdr:rowOff>
    </xdr:to>
    <xdr:graphicFrame macro="">
      <xdr:nvGraphicFramePr>
        <xdr:cNvPr id="3" name="Chart 2">
          <a:extLst>
            <a:ext uri="{FF2B5EF4-FFF2-40B4-BE49-F238E27FC236}">
              <a16:creationId xmlns:a16="http://schemas.microsoft.com/office/drawing/2014/main" id="{46E565C7-8745-FE48-A799-AE1D59F8A54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508000</xdr:colOff>
      <xdr:row>18</xdr:row>
      <xdr:rowOff>88900</xdr:rowOff>
    </xdr:from>
    <xdr:to>
      <xdr:col>10</xdr:col>
      <xdr:colOff>279400</xdr:colOff>
      <xdr:row>32</xdr:row>
      <xdr:rowOff>165100</xdr:rowOff>
    </xdr:to>
    <xdr:graphicFrame macro="">
      <xdr:nvGraphicFramePr>
        <xdr:cNvPr id="4" name="Chart 3">
          <a:extLst>
            <a:ext uri="{FF2B5EF4-FFF2-40B4-BE49-F238E27FC236}">
              <a16:creationId xmlns:a16="http://schemas.microsoft.com/office/drawing/2014/main" id="{B57BCF11-31A9-6943-979E-DA940175FED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10</xdr:col>
      <xdr:colOff>571500</xdr:colOff>
      <xdr:row>18</xdr:row>
      <xdr:rowOff>88900</xdr:rowOff>
    </xdr:from>
    <xdr:to>
      <xdr:col>15</xdr:col>
      <xdr:colOff>342900</xdr:colOff>
      <xdr:row>32</xdr:row>
      <xdr:rowOff>165100</xdr:rowOff>
    </xdr:to>
    <xdr:graphicFrame macro="">
      <xdr:nvGraphicFramePr>
        <xdr:cNvPr id="5" name="Chart 4">
          <a:extLst>
            <a:ext uri="{FF2B5EF4-FFF2-40B4-BE49-F238E27FC236}">
              <a16:creationId xmlns:a16="http://schemas.microsoft.com/office/drawing/2014/main" id="{8D872BA9-0FA1-8242-9696-8B32F2EF9D6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444500</xdr:colOff>
      <xdr:row>34</xdr:row>
      <xdr:rowOff>139700</xdr:rowOff>
    </xdr:from>
    <xdr:to>
      <xdr:col>5</xdr:col>
      <xdr:colOff>215900</xdr:colOff>
      <xdr:row>49</xdr:row>
      <xdr:rowOff>12700</xdr:rowOff>
    </xdr:to>
    <xdr:graphicFrame macro="">
      <xdr:nvGraphicFramePr>
        <xdr:cNvPr id="6" name="Chart 5">
          <a:extLst>
            <a:ext uri="{FF2B5EF4-FFF2-40B4-BE49-F238E27FC236}">
              <a16:creationId xmlns:a16="http://schemas.microsoft.com/office/drawing/2014/main" id="{464C2C77-8E5E-2E41-BB35-7BB0699877A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5</xdr:col>
      <xdr:colOff>508000</xdr:colOff>
      <xdr:row>34</xdr:row>
      <xdr:rowOff>139700</xdr:rowOff>
    </xdr:from>
    <xdr:to>
      <xdr:col>10</xdr:col>
      <xdr:colOff>279400</xdr:colOff>
      <xdr:row>49</xdr:row>
      <xdr:rowOff>12700</xdr:rowOff>
    </xdr:to>
    <xdr:graphicFrame macro="">
      <xdr:nvGraphicFramePr>
        <xdr:cNvPr id="7" name="Chart 6">
          <a:extLst>
            <a:ext uri="{FF2B5EF4-FFF2-40B4-BE49-F238E27FC236}">
              <a16:creationId xmlns:a16="http://schemas.microsoft.com/office/drawing/2014/main" id="{9B7A48EB-A761-0F40-9196-84251B8DD9F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10</xdr:col>
      <xdr:colOff>571500</xdr:colOff>
      <xdr:row>34</xdr:row>
      <xdr:rowOff>139700</xdr:rowOff>
    </xdr:from>
    <xdr:to>
      <xdr:col>15</xdr:col>
      <xdr:colOff>342900</xdr:colOff>
      <xdr:row>49</xdr:row>
      <xdr:rowOff>12700</xdr:rowOff>
    </xdr:to>
    <xdr:graphicFrame macro="">
      <xdr:nvGraphicFramePr>
        <xdr:cNvPr id="8" name="Chart 7">
          <a:extLst>
            <a:ext uri="{FF2B5EF4-FFF2-40B4-BE49-F238E27FC236}">
              <a16:creationId xmlns:a16="http://schemas.microsoft.com/office/drawing/2014/main" id="{505A83D5-06BC-B147-818E-2F791D0FE20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444500</xdr:colOff>
      <xdr:row>50</xdr:row>
      <xdr:rowOff>190500</xdr:rowOff>
    </xdr:from>
    <xdr:to>
      <xdr:col>5</xdr:col>
      <xdr:colOff>215900</xdr:colOff>
      <xdr:row>65</xdr:row>
      <xdr:rowOff>63500</xdr:rowOff>
    </xdr:to>
    <xdr:graphicFrame macro="">
      <xdr:nvGraphicFramePr>
        <xdr:cNvPr id="9" name="Chart 8">
          <a:extLst>
            <a:ext uri="{FF2B5EF4-FFF2-40B4-BE49-F238E27FC236}">
              <a16:creationId xmlns:a16="http://schemas.microsoft.com/office/drawing/2014/main" id="{1D905E70-BDCA-EF41-9067-DFF26E5741D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5</xdr:col>
      <xdr:colOff>508000</xdr:colOff>
      <xdr:row>50</xdr:row>
      <xdr:rowOff>190500</xdr:rowOff>
    </xdr:from>
    <xdr:to>
      <xdr:col>10</xdr:col>
      <xdr:colOff>279400</xdr:colOff>
      <xdr:row>65</xdr:row>
      <xdr:rowOff>63500</xdr:rowOff>
    </xdr:to>
    <xdr:graphicFrame macro="">
      <xdr:nvGraphicFramePr>
        <xdr:cNvPr id="10" name="Chart 9">
          <a:extLst>
            <a:ext uri="{FF2B5EF4-FFF2-40B4-BE49-F238E27FC236}">
              <a16:creationId xmlns:a16="http://schemas.microsoft.com/office/drawing/2014/main" id="{245F47A1-CD6D-9D4D-9C26-E1AB38240B1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10</xdr:col>
      <xdr:colOff>571500</xdr:colOff>
      <xdr:row>50</xdr:row>
      <xdr:rowOff>190500</xdr:rowOff>
    </xdr:from>
    <xdr:to>
      <xdr:col>15</xdr:col>
      <xdr:colOff>342900</xdr:colOff>
      <xdr:row>65</xdr:row>
      <xdr:rowOff>63500</xdr:rowOff>
    </xdr:to>
    <xdr:graphicFrame macro="">
      <xdr:nvGraphicFramePr>
        <xdr:cNvPr id="11" name="Chart 10">
          <a:extLst>
            <a:ext uri="{FF2B5EF4-FFF2-40B4-BE49-F238E27FC236}">
              <a16:creationId xmlns:a16="http://schemas.microsoft.com/office/drawing/2014/main" id="{1BB970D0-12E3-794D-875D-46C40F1A0D5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444500</xdr:colOff>
      <xdr:row>67</xdr:row>
      <xdr:rowOff>38100</xdr:rowOff>
    </xdr:from>
    <xdr:to>
      <xdr:col>5</xdr:col>
      <xdr:colOff>215900</xdr:colOff>
      <xdr:row>81</xdr:row>
      <xdr:rowOff>114300</xdr:rowOff>
    </xdr:to>
    <xdr:graphicFrame macro="">
      <xdr:nvGraphicFramePr>
        <xdr:cNvPr id="12" name="Chart 11">
          <a:extLst>
            <a:ext uri="{FF2B5EF4-FFF2-40B4-BE49-F238E27FC236}">
              <a16:creationId xmlns:a16="http://schemas.microsoft.com/office/drawing/2014/main" id="{D3C5D424-DDA6-F343-96A3-B37C1E9C9E4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3</xdr:col>
      <xdr:colOff>0</xdr:colOff>
      <xdr:row>2</xdr:row>
      <xdr:rowOff>38100</xdr:rowOff>
    </xdr:from>
    <xdr:to>
      <xdr:col>7</xdr:col>
      <xdr:colOff>723900</xdr:colOff>
      <xdr:row>16</xdr:row>
      <xdr:rowOff>114300</xdr:rowOff>
    </xdr:to>
    <xdr:graphicFrame macro="">
      <xdr:nvGraphicFramePr>
        <xdr:cNvPr id="13" name="Chart 12">
          <a:extLst>
            <a:ext uri="{FF2B5EF4-FFF2-40B4-BE49-F238E27FC236}">
              <a16:creationId xmlns:a16="http://schemas.microsoft.com/office/drawing/2014/main" id="{89FF30AB-861D-A84D-8749-A8CD5AB8F72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bohrson/Documents/MCS/MCS%20VBL%20CODE/MCS_PhaseEQ_2019AC.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sheetName val="SolidFormulas"/>
      <sheetName val="MassChase"/>
      <sheetName val="StartingConditions"/>
      <sheetName val="Snapshot"/>
      <sheetName val="ChartData"/>
      <sheetName val="Summary"/>
      <sheetName val="RunHistory"/>
      <sheetName val="Summary2"/>
      <sheetName val="ButtonActionByMode"/>
      <sheetName val="DataEntryScreenMap"/>
      <sheetName val="DropDownLists"/>
      <sheetName val="Summary3Spec"/>
      <sheetName val="RunSummary"/>
      <sheetName val="ChartMPD"/>
      <sheetName val="TASChartData"/>
      <sheetName val="SnapshotSpec"/>
      <sheetName val="MCS Phase EQ"/>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9864EC-56B6-D344-ABAB-248BBF6605CD}">
  <sheetPr codeName="Sheet5"/>
  <dimension ref="A1:G1462"/>
  <sheetViews>
    <sheetView topLeftCell="B113" workbookViewId="0"/>
  </sheetViews>
  <sheetFormatPr baseColWidth="10" defaultColWidth="7.28515625" defaultRowHeight="14" x14ac:dyDescent="0.15"/>
  <cols>
    <col min="1" max="1" width="39.5703125" style="1" customWidth="1"/>
    <col min="2" max="2" width="18.7109375" style="1" customWidth="1"/>
    <col min="3" max="3" width="4.42578125" style="1" customWidth="1"/>
    <col min="4" max="4" width="33.42578125" style="1" customWidth="1"/>
    <col min="5" max="5" width="1.85546875" style="1" customWidth="1"/>
    <col min="6" max="6" width="219.42578125" style="1" customWidth="1"/>
    <col min="7" max="7" width="33.28515625" style="1" customWidth="1"/>
    <col min="8" max="8" width="10.28515625" style="1" customWidth="1"/>
    <col min="9" max="16384" width="7.28515625" style="1"/>
  </cols>
  <sheetData>
    <row r="1" spans="1:7" ht="14" customHeight="1" x14ac:dyDescent="0.15">
      <c r="A1" s="1" t="s">
        <v>1900</v>
      </c>
      <c r="B1" s="1" t="s">
        <v>1901</v>
      </c>
    </row>
    <row r="2" spans="1:7" ht="14" customHeight="1" x14ac:dyDescent="0.15">
      <c r="A2" s="1" t="s">
        <v>1902</v>
      </c>
      <c r="B2" s="1" t="s">
        <v>1903</v>
      </c>
    </row>
    <row r="3" spans="1:7" ht="14" hidden="1" customHeight="1" x14ac:dyDescent="0.15">
      <c r="A3" s="1" t="s">
        <v>9</v>
      </c>
      <c r="B3" s="1" t="s">
        <v>10</v>
      </c>
    </row>
    <row r="4" spans="1:7" ht="14" hidden="1" customHeight="1" x14ac:dyDescent="0.15">
      <c r="A4" s="1" t="s">
        <v>13</v>
      </c>
      <c r="B4" s="1" t="s">
        <v>10</v>
      </c>
    </row>
    <row r="5" spans="1:7" ht="14" hidden="1" customHeight="1" x14ac:dyDescent="0.15">
      <c r="A5" s="1" t="s">
        <v>56</v>
      </c>
      <c r="B5" s="1" t="s">
        <v>10</v>
      </c>
    </row>
    <row r="6" spans="1:7" ht="14" customHeight="1" x14ac:dyDescent="0.15">
      <c r="A6" s="65" t="s">
        <v>1904</v>
      </c>
      <c r="B6" s="1" t="s">
        <v>1905</v>
      </c>
      <c r="C6" s="1" t="s">
        <v>1906</v>
      </c>
      <c r="E6" s="66"/>
      <c r="F6" s="1" t="s">
        <v>1907</v>
      </c>
    </row>
    <row r="7" spans="1:7" ht="14" customHeight="1" x14ac:dyDescent="0.15">
      <c r="A7" s="65" t="s">
        <v>1908</v>
      </c>
      <c r="B7" s="57">
        <v>0.1</v>
      </c>
      <c r="C7" s="65"/>
      <c r="D7" s="65" t="s">
        <v>1909</v>
      </c>
      <c r="E7" s="66"/>
      <c r="F7" s="1" t="s">
        <v>1910</v>
      </c>
    </row>
    <row r="8" spans="1:7" ht="14" customHeight="1" x14ac:dyDescent="0.15">
      <c r="A8" s="65" t="s">
        <v>1911</v>
      </c>
      <c r="B8" s="57"/>
      <c r="C8" s="65"/>
      <c r="D8" s="65" t="s">
        <v>1912</v>
      </c>
      <c r="E8" s="66"/>
      <c r="F8" s="1" t="s">
        <v>1913</v>
      </c>
    </row>
    <row r="9" spans="1:7" ht="14" customHeight="1" x14ac:dyDescent="0.15">
      <c r="A9" s="65" t="s">
        <v>1914</v>
      </c>
      <c r="B9" s="57">
        <v>1000</v>
      </c>
      <c r="C9" s="65"/>
      <c r="D9" s="65" t="s">
        <v>1915</v>
      </c>
      <c r="E9" s="66"/>
      <c r="F9" s="1" t="s">
        <v>1916</v>
      </c>
    </row>
    <row r="10" spans="1:7" ht="14" customHeight="1" x14ac:dyDescent="0.15">
      <c r="A10" s="65" t="s">
        <v>1917</v>
      </c>
      <c r="B10" s="57">
        <v>30</v>
      </c>
      <c r="C10" s="65" t="s">
        <v>1918</v>
      </c>
      <c r="D10" s="65" t="s">
        <v>1919</v>
      </c>
      <c r="E10" s="66"/>
      <c r="F10" s="1" t="s">
        <v>1920</v>
      </c>
    </row>
    <row r="11" spans="1:7" ht="14" customHeight="1" x14ac:dyDescent="0.15">
      <c r="A11" s="65" t="s">
        <v>1921</v>
      </c>
      <c r="B11" s="57" t="s">
        <v>571</v>
      </c>
      <c r="C11" s="65"/>
      <c r="D11" s="65" t="s">
        <v>1922</v>
      </c>
      <c r="E11" s="66"/>
      <c r="F11" s="1" t="s">
        <v>1923</v>
      </c>
    </row>
    <row r="12" spans="1:7" ht="14" customHeight="1" x14ac:dyDescent="0.15">
      <c r="E12" s="66"/>
    </row>
    <row r="13" spans="1:7" ht="14" customHeight="1" x14ac:dyDescent="0.15">
      <c r="A13" s="12" t="s">
        <v>1924</v>
      </c>
      <c r="B13" s="12"/>
      <c r="C13" s="12"/>
      <c r="D13" s="12"/>
      <c r="E13" s="66"/>
      <c r="F13" s="1" t="s">
        <v>1925</v>
      </c>
    </row>
    <row r="14" spans="1:7" ht="14" customHeight="1" x14ac:dyDescent="0.15">
      <c r="A14" s="12" t="s">
        <v>554</v>
      </c>
      <c r="B14" s="44">
        <v>49.39589999999999</v>
      </c>
      <c r="C14" s="12"/>
      <c r="D14" s="12" t="s">
        <v>1926</v>
      </c>
      <c r="E14" s="66"/>
      <c r="G14" s="1" t="s">
        <v>1927</v>
      </c>
    </row>
    <row r="15" spans="1:7" ht="14" customHeight="1" x14ac:dyDescent="0.15">
      <c r="A15" s="12" t="s">
        <v>555</v>
      </c>
      <c r="B15" s="44">
        <v>1.7322999999999997</v>
      </c>
      <c r="C15" s="12"/>
      <c r="D15" s="12" t="s">
        <v>1928</v>
      </c>
      <c r="E15" s="66"/>
    </row>
    <row r="16" spans="1:7" ht="14" customHeight="1" x14ac:dyDescent="0.15">
      <c r="A16" s="12" t="s">
        <v>556</v>
      </c>
      <c r="B16" s="44">
        <v>13.790099999999999</v>
      </c>
      <c r="C16" s="12"/>
      <c r="D16" s="12" t="s">
        <v>1929</v>
      </c>
      <c r="E16" s="66"/>
    </row>
    <row r="17" spans="1:5" ht="14" customHeight="1" x14ac:dyDescent="0.15">
      <c r="A17" s="12" t="s">
        <v>557</v>
      </c>
      <c r="B17" s="44">
        <v>1.7050999999999998</v>
      </c>
      <c r="C17" s="12"/>
      <c r="D17" s="12" t="s">
        <v>1930</v>
      </c>
      <c r="E17" s="66"/>
    </row>
    <row r="18" spans="1:5" ht="14" customHeight="1" x14ac:dyDescent="0.15">
      <c r="A18" s="12" t="s">
        <v>558</v>
      </c>
      <c r="B18" s="44">
        <v>0</v>
      </c>
      <c r="C18" s="12"/>
      <c r="D18" s="12" t="s">
        <v>1931</v>
      </c>
      <c r="E18" s="66"/>
    </row>
    <row r="19" spans="1:5" ht="14" customHeight="1" x14ac:dyDescent="0.15">
      <c r="A19" s="12" t="s">
        <v>559</v>
      </c>
      <c r="B19" s="44">
        <v>8.8498999999999981</v>
      </c>
      <c r="C19" s="12"/>
      <c r="D19" s="12" t="s">
        <v>1932</v>
      </c>
      <c r="E19" s="66"/>
    </row>
    <row r="20" spans="1:5" ht="14" customHeight="1" x14ac:dyDescent="0.15">
      <c r="A20" s="12" t="s">
        <v>560</v>
      </c>
      <c r="B20" s="44">
        <v>0.17619999999999997</v>
      </c>
      <c r="C20" s="12"/>
      <c r="D20" s="12" t="s">
        <v>1933</v>
      </c>
      <c r="E20" s="66"/>
    </row>
    <row r="21" spans="1:5" ht="14" customHeight="1" x14ac:dyDescent="0.15">
      <c r="A21" s="12" t="s">
        <v>561</v>
      </c>
      <c r="B21" s="44">
        <v>7.8199999999999994</v>
      </c>
      <c r="C21" s="12"/>
      <c r="D21" s="12" t="s">
        <v>1934</v>
      </c>
      <c r="E21" s="66"/>
    </row>
    <row r="22" spans="1:5" ht="14" customHeight="1" x14ac:dyDescent="0.15">
      <c r="A22" s="12" t="s">
        <v>562</v>
      </c>
      <c r="B22" s="44">
        <v>0</v>
      </c>
      <c r="C22" s="12"/>
      <c r="D22" s="12" t="s">
        <v>1935</v>
      </c>
      <c r="E22" s="66"/>
    </row>
    <row r="23" spans="1:5" ht="14" customHeight="1" x14ac:dyDescent="0.15">
      <c r="A23" s="12" t="s">
        <v>563</v>
      </c>
      <c r="B23" s="44">
        <v>0</v>
      </c>
      <c r="C23" s="12"/>
      <c r="D23" s="12" t="s">
        <v>1936</v>
      </c>
      <c r="E23" s="66"/>
    </row>
    <row r="24" spans="1:5" ht="14" customHeight="1" x14ac:dyDescent="0.15">
      <c r="A24" s="12" t="s">
        <v>564</v>
      </c>
      <c r="B24" s="44">
        <v>12.087199999999998</v>
      </c>
      <c r="C24" s="12"/>
      <c r="D24" s="12" t="s">
        <v>1937</v>
      </c>
      <c r="E24" s="66"/>
    </row>
    <row r="25" spans="1:5" ht="14" customHeight="1" x14ac:dyDescent="0.15">
      <c r="A25" s="12" t="s">
        <v>565</v>
      </c>
      <c r="B25" s="44">
        <v>2.1139999999999994</v>
      </c>
      <c r="C25" s="12"/>
      <c r="D25" s="12" t="s">
        <v>1938</v>
      </c>
      <c r="E25" s="66"/>
    </row>
    <row r="26" spans="1:5" ht="14" customHeight="1" x14ac:dyDescent="0.15">
      <c r="A26" s="12" t="s">
        <v>566</v>
      </c>
      <c r="B26" s="44">
        <v>0.22509999999999997</v>
      </c>
      <c r="C26" s="12"/>
      <c r="D26" s="12" t="s">
        <v>1939</v>
      </c>
      <c r="E26" s="66"/>
    </row>
    <row r="27" spans="1:5" ht="14" customHeight="1" x14ac:dyDescent="0.15">
      <c r="A27" s="12" t="s">
        <v>567</v>
      </c>
      <c r="B27" s="44">
        <v>0.14679999999999999</v>
      </c>
      <c r="C27" s="12"/>
      <c r="D27" s="12" t="s">
        <v>1940</v>
      </c>
      <c r="E27" s="66"/>
    </row>
    <row r="28" spans="1:5" ht="14" customHeight="1" x14ac:dyDescent="0.15">
      <c r="A28" s="12" t="s">
        <v>568</v>
      </c>
      <c r="B28" s="44">
        <v>1.9573999999999998</v>
      </c>
      <c r="C28" s="12"/>
      <c r="D28" s="12" t="s">
        <v>1941</v>
      </c>
      <c r="E28" s="66"/>
    </row>
    <row r="29" spans="1:5" ht="14" customHeight="1" x14ac:dyDescent="0.15">
      <c r="A29" s="12" t="s">
        <v>580</v>
      </c>
      <c r="B29" s="44">
        <v>0</v>
      </c>
      <c r="C29" s="12"/>
      <c r="D29" s="12" t="s">
        <v>1942</v>
      </c>
      <c r="E29" s="66"/>
    </row>
    <row r="30" spans="1:5" ht="14" customHeight="1" x14ac:dyDescent="0.15">
      <c r="A30" s="12" t="s">
        <v>1943</v>
      </c>
      <c r="B30" s="12" t="s">
        <v>1944</v>
      </c>
      <c r="C30" s="12"/>
      <c r="D30" s="12"/>
      <c r="E30" s="66"/>
    </row>
    <row r="31" spans="1:5" ht="14" customHeight="1" x14ac:dyDescent="0.15">
      <c r="A31" s="12" t="s">
        <v>1945</v>
      </c>
      <c r="B31" s="12" t="s">
        <v>1944</v>
      </c>
      <c r="C31" s="12"/>
      <c r="D31" s="12"/>
      <c r="E31" s="66"/>
    </row>
    <row r="32" spans="1:5" ht="14" customHeight="1" x14ac:dyDescent="0.15">
      <c r="A32" s="12" t="s">
        <v>1946</v>
      </c>
      <c r="B32" s="12" t="s">
        <v>1944</v>
      </c>
      <c r="C32" s="12"/>
      <c r="D32" s="12"/>
      <c r="E32" s="66"/>
    </row>
    <row r="33" spans="1:7" ht="14" customHeight="1" x14ac:dyDescent="0.15">
      <c r="A33" s="12"/>
      <c r="B33" s="12"/>
      <c r="C33" s="12"/>
      <c r="D33" s="12"/>
      <c r="E33" s="66"/>
    </row>
    <row r="34" spans="1:7" ht="14" customHeight="1" x14ac:dyDescent="0.15">
      <c r="A34" s="12" t="s">
        <v>1947</v>
      </c>
      <c r="B34" s="44">
        <v>1400</v>
      </c>
      <c r="C34" s="12"/>
      <c r="D34" s="12" t="s">
        <v>1948</v>
      </c>
      <c r="E34" s="66"/>
      <c r="F34" s="1" t="s">
        <v>1949</v>
      </c>
    </row>
    <row r="35" spans="1:7" ht="14" customHeight="1" x14ac:dyDescent="0.15">
      <c r="A35" s="12" t="s">
        <v>1950</v>
      </c>
      <c r="B35" s="44">
        <v>5</v>
      </c>
      <c r="C35" s="12"/>
      <c r="D35" s="12" t="s">
        <v>1951</v>
      </c>
      <c r="E35" s="66"/>
      <c r="F35" s="1" t="s">
        <v>1952</v>
      </c>
    </row>
    <row r="36" spans="1:7" ht="14" customHeight="1" x14ac:dyDescent="0.15">
      <c r="A36" s="12" t="s">
        <v>1953</v>
      </c>
      <c r="B36" s="44">
        <v>900</v>
      </c>
      <c r="C36" s="12"/>
      <c r="D36" s="12" t="s">
        <v>1954</v>
      </c>
      <c r="E36" s="66"/>
      <c r="F36" s="1" t="s">
        <v>1955</v>
      </c>
    </row>
    <row r="37" spans="1:7" ht="14" customHeight="1" x14ac:dyDescent="0.15">
      <c r="E37" s="66"/>
    </row>
    <row r="38" spans="1:7" ht="14" customHeight="1" x14ac:dyDescent="0.15">
      <c r="A38" s="67" t="s">
        <v>1956</v>
      </c>
      <c r="B38" s="67"/>
      <c r="C38" s="67"/>
      <c r="D38" s="67"/>
      <c r="E38" s="66"/>
      <c r="G38" s="1" t="s">
        <v>1927</v>
      </c>
    </row>
    <row r="39" spans="1:7" ht="14" customHeight="1" x14ac:dyDescent="0.15">
      <c r="A39" s="67" t="s">
        <v>554</v>
      </c>
      <c r="B39" s="68">
        <v>64.574520216415152</v>
      </c>
      <c r="C39" s="67"/>
      <c r="D39" s="67" t="s">
        <v>1957</v>
      </c>
      <c r="E39" s="66"/>
    </row>
    <row r="40" spans="1:7" ht="14" customHeight="1" x14ac:dyDescent="0.15">
      <c r="A40" s="67" t="s">
        <v>555</v>
      </c>
      <c r="B40" s="68">
        <v>0.6200434030382127</v>
      </c>
      <c r="C40" s="67"/>
      <c r="D40" s="67" t="s">
        <v>1958</v>
      </c>
      <c r="E40" s="66"/>
    </row>
    <row r="41" spans="1:7" ht="14" customHeight="1" x14ac:dyDescent="0.15">
      <c r="A41" s="67" t="s">
        <v>556</v>
      </c>
      <c r="B41" s="68">
        <v>14.92704489314252</v>
      </c>
      <c r="C41" s="67"/>
      <c r="D41" s="67" t="s">
        <v>1959</v>
      </c>
      <c r="E41" s="66"/>
    </row>
    <row r="42" spans="1:7" ht="14" customHeight="1" x14ac:dyDescent="0.15">
      <c r="A42" s="67" t="s">
        <v>557</v>
      </c>
      <c r="B42" s="68">
        <v>0.80805656395947723</v>
      </c>
      <c r="C42" s="67"/>
      <c r="D42" s="67" t="s">
        <v>1960</v>
      </c>
      <c r="E42" s="66"/>
    </row>
    <row r="43" spans="1:7" ht="14" customHeight="1" x14ac:dyDescent="0.15">
      <c r="A43" s="67" t="s">
        <v>558</v>
      </c>
      <c r="B43" s="68">
        <v>0</v>
      </c>
      <c r="C43" s="67"/>
      <c r="D43" s="67" t="s">
        <v>1961</v>
      </c>
      <c r="E43" s="66"/>
    </row>
    <row r="44" spans="1:7" ht="14" customHeight="1" x14ac:dyDescent="0.15">
      <c r="A44" s="67" t="s">
        <v>559</v>
      </c>
      <c r="B44" s="68">
        <v>4.1572910103707263</v>
      </c>
      <c r="C44" s="67"/>
      <c r="D44" s="67" t="s">
        <v>1962</v>
      </c>
      <c r="E44" s="66"/>
    </row>
    <row r="45" spans="1:7" ht="14" customHeight="1" x14ac:dyDescent="0.15">
      <c r="A45" s="67" t="s">
        <v>560</v>
      </c>
      <c r="B45" s="68">
        <v>9.6006720470432932E-2</v>
      </c>
      <c r="C45" s="67"/>
      <c r="D45" s="67" t="s">
        <v>1963</v>
      </c>
      <c r="E45" s="66"/>
    </row>
    <row r="46" spans="1:7" ht="14" customHeight="1" x14ac:dyDescent="0.15">
      <c r="A46" s="67" t="s">
        <v>561</v>
      </c>
      <c r="B46" s="68">
        <v>2.4031682217755246</v>
      </c>
      <c r="C46" s="67"/>
      <c r="D46" s="67" t="s">
        <v>1964</v>
      </c>
      <c r="E46" s="66"/>
    </row>
    <row r="47" spans="1:7" ht="14" customHeight="1" x14ac:dyDescent="0.15">
      <c r="A47" s="67" t="s">
        <v>562</v>
      </c>
      <c r="B47" s="68">
        <v>0</v>
      </c>
      <c r="C47" s="67"/>
      <c r="D47" s="67" t="s">
        <v>1965</v>
      </c>
      <c r="E47" s="66"/>
    </row>
    <row r="48" spans="1:7" ht="14" customHeight="1" x14ac:dyDescent="0.15">
      <c r="A48" s="67" t="s">
        <v>563</v>
      </c>
      <c r="B48" s="68">
        <v>0</v>
      </c>
      <c r="C48" s="67"/>
      <c r="D48" s="67" t="s">
        <v>1966</v>
      </c>
      <c r="E48" s="66"/>
    </row>
    <row r="49" spans="1:6" ht="14" customHeight="1" x14ac:dyDescent="0.15">
      <c r="A49" s="67" t="s">
        <v>564</v>
      </c>
      <c r="B49" s="68">
        <v>3.4792435470482936</v>
      </c>
      <c r="C49" s="67"/>
      <c r="D49" s="67" t="s">
        <v>1967</v>
      </c>
      <c r="E49" s="66"/>
    </row>
    <row r="50" spans="1:6" ht="14" customHeight="1" x14ac:dyDescent="0.15">
      <c r="A50" s="67" t="s">
        <v>565</v>
      </c>
      <c r="B50" s="68">
        <v>3.1692218455291874</v>
      </c>
      <c r="C50" s="67"/>
      <c r="D50" s="67" t="s">
        <v>1968</v>
      </c>
      <c r="E50" s="66"/>
    </row>
    <row r="51" spans="1:6" ht="14" customHeight="1" x14ac:dyDescent="0.15">
      <c r="A51" s="67" t="s">
        <v>566</v>
      </c>
      <c r="B51" s="68">
        <v>2.7131899232946308</v>
      </c>
      <c r="C51" s="67"/>
      <c r="D51" s="67" t="s">
        <v>1969</v>
      </c>
      <c r="E51" s="66"/>
    </row>
    <row r="52" spans="1:6" ht="14" customHeight="1" x14ac:dyDescent="0.15">
      <c r="A52" s="67" t="s">
        <v>567</v>
      </c>
      <c r="B52" s="68">
        <v>0.14501015071054973</v>
      </c>
      <c r="C52" s="67"/>
      <c r="D52" s="67" t="s">
        <v>1970</v>
      </c>
      <c r="E52" s="66"/>
    </row>
    <row r="53" spans="1:6" ht="14" customHeight="1" x14ac:dyDescent="0.15">
      <c r="A53" s="67" t="s">
        <v>568</v>
      </c>
      <c r="B53" s="68">
        <v>1.9381356694968648</v>
      </c>
      <c r="C53" s="67"/>
      <c r="D53" s="67" t="s">
        <v>1971</v>
      </c>
      <c r="E53" s="66"/>
    </row>
    <row r="54" spans="1:6" ht="14" customHeight="1" x14ac:dyDescent="0.15">
      <c r="A54" s="67" t="s">
        <v>580</v>
      </c>
      <c r="B54" s="68">
        <v>0.96906783474843239</v>
      </c>
      <c r="C54" s="67"/>
      <c r="D54" s="67" t="s">
        <v>1972</v>
      </c>
      <c r="E54" s="66"/>
    </row>
    <row r="55" spans="1:6" ht="14" customHeight="1" x14ac:dyDescent="0.15">
      <c r="A55" s="67" t="s">
        <v>1943</v>
      </c>
      <c r="B55" s="67" t="s">
        <v>1944</v>
      </c>
      <c r="C55" s="67"/>
      <c r="D55" s="67"/>
      <c r="E55" s="66"/>
    </row>
    <row r="56" spans="1:6" ht="14" customHeight="1" x14ac:dyDescent="0.15">
      <c r="A56" s="67" t="s">
        <v>1945</v>
      </c>
      <c r="B56" s="67" t="s">
        <v>1944</v>
      </c>
      <c r="C56" s="67"/>
      <c r="D56" s="67"/>
      <c r="E56" s="66"/>
    </row>
    <row r="57" spans="1:6" ht="14" customHeight="1" x14ac:dyDescent="0.15">
      <c r="A57" s="67" t="s">
        <v>1946</v>
      </c>
      <c r="B57" s="67" t="s">
        <v>1944</v>
      </c>
      <c r="C57" s="67"/>
      <c r="D57" s="67"/>
      <c r="E57" s="66"/>
    </row>
    <row r="58" spans="1:6" ht="14" customHeight="1" x14ac:dyDescent="0.15">
      <c r="A58" s="67"/>
      <c r="B58" s="67"/>
      <c r="C58" s="67"/>
      <c r="D58" s="67"/>
      <c r="E58" s="66"/>
    </row>
    <row r="59" spans="1:6" ht="14" customHeight="1" x14ac:dyDescent="0.15">
      <c r="A59" s="67" t="s">
        <v>1973</v>
      </c>
      <c r="B59" s="67"/>
      <c r="C59" s="67"/>
      <c r="D59" s="67"/>
      <c r="E59" s="66"/>
    </row>
    <row r="60" spans="1:6" ht="14" customHeight="1" x14ac:dyDescent="0.15">
      <c r="A60" s="67" t="s">
        <v>1974</v>
      </c>
      <c r="B60" s="68">
        <v>700</v>
      </c>
      <c r="C60" s="67"/>
      <c r="D60" s="67" t="s">
        <v>1975</v>
      </c>
      <c r="E60" s="66"/>
      <c r="F60" s="1" t="s">
        <v>1976</v>
      </c>
    </row>
    <row r="61" spans="1:6" ht="14" customHeight="1" x14ac:dyDescent="0.15">
      <c r="A61" s="67" t="s">
        <v>1977</v>
      </c>
      <c r="B61" s="68">
        <v>20</v>
      </c>
      <c r="C61" s="67"/>
      <c r="D61" s="67" t="s">
        <v>1978</v>
      </c>
      <c r="E61" s="66"/>
      <c r="F61" s="1" t="s">
        <v>1979</v>
      </c>
    </row>
    <row r="62" spans="1:6" ht="14" customHeight="1" x14ac:dyDescent="0.15">
      <c r="A62" s="67" t="s">
        <v>1980</v>
      </c>
      <c r="B62" s="68">
        <v>880</v>
      </c>
      <c r="C62" s="67"/>
      <c r="D62" s="67" t="s">
        <v>1981</v>
      </c>
      <c r="E62" s="66"/>
      <c r="F62" s="1" t="s">
        <v>1982</v>
      </c>
    </row>
    <row r="63" spans="1:6" ht="14" customHeight="1" x14ac:dyDescent="0.15">
      <c r="A63" s="67" t="s">
        <v>1983</v>
      </c>
      <c r="B63" s="68">
        <v>200</v>
      </c>
      <c r="C63" s="67"/>
      <c r="D63" s="67" t="s">
        <v>1984</v>
      </c>
      <c r="E63" s="66"/>
      <c r="F63" s="1" t="s">
        <v>1985</v>
      </c>
    </row>
    <row r="64" spans="1:6" ht="14" customHeight="1" x14ac:dyDescent="0.15">
      <c r="A64" s="67" t="s">
        <v>1986</v>
      </c>
      <c r="B64" s="68">
        <v>100</v>
      </c>
      <c r="C64" s="67"/>
      <c r="D64" s="67" t="s">
        <v>1987</v>
      </c>
      <c r="E64" s="66"/>
      <c r="F64" s="1" t="s">
        <v>1988</v>
      </c>
    </row>
    <row r="65" spans="1:7" ht="14" customHeight="1" x14ac:dyDescent="0.15">
      <c r="E65" s="66"/>
    </row>
    <row r="66" spans="1:7" ht="14" customHeight="1" x14ac:dyDescent="0.15">
      <c r="A66" s="40" t="s">
        <v>1989</v>
      </c>
      <c r="B66" s="40"/>
      <c r="C66" s="40"/>
      <c r="D66" s="40"/>
      <c r="E66" s="66"/>
    </row>
    <row r="67" spans="1:7" ht="14" customHeight="1" x14ac:dyDescent="0.15">
      <c r="A67" s="40" t="s">
        <v>1990</v>
      </c>
      <c r="B67" s="56" t="s">
        <v>1991</v>
      </c>
      <c r="C67" s="40"/>
      <c r="D67" s="40" t="s">
        <v>1992</v>
      </c>
      <c r="E67" s="66"/>
      <c r="F67" s="1" t="s">
        <v>1993</v>
      </c>
    </row>
    <row r="68" spans="1:7" ht="14" customHeight="1" x14ac:dyDescent="0.15">
      <c r="E68" s="66"/>
    </row>
    <row r="69" spans="1:7" ht="14" customHeight="1" x14ac:dyDescent="0.15">
      <c r="A69" s="40" t="s">
        <v>1994</v>
      </c>
      <c r="B69" s="40"/>
      <c r="C69" s="40"/>
      <c r="D69" s="40"/>
      <c r="E69" s="66"/>
      <c r="G69" s="1" t="s">
        <v>1927</v>
      </c>
    </row>
    <row r="70" spans="1:7" ht="14" customHeight="1" x14ac:dyDescent="0.15">
      <c r="A70" s="40" t="s">
        <v>554</v>
      </c>
      <c r="B70" s="56">
        <v>64.574520216415152</v>
      </c>
      <c r="C70" s="40"/>
      <c r="D70" s="40" t="s">
        <v>1995</v>
      </c>
      <c r="E70" s="66"/>
    </row>
    <row r="71" spans="1:7" ht="14" customHeight="1" x14ac:dyDescent="0.15">
      <c r="A71" s="40" t="s">
        <v>555</v>
      </c>
      <c r="B71" s="56">
        <v>0.6200434030382127</v>
      </c>
      <c r="C71" s="40"/>
      <c r="D71" s="40" t="s">
        <v>1996</v>
      </c>
      <c r="E71" s="66"/>
    </row>
    <row r="72" spans="1:7" ht="14" customHeight="1" x14ac:dyDescent="0.15">
      <c r="A72" s="40" t="s">
        <v>556</v>
      </c>
      <c r="B72" s="56">
        <v>14.92704489314252</v>
      </c>
      <c r="C72" s="40"/>
      <c r="D72" s="40" t="s">
        <v>1997</v>
      </c>
      <c r="E72" s="66"/>
    </row>
    <row r="73" spans="1:7" ht="14" customHeight="1" x14ac:dyDescent="0.15">
      <c r="A73" s="40" t="s">
        <v>557</v>
      </c>
      <c r="B73" s="56">
        <v>0.80805656395947723</v>
      </c>
      <c r="C73" s="40"/>
      <c r="D73" s="40" t="s">
        <v>1998</v>
      </c>
      <c r="E73" s="66"/>
    </row>
    <row r="74" spans="1:7" ht="14" customHeight="1" x14ac:dyDescent="0.15">
      <c r="A74" s="40" t="s">
        <v>558</v>
      </c>
      <c r="B74" s="56">
        <v>0</v>
      </c>
      <c r="C74" s="40"/>
      <c r="D74" s="40" t="s">
        <v>1999</v>
      </c>
      <c r="E74" s="66"/>
    </row>
    <row r="75" spans="1:7" ht="14" customHeight="1" x14ac:dyDescent="0.15">
      <c r="A75" s="40" t="s">
        <v>559</v>
      </c>
      <c r="B75" s="56">
        <v>4.1572910103707263</v>
      </c>
      <c r="C75" s="40"/>
      <c r="D75" s="40" t="s">
        <v>2000</v>
      </c>
      <c r="E75" s="66"/>
    </row>
    <row r="76" spans="1:7" ht="14" customHeight="1" x14ac:dyDescent="0.15">
      <c r="A76" s="40" t="s">
        <v>560</v>
      </c>
      <c r="B76" s="56">
        <v>9.6006720470432932E-2</v>
      </c>
      <c r="C76" s="40"/>
      <c r="D76" s="40" t="s">
        <v>2001</v>
      </c>
      <c r="E76" s="66"/>
    </row>
    <row r="77" spans="1:7" ht="14" customHeight="1" x14ac:dyDescent="0.15">
      <c r="A77" s="40" t="s">
        <v>561</v>
      </c>
      <c r="B77" s="56">
        <v>2.4031682217755246</v>
      </c>
      <c r="C77" s="40"/>
      <c r="D77" s="40" t="s">
        <v>2002</v>
      </c>
      <c r="E77" s="66"/>
    </row>
    <row r="78" spans="1:7" ht="14" customHeight="1" x14ac:dyDescent="0.15">
      <c r="A78" s="40" t="s">
        <v>562</v>
      </c>
      <c r="B78" s="56">
        <v>0</v>
      </c>
      <c r="C78" s="40"/>
      <c r="D78" s="40" t="s">
        <v>2003</v>
      </c>
      <c r="E78" s="66"/>
    </row>
    <row r="79" spans="1:7" ht="14" customHeight="1" x14ac:dyDescent="0.15">
      <c r="A79" s="40" t="s">
        <v>563</v>
      </c>
      <c r="B79" s="56">
        <v>0</v>
      </c>
      <c r="C79" s="40"/>
      <c r="D79" s="40" t="s">
        <v>2004</v>
      </c>
      <c r="E79" s="66"/>
    </row>
    <row r="80" spans="1:7" ht="14" customHeight="1" x14ac:dyDescent="0.15">
      <c r="A80" s="40" t="s">
        <v>564</v>
      </c>
      <c r="B80" s="56">
        <v>3.4792435470482936</v>
      </c>
      <c r="C80" s="40"/>
      <c r="D80" s="40" t="s">
        <v>2005</v>
      </c>
      <c r="E80" s="66"/>
    </row>
    <row r="81" spans="1:7" ht="14" customHeight="1" x14ac:dyDescent="0.15">
      <c r="A81" s="40" t="s">
        <v>565</v>
      </c>
      <c r="B81" s="56">
        <v>3.1692218455291874</v>
      </c>
      <c r="C81" s="40"/>
      <c r="D81" s="40" t="s">
        <v>2006</v>
      </c>
      <c r="E81" s="66"/>
    </row>
    <row r="82" spans="1:7" ht="14" customHeight="1" x14ac:dyDescent="0.15">
      <c r="A82" s="40" t="s">
        <v>566</v>
      </c>
      <c r="B82" s="56">
        <v>2.7131899232946308</v>
      </c>
      <c r="C82" s="40"/>
      <c r="D82" s="40" t="s">
        <v>2007</v>
      </c>
      <c r="E82" s="66"/>
    </row>
    <row r="83" spans="1:7" ht="14" customHeight="1" x14ac:dyDescent="0.15">
      <c r="A83" s="40" t="s">
        <v>567</v>
      </c>
      <c r="B83" s="56">
        <v>0.14501015071054973</v>
      </c>
      <c r="C83" s="40"/>
      <c r="D83" s="40" t="s">
        <v>2008</v>
      </c>
      <c r="E83" s="66"/>
    </row>
    <row r="84" spans="1:7" ht="14" customHeight="1" x14ac:dyDescent="0.15">
      <c r="A84" s="40" t="s">
        <v>568</v>
      </c>
      <c r="B84" s="56">
        <v>1.9381356694968648</v>
      </c>
      <c r="C84" s="40"/>
      <c r="D84" s="40" t="s">
        <v>2009</v>
      </c>
      <c r="E84" s="66"/>
    </row>
    <row r="85" spans="1:7" ht="14" customHeight="1" x14ac:dyDescent="0.15">
      <c r="A85" s="40" t="s">
        <v>580</v>
      </c>
      <c r="B85" s="56">
        <v>0.96906783474843239</v>
      </c>
      <c r="C85" s="40"/>
      <c r="D85" s="40" t="s">
        <v>2010</v>
      </c>
      <c r="E85" s="66"/>
    </row>
    <row r="86" spans="1:7" ht="14" customHeight="1" x14ac:dyDescent="0.15">
      <c r="A86" s="40" t="s">
        <v>1943</v>
      </c>
      <c r="B86" s="40" t="s">
        <v>1944</v>
      </c>
      <c r="C86" s="40"/>
      <c r="D86" s="40"/>
      <c r="E86" s="66"/>
    </row>
    <row r="87" spans="1:7" ht="14" customHeight="1" x14ac:dyDescent="0.15">
      <c r="A87" s="40" t="s">
        <v>1945</v>
      </c>
      <c r="B87" s="40" t="s">
        <v>1944</v>
      </c>
      <c r="C87" s="40"/>
      <c r="D87" s="40"/>
      <c r="E87" s="66"/>
    </row>
    <row r="88" spans="1:7" ht="14" customHeight="1" x14ac:dyDescent="0.15">
      <c r="A88" s="40" t="s">
        <v>1946</v>
      </c>
      <c r="B88" s="40" t="s">
        <v>1944</v>
      </c>
      <c r="C88" s="40"/>
      <c r="D88" s="40"/>
      <c r="E88" s="66"/>
    </row>
    <row r="89" spans="1:7" ht="14" customHeight="1" x14ac:dyDescent="0.15">
      <c r="A89" s="40"/>
      <c r="B89" s="40"/>
      <c r="C89" s="40"/>
      <c r="D89" s="40"/>
      <c r="E89" s="66"/>
    </row>
    <row r="90" spans="1:7" ht="14" customHeight="1" x14ac:dyDescent="0.15">
      <c r="A90" s="40" t="s">
        <v>2011</v>
      </c>
      <c r="B90" s="40"/>
      <c r="C90" s="40"/>
      <c r="D90" s="40"/>
      <c r="E90" s="66"/>
    </row>
    <row r="91" spans="1:7" ht="14" customHeight="1" x14ac:dyDescent="0.15">
      <c r="A91" s="40" t="s">
        <v>2012</v>
      </c>
      <c r="B91" s="56">
        <v>14</v>
      </c>
      <c r="C91" s="40"/>
      <c r="D91" s="40" t="s">
        <v>2013</v>
      </c>
      <c r="E91" s="66"/>
      <c r="F91" s="1" t="s">
        <v>2014</v>
      </c>
    </row>
    <row r="92" spans="1:7" ht="14" customHeight="1" x14ac:dyDescent="0.15">
      <c r="A92" s="40" t="s">
        <v>2015</v>
      </c>
      <c r="B92" s="56">
        <v>760</v>
      </c>
      <c r="C92" s="40"/>
      <c r="D92" s="40" t="s">
        <v>2016</v>
      </c>
      <c r="E92" s="66"/>
      <c r="F92" s="1" t="s">
        <v>2017</v>
      </c>
    </row>
    <row r="93" spans="1:7" ht="14" customHeight="1" x14ac:dyDescent="0.15">
      <c r="A93" s="40" t="s">
        <v>2018</v>
      </c>
      <c r="B93" s="56">
        <v>1015</v>
      </c>
      <c r="C93" s="40"/>
      <c r="D93" s="40" t="s">
        <v>2019</v>
      </c>
      <c r="E93" s="66"/>
      <c r="F93" s="1" t="s">
        <v>2020</v>
      </c>
    </row>
    <row r="94" spans="1:7" ht="14" customHeight="1" x14ac:dyDescent="0.15">
      <c r="A94" s="40" t="s">
        <v>2021</v>
      </c>
      <c r="B94" s="56">
        <v>0</v>
      </c>
      <c r="C94" s="40"/>
      <c r="D94" s="40" t="s">
        <v>2022</v>
      </c>
      <c r="E94" s="66"/>
      <c r="F94" s="1" t="s">
        <v>2023</v>
      </c>
    </row>
    <row r="95" spans="1:7" ht="14" customHeight="1" x14ac:dyDescent="0.15">
      <c r="E95" s="66"/>
    </row>
    <row r="96" spans="1:7" ht="14" customHeight="1" x14ac:dyDescent="0.15">
      <c r="A96" s="44" t="s">
        <v>2024</v>
      </c>
      <c r="B96" s="44"/>
      <c r="C96" s="44"/>
      <c r="D96" s="44"/>
      <c r="E96" s="66"/>
      <c r="G96" s="1" t="s">
        <v>1927</v>
      </c>
    </row>
    <row r="97" spans="1:5" ht="14" customHeight="1" x14ac:dyDescent="0.15">
      <c r="A97" s="44" t="s">
        <v>554</v>
      </c>
      <c r="B97" s="56">
        <v>64.574520216415152</v>
      </c>
      <c r="C97" s="44"/>
      <c r="D97" s="44" t="s">
        <v>2025</v>
      </c>
      <c r="E97" s="66"/>
    </row>
    <row r="98" spans="1:5" ht="14" customHeight="1" x14ac:dyDescent="0.15">
      <c r="A98" s="44" t="s">
        <v>555</v>
      </c>
      <c r="B98" s="56">
        <v>0.6200434030382127</v>
      </c>
      <c r="C98" s="44"/>
      <c r="D98" s="44" t="s">
        <v>2026</v>
      </c>
      <c r="E98" s="66"/>
    </row>
    <row r="99" spans="1:5" ht="14" customHeight="1" x14ac:dyDescent="0.15">
      <c r="A99" s="44" t="s">
        <v>556</v>
      </c>
      <c r="B99" s="56">
        <v>14.92704489314252</v>
      </c>
      <c r="C99" s="44"/>
      <c r="D99" s="44" t="s">
        <v>2027</v>
      </c>
      <c r="E99" s="66"/>
    </row>
    <row r="100" spans="1:5" ht="14" customHeight="1" x14ac:dyDescent="0.15">
      <c r="A100" s="44" t="s">
        <v>557</v>
      </c>
      <c r="B100" s="56">
        <v>0.80805656395947723</v>
      </c>
      <c r="C100" s="44"/>
      <c r="D100" s="44" t="s">
        <v>2028</v>
      </c>
      <c r="E100" s="66"/>
    </row>
    <row r="101" spans="1:5" ht="14" customHeight="1" x14ac:dyDescent="0.15">
      <c r="A101" s="44" t="s">
        <v>558</v>
      </c>
      <c r="B101" s="56">
        <v>0</v>
      </c>
      <c r="C101" s="44"/>
      <c r="D101" s="44" t="s">
        <v>2029</v>
      </c>
      <c r="E101" s="66"/>
    </row>
    <row r="102" spans="1:5" ht="14" customHeight="1" x14ac:dyDescent="0.15">
      <c r="A102" s="44" t="s">
        <v>559</v>
      </c>
      <c r="B102" s="56">
        <v>4.1572910103707263</v>
      </c>
      <c r="C102" s="44"/>
      <c r="D102" s="44" t="s">
        <v>2030</v>
      </c>
      <c r="E102" s="66"/>
    </row>
    <row r="103" spans="1:5" ht="14" customHeight="1" x14ac:dyDescent="0.15">
      <c r="A103" s="44" t="s">
        <v>560</v>
      </c>
      <c r="B103" s="56">
        <v>9.6006720470432932E-2</v>
      </c>
      <c r="C103" s="44"/>
      <c r="D103" s="44" t="s">
        <v>2031</v>
      </c>
      <c r="E103" s="66"/>
    </row>
    <row r="104" spans="1:5" ht="14" customHeight="1" x14ac:dyDescent="0.15">
      <c r="A104" s="44" t="s">
        <v>561</v>
      </c>
      <c r="B104" s="56">
        <v>2.4031682217755246</v>
      </c>
      <c r="C104" s="44"/>
      <c r="D104" s="44" t="s">
        <v>2032</v>
      </c>
      <c r="E104" s="66"/>
    </row>
    <row r="105" spans="1:5" ht="14" customHeight="1" x14ac:dyDescent="0.15">
      <c r="A105" s="44" t="s">
        <v>562</v>
      </c>
      <c r="B105" s="56">
        <v>0</v>
      </c>
      <c r="C105" s="44"/>
      <c r="D105" s="44" t="s">
        <v>2033</v>
      </c>
      <c r="E105" s="66"/>
    </row>
    <row r="106" spans="1:5" ht="14" customHeight="1" x14ac:dyDescent="0.15">
      <c r="A106" s="44" t="s">
        <v>563</v>
      </c>
      <c r="B106" s="56">
        <v>0</v>
      </c>
      <c r="C106" s="44"/>
      <c r="D106" s="44" t="s">
        <v>2034</v>
      </c>
      <c r="E106" s="66"/>
    </row>
    <row r="107" spans="1:5" ht="14" customHeight="1" x14ac:dyDescent="0.15">
      <c r="A107" s="44" t="s">
        <v>564</v>
      </c>
      <c r="B107" s="56">
        <v>3.4792435470482936</v>
      </c>
      <c r="C107" s="44"/>
      <c r="D107" s="44" t="s">
        <v>2035</v>
      </c>
      <c r="E107" s="66"/>
    </row>
    <row r="108" spans="1:5" ht="14" customHeight="1" x14ac:dyDescent="0.15">
      <c r="A108" s="44" t="s">
        <v>565</v>
      </c>
      <c r="B108" s="56">
        <v>3.1692218455291874</v>
      </c>
      <c r="C108" s="44"/>
      <c r="D108" s="44" t="s">
        <v>2036</v>
      </c>
      <c r="E108" s="66"/>
    </row>
    <row r="109" spans="1:5" ht="14" customHeight="1" x14ac:dyDescent="0.15">
      <c r="A109" s="44" t="s">
        <v>566</v>
      </c>
      <c r="B109" s="56">
        <v>2.7131899232946308</v>
      </c>
      <c r="C109" s="44"/>
      <c r="D109" s="44" t="s">
        <v>2037</v>
      </c>
      <c r="E109" s="66"/>
    </row>
    <row r="110" spans="1:5" ht="14" customHeight="1" x14ac:dyDescent="0.15">
      <c r="A110" s="44" t="s">
        <v>567</v>
      </c>
      <c r="B110" s="56">
        <v>0.14501015071054973</v>
      </c>
      <c r="C110" s="44"/>
      <c r="D110" s="44" t="s">
        <v>2038</v>
      </c>
      <c r="E110" s="66"/>
    </row>
    <row r="111" spans="1:5" ht="14" customHeight="1" x14ac:dyDescent="0.15">
      <c r="A111" s="44" t="s">
        <v>568</v>
      </c>
      <c r="B111" s="56">
        <v>1.9381356694968648</v>
      </c>
      <c r="C111" s="44"/>
      <c r="D111" s="44" t="s">
        <v>2039</v>
      </c>
      <c r="E111" s="66"/>
    </row>
    <row r="112" spans="1:5" ht="14" customHeight="1" x14ac:dyDescent="0.15">
      <c r="A112" s="44" t="s">
        <v>580</v>
      </c>
      <c r="B112" s="56">
        <v>0.96906783474843239</v>
      </c>
      <c r="C112" s="44"/>
      <c r="D112" s="44" t="s">
        <v>2040</v>
      </c>
      <c r="E112" s="66"/>
    </row>
    <row r="113" spans="1:7" ht="14" customHeight="1" x14ac:dyDescent="0.15">
      <c r="A113" s="44" t="s">
        <v>1943</v>
      </c>
      <c r="B113" s="44" t="s">
        <v>1944</v>
      </c>
      <c r="C113" s="44"/>
      <c r="D113" s="44"/>
      <c r="E113" s="66"/>
    </row>
    <row r="114" spans="1:7" ht="14" customHeight="1" x14ac:dyDescent="0.15">
      <c r="A114" s="44" t="s">
        <v>1945</v>
      </c>
      <c r="B114" s="44" t="s">
        <v>1944</v>
      </c>
      <c r="C114" s="44"/>
      <c r="D114" s="44"/>
      <c r="E114" s="66"/>
    </row>
    <row r="115" spans="1:7" ht="14" customHeight="1" x14ac:dyDescent="0.15">
      <c r="A115" s="44" t="s">
        <v>1946</v>
      </c>
      <c r="B115" s="44" t="s">
        <v>1944</v>
      </c>
      <c r="C115" s="44"/>
      <c r="D115" s="44"/>
      <c r="E115" s="66"/>
    </row>
    <row r="116" spans="1:7" ht="14" customHeight="1" x14ac:dyDescent="0.15">
      <c r="A116" s="44"/>
      <c r="B116" s="44"/>
      <c r="C116" s="44"/>
      <c r="D116" s="44"/>
      <c r="E116" s="66"/>
    </row>
    <row r="117" spans="1:7" ht="14" customHeight="1" x14ac:dyDescent="0.15">
      <c r="A117" s="44" t="s">
        <v>2041</v>
      </c>
      <c r="B117" s="44"/>
      <c r="C117" s="44"/>
      <c r="D117" s="44"/>
      <c r="E117" s="66"/>
    </row>
    <row r="118" spans="1:7" ht="14" customHeight="1" x14ac:dyDescent="0.15">
      <c r="A118" s="44" t="s">
        <v>2042</v>
      </c>
      <c r="B118" s="56">
        <v>36</v>
      </c>
      <c r="C118" s="44"/>
      <c r="D118" s="44" t="s">
        <v>2043</v>
      </c>
      <c r="E118" s="66"/>
      <c r="F118" s="1" t="s">
        <v>2044</v>
      </c>
    </row>
    <row r="119" spans="1:7" ht="14" customHeight="1" x14ac:dyDescent="0.15">
      <c r="A119" s="44" t="s">
        <v>2045</v>
      </c>
      <c r="B119" s="56">
        <v>785</v>
      </c>
      <c r="C119" s="44"/>
      <c r="D119" s="44" t="s">
        <v>2046</v>
      </c>
      <c r="E119" s="66"/>
      <c r="F119" s="1" t="s">
        <v>2047</v>
      </c>
    </row>
    <row r="120" spans="1:7" ht="14" customHeight="1" x14ac:dyDescent="0.15">
      <c r="A120" s="44" t="s">
        <v>2048</v>
      </c>
      <c r="B120" s="56">
        <v>915</v>
      </c>
      <c r="C120" s="44"/>
      <c r="D120" s="44" t="s">
        <v>2049</v>
      </c>
      <c r="E120" s="66"/>
      <c r="F120" s="1" t="s">
        <v>2050</v>
      </c>
    </row>
    <row r="121" spans="1:7" ht="14" customHeight="1" x14ac:dyDescent="0.15">
      <c r="A121" s="44" t="s">
        <v>2051</v>
      </c>
      <c r="B121" s="56">
        <v>0</v>
      </c>
      <c r="C121" s="44"/>
      <c r="D121" s="44" t="s">
        <v>2052</v>
      </c>
      <c r="E121" s="66"/>
      <c r="F121" s="1" t="s">
        <v>2053</v>
      </c>
    </row>
    <row r="122" spans="1:7" ht="14" customHeight="1" x14ac:dyDescent="0.15">
      <c r="E122" s="66"/>
    </row>
    <row r="123" spans="1:7" ht="14" customHeight="1" x14ac:dyDescent="0.15">
      <c r="A123" s="57" t="s">
        <v>2054</v>
      </c>
      <c r="B123" s="57"/>
      <c r="C123" s="57"/>
      <c r="D123" s="57"/>
      <c r="E123" s="66"/>
      <c r="G123" s="1" t="s">
        <v>1927</v>
      </c>
    </row>
    <row r="124" spans="1:7" ht="14" customHeight="1" x14ac:dyDescent="0.15">
      <c r="A124" s="57" t="s">
        <v>554</v>
      </c>
      <c r="B124" s="56">
        <v>0</v>
      </c>
      <c r="C124" s="57"/>
      <c r="D124" s="57" t="s">
        <v>2055</v>
      </c>
      <c r="E124" s="66"/>
    </row>
    <row r="125" spans="1:7" ht="14" customHeight="1" x14ac:dyDescent="0.15">
      <c r="A125" s="57" t="s">
        <v>555</v>
      </c>
      <c r="B125" s="56">
        <v>0</v>
      </c>
      <c r="C125" s="57"/>
      <c r="D125" s="57" t="s">
        <v>2056</v>
      </c>
      <c r="E125" s="66"/>
    </row>
    <row r="126" spans="1:7" ht="14" customHeight="1" x14ac:dyDescent="0.15">
      <c r="A126" s="57" t="s">
        <v>556</v>
      </c>
      <c r="B126" s="56">
        <v>0</v>
      </c>
      <c r="C126" s="57"/>
      <c r="D126" s="57" t="s">
        <v>2057</v>
      </c>
      <c r="E126" s="66"/>
    </row>
    <row r="127" spans="1:7" ht="14" customHeight="1" x14ac:dyDescent="0.15">
      <c r="A127" s="57" t="s">
        <v>557</v>
      </c>
      <c r="B127" s="56">
        <v>0</v>
      </c>
      <c r="C127" s="57"/>
      <c r="D127" s="57" t="s">
        <v>2058</v>
      </c>
      <c r="E127" s="66"/>
    </row>
    <row r="128" spans="1:7" ht="14" customHeight="1" x14ac:dyDescent="0.15">
      <c r="A128" s="57" t="s">
        <v>558</v>
      </c>
      <c r="B128" s="56">
        <v>0</v>
      </c>
      <c r="C128" s="57"/>
      <c r="D128" s="57" t="s">
        <v>2059</v>
      </c>
      <c r="E128" s="66"/>
    </row>
    <row r="129" spans="1:5" ht="14" customHeight="1" x14ac:dyDescent="0.15">
      <c r="A129" s="57" t="s">
        <v>559</v>
      </c>
      <c r="B129" s="56">
        <v>0</v>
      </c>
      <c r="C129" s="57"/>
      <c r="D129" s="57" t="s">
        <v>2060</v>
      </c>
      <c r="E129" s="66"/>
    </row>
    <row r="130" spans="1:5" ht="14" customHeight="1" x14ac:dyDescent="0.15">
      <c r="A130" s="57" t="s">
        <v>560</v>
      </c>
      <c r="B130" s="56">
        <v>0</v>
      </c>
      <c r="C130" s="57"/>
      <c r="D130" s="57" t="s">
        <v>2061</v>
      </c>
      <c r="E130" s="66"/>
    </row>
    <row r="131" spans="1:5" ht="14" customHeight="1" x14ac:dyDescent="0.15">
      <c r="A131" s="57" t="s">
        <v>561</v>
      </c>
      <c r="B131" s="56">
        <v>0</v>
      </c>
      <c r="C131" s="57"/>
      <c r="D131" s="57" t="s">
        <v>2062</v>
      </c>
      <c r="E131" s="66"/>
    </row>
    <row r="132" spans="1:5" ht="14" customHeight="1" x14ac:dyDescent="0.15">
      <c r="A132" s="57" t="s">
        <v>562</v>
      </c>
      <c r="B132" s="56">
        <v>0</v>
      </c>
      <c r="C132" s="57"/>
      <c r="D132" s="57" t="s">
        <v>2063</v>
      </c>
      <c r="E132" s="66"/>
    </row>
    <row r="133" spans="1:5" ht="14" customHeight="1" x14ac:dyDescent="0.15">
      <c r="A133" s="57" t="s">
        <v>563</v>
      </c>
      <c r="B133" s="56">
        <v>0</v>
      </c>
      <c r="C133" s="57"/>
      <c r="D133" s="57" t="s">
        <v>2064</v>
      </c>
      <c r="E133" s="66"/>
    </row>
    <row r="134" spans="1:5" ht="14" customHeight="1" x14ac:dyDescent="0.15">
      <c r="A134" s="57" t="s">
        <v>564</v>
      </c>
      <c r="B134" s="56">
        <v>0</v>
      </c>
      <c r="C134" s="57"/>
      <c r="D134" s="57" t="s">
        <v>2065</v>
      </c>
      <c r="E134" s="66"/>
    </row>
    <row r="135" spans="1:5" ht="14" customHeight="1" x14ac:dyDescent="0.15">
      <c r="A135" s="57" t="s">
        <v>565</v>
      </c>
      <c r="B135" s="56">
        <v>0</v>
      </c>
      <c r="C135" s="57"/>
      <c r="D135" s="57" t="s">
        <v>2066</v>
      </c>
      <c r="E135" s="66"/>
    </row>
    <row r="136" spans="1:5" ht="14" customHeight="1" x14ac:dyDescent="0.15">
      <c r="A136" s="57" t="s">
        <v>566</v>
      </c>
      <c r="B136" s="56">
        <v>0</v>
      </c>
      <c r="C136" s="57"/>
      <c r="D136" s="57" t="s">
        <v>2067</v>
      </c>
      <c r="E136" s="66"/>
    </row>
    <row r="137" spans="1:5" ht="14" customHeight="1" x14ac:dyDescent="0.15">
      <c r="A137" s="57" t="s">
        <v>567</v>
      </c>
      <c r="B137" s="56">
        <v>0</v>
      </c>
      <c r="C137" s="57"/>
      <c r="D137" s="57" t="s">
        <v>2068</v>
      </c>
      <c r="E137" s="66"/>
    </row>
    <row r="138" spans="1:5" ht="14" customHeight="1" x14ac:dyDescent="0.15">
      <c r="A138" s="57" t="s">
        <v>568</v>
      </c>
      <c r="B138" s="56">
        <v>0</v>
      </c>
      <c r="C138" s="57"/>
      <c r="D138" s="57" t="s">
        <v>2069</v>
      </c>
      <c r="E138" s="66"/>
    </row>
    <row r="139" spans="1:5" ht="14" customHeight="1" x14ac:dyDescent="0.15">
      <c r="A139" s="57" t="s">
        <v>580</v>
      </c>
      <c r="B139" s="56">
        <v>0</v>
      </c>
      <c r="C139" s="57"/>
      <c r="D139" s="57" t="s">
        <v>2070</v>
      </c>
      <c r="E139" s="66"/>
    </row>
    <row r="140" spans="1:5" ht="14" customHeight="1" x14ac:dyDescent="0.15">
      <c r="A140" s="57" t="s">
        <v>1943</v>
      </c>
      <c r="B140" s="57" t="s">
        <v>1944</v>
      </c>
      <c r="C140" s="57"/>
      <c r="D140" s="57"/>
      <c r="E140" s="66"/>
    </row>
    <row r="141" spans="1:5" ht="14" customHeight="1" x14ac:dyDescent="0.15">
      <c r="A141" s="57" t="s">
        <v>1945</v>
      </c>
      <c r="B141" s="57" t="s">
        <v>1944</v>
      </c>
      <c r="C141" s="57"/>
      <c r="D141" s="57"/>
      <c r="E141" s="66"/>
    </row>
    <row r="142" spans="1:5" ht="14" customHeight="1" x14ac:dyDescent="0.15">
      <c r="A142" s="57" t="s">
        <v>1946</v>
      </c>
      <c r="B142" s="57" t="s">
        <v>1944</v>
      </c>
      <c r="C142" s="57"/>
      <c r="D142" s="57"/>
      <c r="E142" s="66"/>
    </row>
    <row r="143" spans="1:5" ht="14" customHeight="1" x14ac:dyDescent="0.15">
      <c r="A143" s="57"/>
      <c r="B143" s="57"/>
      <c r="C143" s="57"/>
      <c r="D143" s="57"/>
      <c r="E143" s="66"/>
    </row>
    <row r="144" spans="1:5" ht="14" customHeight="1" x14ac:dyDescent="0.15">
      <c r="A144" s="57" t="s">
        <v>2071</v>
      </c>
      <c r="B144" s="57"/>
      <c r="C144" s="57"/>
      <c r="D144" s="57"/>
      <c r="E144" s="66"/>
    </row>
    <row r="145" spans="1:7" ht="14" customHeight="1" x14ac:dyDescent="0.15">
      <c r="A145" s="57" t="s">
        <v>2072</v>
      </c>
      <c r="B145" s="56">
        <v>0</v>
      </c>
      <c r="C145" s="57"/>
      <c r="D145" s="57" t="s">
        <v>2073</v>
      </c>
      <c r="E145" s="66"/>
      <c r="F145" s="1" t="s">
        <v>2074</v>
      </c>
    </row>
    <row r="146" spans="1:7" ht="14" customHeight="1" x14ac:dyDescent="0.15">
      <c r="A146" s="57" t="s">
        <v>2075</v>
      </c>
      <c r="B146" s="56">
        <v>0</v>
      </c>
      <c r="C146" s="57"/>
      <c r="D146" s="57" t="s">
        <v>2076</v>
      </c>
      <c r="E146" s="66"/>
      <c r="F146" s="1" t="s">
        <v>2077</v>
      </c>
    </row>
    <row r="147" spans="1:7" ht="14" customHeight="1" x14ac:dyDescent="0.15">
      <c r="A147" s="57" t="s">
        <v>2078</v>
      </c>
      <c r="B147" s="56">
        <v>0</v>
      </c>
      <c r="C147" s="57"/>
      <c r="D147" s="57" t="s">
        <v>2079</v>
      </c>
      <c r="E147" s="66"/>
      <c r="F147" s="1" t="s">
        <v>2050</v>
      </c>
    </row>
    <row r="148" spans="1:7" ht="14" customHeight="1" x14ac:dyDescent="0.15">
      <c r="A148" s="57" t="s">
        <v>2080</v>
      </c>
      <c r="B148" s="56">
        <v>0</v>
      </c>
      <c r="C148" s="57"/>
      <c r="D148" s="57" t="s">
        <v>2081</v>
      </c>
      <c r="E148" s="66"/>
      <c r="F148" s="1" t="s">
        <v>2053</v>
      </c>
    </row>
    <row r="149" spans="1:7" ht="14" customHeight="1" x14ac:dyDescent="0.15">
      <c r="E149" s="66"/>
    </row>
    <row r="150" spans="1:7" ht="14" customHeight="1" x14ac:dyDescent="0.15">
      <c r="A150" s="68" t="s">
        <v>2082</v>
      </c>
      <c r="B150" s="68"/>
      <c r="C150" s="68"/>
      <c r="D150" s="68"/>
      <c r="E150" s="66"/>
      <c r="G150" s="1" t="s">
        <v>1927</v>
      </c>
    </row>
    <row r="151" spans="1:7" ht="14" customHeight="1" x14ac:dyDescent="0.15">
      <c r="A151" s="68" t="s">
        <v>554</v>
      </c>
      <c r="B151" s="56">
        <v>0</v>
      </c>
      <c r="C151" s="68"/>
      <c r="D151" s="68" t="s">
        <v>2083</v>
      </c>
      <c r="E151" s="66"/>
    </row>
    <row r="152" spans="1:7" ht="14" customHeight="1" x14ac:dyDescent="0.15">
      <c r="A152" s="68" t="s">
        <v>555</v>
      </c>
      <c r="B152" s="56">
        <v>0</v>
      </c>
      <c r="C152" s="68"/>
      <c r="D152" s="68" t="s">
        <v>2084</v>
      </c>
      <c r="E152" s="66"/>
    </row>
    <row r="153" spans="1:7" ht="14" customHeight="1" x14ac:dyDescent="0.15">
      <c r="A153" s="68" t="s">
        <v>556</v>
      </c>
      <c r="B153" s="56">
        <v>0</v>
      </c>
      <c r="C153" s="68"/>
      <c r="D153" s="68" t="s">
        <v>2085</v>
      </c>
      <c r="E153" s="66"/>
    </row>
    <row r="154" spans="1:7" ht="14" customHeight="1" x14ac:dyDescent="0.15">
      <c r="A154" s="68" t="s">
        <v>557</v>
      </c>
      <c r="B154" s="56">
        <v>0</v>
      </c>
      <c r="C154" s="68"/>
      <c r="D154" s="68" t="s">
        <v>2086</v>
      </c>
      <c r="E154" s="66"/>
    </row>
    <row r="155" spans="1:7" ht="14" customHeight="1" x14ac:dyDescent="0.15">
      <c r="A155" s="68" t="s">
        <v>558</v>
      </c>
      <c r="B155" s="56">
        <v>0</v>
      </c>
      <c r="C155" s="68"/>
      <c r="D155" s="68" t="s">
        <v>2087</v>
      </c>
      <c r="E155" s="66"/>
    </row>
    <row r="156" spans="1:7" ht="14" customHeight="1" x14ac:dyDescent="0.15">
      <c r="A156" s="68" t="s">
        <v>559</v>
      </c>
      <c r="B156" s="56">
        <v>0</v>
      </c>
      <c r="C156" s="68"/>
      <c r="D156" s="68" t="s">
        <v>2088</v>
      </c>
      <c r="E156" s="66"/>
    </row>
    <row r="157" spans="1:7" ht="14" customHeight="1" x14ac:dyDescent="0.15">
      <c r="A157" s="68" t="s">
        <v>560</v>
      </c>
      <c r="B157" s="56">
        <v>0</v>
      </c>
      <c r="C157" s="68"/>
      <c r="D157" s="68" t="s">
        <v>2089</v>
      </c>
      <c r="E157" s="66"/>
    </row>
    <row r="158" spans="1:7" ht="14" customHeight="1" x14ac:dyDescent="0.15">
      <c r="A158" s="68" t="s">
        <v>561</v>
      </c>
      <c r="B158" s="56">
        <v>0</v>
      </c>
      <c r="C158" s="68"/>
      <c r="D158" s="68" t="s">
        <v>2090</v>
      </c>
      <c r="E158" s="66"/>
    </row>
    <row r="159" spans="1:7" ht="14" customHeight="1" x14ac:dyDescent="0.15">
      <c r="A159" s="68" t="s">
        <v>562</v>
      </c>
      <c r="B159" s="56">
        <v>0</v>
      </c>
      <c r="C159" s="68"/>
      <c r="D159" s="68" t="s">
        <v>2091</v>
      </c>
      <c r="E159" s="66"/>
    </row>
    <row r="160" spans="1:7" ht="14" customHeight="1" x14ac:dyDescent="0.15">
      <c r="A160" s="68" t="s">
        <v>563</v>
      </c>
      <c r="B160" s="56">
        <v>0</v>
      </c>
      <c r="C160" s="68"/>
      <c r="D160" s="68" t="s">
        <v>2092</v>
      </c>
      <c r="E160" s="66"/>
    </row>
    <row r="161" spans="1:6" ht="14" customHeight="1" x14ac:dyDescent="0.15">
      <c r="A161" s="68" t="s">
        <v>564</v>
      </c>
      <c r="B161" s="56">
        <v>0</v>
      </c>
      <c r="C161" s="68"/>
      <c r="D161" s="68" t="s">
        <v>2093</v>
      </c>
      <c r="E161" s="66"/>
    </row>
    <row r="162" spans="1:6" ht="14" customHeight="1" x14ac:dyDescent="0.15">
      <c r="A162" s="68" t="s">
        <v>565</v>
      </c>
      <c r="B162" s="56">
        <v>0</v>
      </c>
      <c r="C162" s="68"/>
      <c r="D162" s="68" t="s">
        <v>2094</v>
      </c>
      <c r="E162" s="66"/>
    </row>
    <row r="163" spans="1:6" ht="14" customHeight="1" x14ac:dyDescent="0.15">
      <c r="A163" s="68" t="s">
        <v>566</v>
      </c>
      <c r="B163" s="56">
        <v>0</v>
      </c>
      <c r="C163" s="68"/>
      <c r="D163" s="68" t="s">
        <v>2095</v>
      </c>
      <c r="E163" s="66"/>
    </row>
    <row r="164" spans="1:6" ht="14" customHeight="1" x14ac:dyDescent="0.15">
      <c r="A164" s="68" t="s">
        <v>567</v>
      </c>
      <c r="B164" s="56">
        <v>0</v>
      </c>
      <c r="C164" s="68"/>
      <c r="D164" s="68" t="s">
        <v>2096</v>
      </c>
      <c r="E164" s="66"/>
    </row>
    <row r="165" spans="1:6" ht="14" customHeight="1" x14ac:dyDescent="0.15">
      <c r="A165" s="68" t="s">
        <v>568</v>
      </c>
      <c r="B165" s="56">
        <v>0</v>
      </c>
      <c r="C165" s="68"/>
      <c r="D165" s="68" t="s">
        <v>2097</v>
      </c>
      <c r="E165" s="66"/>
    </row>
    <row r="166" spans="1:6" ht="14" customHeight="1" x14ac:dyDescent="0.15">
      <c r="A166" s="68" t="s">
        <v>580</v>
      </c>
      <c r="B166" s="56">
        <v>0</v>
      </c>
      <c r="C166" s="68"/>
      <c r="D166" s="68" t="s">
        <v>2098</v>
      </c>
      <c r="E166" s="66"/>
    </row>
    <row r="167" spans="1:6" ht="14" customHeight="1" x14ac:dyDescent="0.15">
      <c r="A167" s="68" t="s">
        <v>1943</v>
      </c>
      <c r="B167" s="68" t="s">
        <v>1944</v>
      </c>
      <c r="C167" s="68"/>
      <c r="D167" s="68"/>
      <c r="E167" s="66"/>
    </row>
    <row r="168" spans="1:6" ht="14" customHeight="1" x14ac:dyDescent="0.15">
      <c r="A168" s="68" t="s">
        <v>1945</v>
      </c>
      <c r="B168" s="68" t="s">
        <v>1944</v>
      </c>
      <c r="C168" s="68"/>
      <c r="D168" s="68"/>
      <c r="E168" s="66"/>
    </row>
    <row r="169" spans="1:6" ht="14" customHeight="1" x14ac:dyDescent="0.15">
      <c r="A169" s="68" t="s">
        <v>1946</v>
      </c>
      <c r="B169" s="68" t="s">
        <v>1944</v>
      </c>
      <c r="C169" s="68"/>
      <c r="D169" s="68"/>
      <c r="E169" s="66"/>
    </row>
    <row r="170" spans="1:6" ht="14" customHeight="1" x14ac:dyDescent="0.15">
      <c r="A170" s="68"/>
      <c r="B170" s="68"/>
      <c r="C170" s="68"/>
      <c r="D170" s="68"/>
      <c r="E170" s="66"/>
    </row>
    <row r="171" spans="1:6" ht="14" customHeight="1" x14ac:dyDescent="0.15">
      <c r="A171" s="68" t="s">
        <v>2099</v>
      </c>
      <c r="B171" s="68"/>
      <c r="C171" s="68"/>
      <c r="D171" s="68"/>
      <c r="E171" s="66"/>
    </row>
    <row r="172" spans="1:6" ht="14" customHeight="1" x14ac:dyDescent="0.15">
      <c r="A172" s="68" t="s">
        <v>2100</v>
      </c>
      <c r="B172" s="56">
        <v>0</v>
      </c>
      <c r="C172" s="68"/>
      <c r="D172" s="68" t="s">
        <v>2101</v>
      </c>
      <c r="E172" s="66"/>
      <c r="F172" s="1" t="s">
        <v>2102</v>
      </c>
    </row>
    <row r="173" spans="1:6" ht="14" customHeight="1" x14ac:dyDescent="0.15">
      <c r="A173" s="68" t="s">
        <v>2103</v>
      </c>
      <c r="B173" s="56">
        <v>0</v>
      </c>
      <c r="C173" s="68"/>
      <c r="D173" s="68" t="s">
        <v>2104</v>
      </c>
      <c r="E173" s="66"/>
      <c r="F173" s="1" t="s">
        <v>2105</v>
      </c>
    </row>
    <row r="174" spans="1:6" ht="14" customHeight="1" x14ac:dyDescent="0.15">
      <c r="A174" s="68" t="s">
        <v>2106</v>
      </c>
      <c r="B174" s="56">
        <v>0</v>
      </c>
      <c r="C174" s="68"/>
      <c r="D174" s="68" t="s">
        <v>2107</v>
      </c>
      <c r="E174" s="66"/>
      <c r="F174" s="1" t="s">
        <v>2050</v>
      </c>
    </row>
    <row r="175" spans="1:6" ht="14" customHeight="1" x14ac:dyDescent="0.15">
      <c r="A175" s="68" t="s">
        <v>2108</v>
      </c>
      <c r="B175" s="56">
        <v>0</v>
      </c>
      <c r="C175" s="68"/>
      <c r="D175" s="68" t="s">
        <v>2109</v>
      </c>
      <c r="E175" s="66"/>
      <c r="F175" s="1" t="s">
        <v>2053</v>
      </c>
    </row>
    <row r="176" spans="1:6" ht="14" customHeight="1" x14ac:dyDescent="0.15">
      <c r="E176" s="66"/>
    </row>
    <row r="177" spans="1:7" ht="14" customHeight="1" x14ac:dyDescent="0.15">
      <c r="A177" s="68" t="s">
        <v>2110</v>
      </c>
      <c r="B177" s="68"/>
      <c r="C177" s="68"/>
      <c r="D177" s="68"/>
      <c r="E177" s="66"/>
      <c r="G177" s="1" t="s">
        <v>1927</v>
      </c>
    </row>
    <row r="178" spans="1:7" ht="14" customHeight="1" x14ac:dyDescent="0.15">
      <c r="A178" s="68" t="s">
        <v>554</v>
      </c>
      <c r="B178" s="56">
        <v>0</v>
      </c>
      <c r="C178" s="68"/>
      <c r="D178" s="68" t="s">
        <v>2111</v>
      </c>
      <c r="E178" s="66"/>
    </row>
    <row r="179" spans="1:7" ht="14" customHeight="1" x14ac:dyDescent="0.15">
      <c r="A179" s="68" t="s">
        <v>555</v>
      </c>
      <c r="B179" s="56">
        <v>0</v>
      </c>
      <c r="C179" s="68"/>
      <c r="D179" s="68" t="s">
        <v>2112</v>
      </c>
      <c r="E179" s="66"/>
    </row>
    <row r="180" spans="1:7" ht="14" customHeight="1" x14ac:dyDescent="0.15">
      <c r="A180" s="68" t="s">
        <v>556</v>
      </c>
      <c r="B180" s="56">
        <v>0</v>
      </c>
      <c r="C180" s="68"/>
      <c r="D180" s="68" t="s">
        <v>2113</v>
      </c>
      <c r="E180" s="66"/>
    </row>
    <row r="181" spans="1:7" ht="14" customHeight="1" x14ac:dyDescent="0.15">
      <c r="A181" s="68" t="s">
        <v>557</v>
      </c>
      <c r="B181" s="56">
        <v>0</v>
      </c>
      <c r="C181" s="68"/>
      <c r="D181" s="68" t="s">
        <v>2114</v>
      </c>
      <c r="E181" s="66"/>
    </row>
    <row r="182" spans="1:7" ht="14" customHeight="1" x14ac:dyDescent="0.15">
      <c r="A182" s="68" t="s">
        <v>558</v>
      </c>
      <c r="B182" s="56">
        <v>0</v>
      </c>
      <c r="C182" s="68"/>
      <c r="D182" s="68" t="s">
        <v>2115</v>
      </c>
      <c r="E182" s="66"/>
    </row>
    <row r="183" spans="1:7" ht="14" customHeight="1" x14ac:dyDescent="0.15">
      <c r="A183" s="68" t="s">
        <v>559</v>
      </c>
      <c r="B183" s="56">
        <v>0</v>
      </c>
      <c r="C183" s="68"/>
      <c r="D183" s="68" t="s">
        <v>2116</v>
      </c>
      <c r="E183" s="66"/>
    </row>
    <row r="184" spans="1:7" ht="14" customHeight="1" x14ac:dyDescent="0.15">
      <c r="A184" s="68" t="s">
        <v>560</v>
      </c>
      <c r="B184" s="56">
        <v>0</v>
      </c>
      <c r="C184" s="68"/>
      <c r="D184" s="68" t="s">
        <v>2117</v>
      </c>
      <c r="E184" s="66"/>
    </row>
    <row r="185" spans="1:7" ht="14" customHeight="1" x14ac:dyDescent="0.15">
      <c r="A185" s="68" t="s">
        <v>561</v>
      </c>
      <c r="B185" s="56">
        <v>0</v>
      </c>
      <c r="C185" s="68"/>
      <c r="D185" s="68" t="s">
        <v>2118</v>
      </c>
      <c r="E185" s="66"/>
    </row>
    <row r="186" spans="1:7" ht="14" customHeight="1" x14ac:dyDescent="0.15">
      <c r="A186" s="68" t="s">
        <v>562</v>
      </c>
      <c r="B186" s="56">
        <v>0</v>
      </c>
      <c r="C186" s="68"/>
      <c r="D186" s="68" t="s">
        <v>2119</v>
      </c>
      <c r="E186" s="66"/>
    </row>
    <row r="187" spans="1:7" ht="14" customHeight="1" x14ac:dyDescent="0.15">
      <c r="A187" s="68" t="s">
        <v>563</v>
      </c>
      <c r="B187" s="56">
        <v>0</v>
      </c>
      <c r="C187" s="68"/>
      <c r="D187" s="68" t="s">
        <v>2120</v>
      </c>
      <c r="E187" s="66"/>
    </row>
    <row r="188" spans="1:7" ht="14" customHeight="1" x14ac:dyDescent="0.15">
      <c r="A188" s="68" t="s">
        <v>564</v>
      </c>
      <c r="B188" s="56">
        <v>0</v>
      </c>
      <c r="C188" s="68"/>
      <c r="D188" s="68" t="s">
        <v>2121</v>
      </c>
      <c r="E188" s="66"/>
    </row>
    <row r="189" spans="1:7" ht="14" customHeight="1" x14ac:dyDescent="0.15">
      <c r="A189" s="68" t="s">
        <v>565</v>
      </c>
      <c r="B189" s="56">
        <v>0</v>
      </c>
      <c r="C189" s="68"/>
      <c r="D189" s="68" t="s">
        <v>2122</v>
      </c>
      <c r="E189" s="66"/>
    </row>
    <row r="190" spans="1:7" ht="14" customHeight="1" x14ac:dyDescent="0.15">
      <c r="A190" s="68" t="s">
        <v>566</v>
      </c>
      <c r="B190" s="56">
        <v>0</v>
      </c>
      <c r="C190" s="68"/>
      <c r="D190" s="68" t="s">
        <v>2123</v>
      </c>
      <c r="E190" s="66"/>
    </row>
    <row r="191" spans="1:7" ht="14" customHeight="1" x14ac:dyDescent="0.15">
      <c r="A191" s="68" t="s">
        <v>567</v>
      </c>
      <c r="B191" s="56">
        <v>0</v>
      </c>
      <c r="C191" s="68"/>
      <c r="D191" s="68" t="s">
        <v>2124</v>
      </c>
      <c r="E191" s="66"/>
    </row>
    <row r="192" spans="1:7" ht="14" customHeight="1" x14ac:dyDescent="0.15">
      <c r="A192" s="68" t="s">
        <v>568</v>
      </c>
      <c r="B192" s="56">
        <v>0</v>
      </c>
      <c r="C192" s="68"/>
      <c r="D192" s="68" t="s">
        <v>2125</v>
      </c>
      <c r="E192" s="66"/>
    </row>
    <row r="193" spans="1:6" ht="14" customHeight="1" x14ac:dyDescent="0.15">
      <c r="A193" s="68" t="s">
        <v>580</v>
      </c>
      <c r="B193" s="56">
        <v>0</v>
      </c>
      <c r="C193" s="68"/>
      <c r="D193" s="68" t="s">
        <v>2126</v>
      </c>
      <c r="E193" s="66"/>
    </row>
    <row r="194" spans="1:6" ht="14" customHeight="1" x14ac:dyDescent="0.15">
      <c r="A194" s="68" t="s">
        <v>1943</v>
      </c>
      <c r="B194" s="68" t="s">
        <v>1944</v>
      </c>
      <c r="C194" s="68"/>
      <c r="D194" s="68"/>
      <c r="E194" s="66"/>
    </row>
    <row r="195" spans="1:6" ht="14" customHeight="1" x14ac:dyDescent="0.15">
      <c r="A195" s="68" t="s">
        <v>1945</v>
      </c>
      <c r="B195" s="68" t="s">
        <v>1944</v>
      </c>
      <c r="C195" s="68"/>
      <c r="D195" s="68"/>
      <c r="E195" s="66"/>
    </row>
    <row r="196" spans="1:6" ht="14" customHeight="1" x14ac:dyDescent="0.15">
      <c r="A196" s="68" t="s">
        <v>1946</v>
      </c>
      <c r="B196" s="68" t="s">
        <v>1944</v>
      </c>
      <c r="C196" s="68"/>
      <c r="D196" s="68"/>
      <c r="E196" s="66"/>
    </row>
    <row r="197" spans="1:6" ht="14" customHeight="1" x14ac:dyDescent="0.15">
      <c r="A197" s="68"/>
      <c r="B197" s="68"/>
      <c r="C197" s="68"/>
      <c r="D197" s="68"/>
      <c r="E197" s="66"/>
    </row>
    <row r="198" spans="1:6" ht="14" customHeight="1" x14ac:dyDescent="0.15">
      <c r="A198" s="68" t="s">
        <v>2127</v>
      </c>
      <c r="B198" s="68"/>
      <c r="C198" s="68"/>
      <c r="D198" s="68"/>
      <c r="E198" s="66"/>
    </row>
    <row r="199" spans="1:6" ht="14" customHeight="1" x14ac:dyDescent="0.15">
      <c r="A199" s="68" t="s">
        <v>2128</v>
      </c>
      <c r="B199" s="56">
        <v>0</v>
      </c>
      <c r="C199" s="68"/>
      <c r="D199" s="68" t="s">
        <v>2129</v>
      </c>
      <c r="E199" s="66"/>
      <c r="F199" s="1" t="s">
        <v>2130</v>
      </c>
    </row>
    <row r="200" spans="1:6" ht="14" customHeight="1" x14ac:dyDescent="0.15">
      <c r="A200" s="68" t="s">
        <v>2131</v>
      </c>
      <c r="B200" s="56">
        <v>0</v>
      </c>
      <c r="C200" s="68"/>
      <c r="D200" s="68" t="s">
        <v>2132</v>
      </c>
      <c r="E200" s="66"/>
      <c r="F200" s="1" t="s">
        <v>2133</v>
      </c>
    </row>
    <row r="201" spans="1:6" ht="14" customHeight="1" x14ac:dyDescent="0.15">
      <c r="A201" s="68" t="s">
        <v>2134</v>
      </c>
      <c r="B201" s="56">
        <v>0</v>
      </c>
      <c r="C201" s="68"/>
      <c r="D201" s="68" t="s">
        <v>2135</v>
      </c>
      <c r="E201" s="66"/>
      <c r="F201" s="1" t="s">
        <v>2050</v>
      </c>
    </row>
    <row r="202" spans="1:6" ht="14" customHeight="1" x14ac:dyDescent="0.15">
      <c r="A202" s="68" t="s">
        <v>2136</v>
      </c>
      <c r="B202" s="56">
        <v>0</v>
      </c>
      <c r="C202" s="68"/>
      <c r="D202" s="68" t="s">
        <v>2137</v>
      </c>
      <c r="E202" s="66"/>
      <c r="F202" s="1" t="s">
        <v>2053</v>
      </c>
    </row>
    <row r="203" spans="1:6" ht="14" customHeight="1" x14ac:dyDescent="0.15">
      <c r="E203" s="66"/>
    </row>
    <row r="204" spans="1:6" ht="14" customHeight="1" x14ac:dyDescent="0.15">
      <c r="A204" s="56" t="s">
        <v>2138</v>
      </c>
      <c r="B204" s="56"/>
      <c r="C204" s="56"/>
      <c r="D204" s="56"/>
      <c r="E204" s="66"/>
    </row>
    <row r="205" spans="1:6" ht="14" customHeight="1" x14ac:dyDescent="0.15">
      <c r="A205" s="56" t="s">
        <v>2139</v>
      </c>
      <c r="B205" s="56" t="s">
        <v>1383</v>
      </c>
      <c r="C205" s="56"/>
      <c r="D205" s="56" t="s">
        <v>2140</v>
      </c>
      <c r="E205" s="66"/>
      <c r="F205" s="1" t="s">
        <v>2141</v>
      </c>
    </row>
    <row r="206" spans="1:6" ht="14" customHeight="1" x14ac:dyDescent="0.15">
      <c r="A206" s="56" t="s">
        <v>2142</v>
      </c>
      <c r="B206" s="56" t="s">
        <v>1384</v>
      </c>
      <c r="C206" s="56"/>
      <c r="D206" s="56" t="s">
        <v>2143</v>
      </c>
      <c r="E206" s="66"/>
      <c r="F206" s="1" t="s">
        <v>2141</v>
      </c>
    </row>
    <row r="207" spans="1:6" ht="14" customHeight="1" x14ac:dyDescent="0.15">
      <c r="A207" s="56" t="s">
        <v>2144</v>
      </c>
      <c r="B207" s="56" t="s">
        <v>1386</v>
      </c>
      <c r="C207" s="56"/>
      <c r="D207" s="56" t="s">
        <v>2145</v>
      </c>
      <c r="E207" s="66"/>
    </row>
    <row r="208" spans="1:6" ht="14" customHeight="1" x14ac:dyDescent="0.15">
      <c r="A208" s="56" t="s">
        <v>2146</v>
      </c>
      <c r="B208" s="56" t="s">
        <v>1387</v>
      </c>
      <c r="C208" s="56"/>
      <c r="D208" s="56" t="s">
        <v>2147</v>
      </c>
      <c r="E208" s="66"/>
      <c r="F208" s="1" t="s">
        <v>2148</v>
      </c>
    </row>
    <row r="209" spans="1:5" ht="14" customHeight="1" x14ac:dyDescent="0.15">
      <c r="A209" s="56" t="s">
        <v>2149</v>
      </c>
      <c r="B209" s="56" t="s">
        <v>1386</v>
      </c>
      <c r="C209" s="56"/>
      <c r="D209" s="56" t="s">
        <v>2150</v>
      </c>
      <c r="E209" s="66"/>
    </row>
    <row r="210" spans="1:5" ht="14" customHeight="1" x14ac:dyDescent="0.15">
      <c r="A210" s="56" t="s">
        <v>2151</v>
      </c>
      <c r="B210" s="56" t="s">
        <v>1388</v>
      </c>
      <c r="C210" s="56"/>
      <c r="D210" s="56" t="s">
        <v>2152</v>
      </c>
      <c r="E210" s="66"/>
    </row>
    <row r="211" spans="1:5" ht="14" customHeight="1" x14ac:dyDescent="0.15">
      <c r="A211" s="56" t="s">
        <v>2153</v>
      </c>
      <c r="B211" s="56" t="s">
        <v>1386</v>
      </c>
      <c r="C211" s="56"/>
      <c r="D211" s="56" t="s">
        <v>2154</v>
      </c>
      <c r="E211" s="66"/>
    </row>
    <row r="212" spans="1:5" ht="14" customHeight="1" x14ac:dyDescent="0.15">
      <c r="A212" s="56" t="s">
        <v>2155</v>
      </c>
      <c r="B212" s="56" t="s">
        <v>1389</v>
      </c>
      <c r="C212" s="56"/>
      <c r="D212" s="56" t="s">
        <v>2156</v>
      </c>
      <c r="E212" s="66"/>
    </row>
    <row r="213" spans="1:5" ht="14" customHeight="1" x14ac:dyDescent="0.15">
      <c r="A213" s="56" t="s">
        <v>2157</v>
      </c>
      <c r="B213" s="56" t="s">
        <v>1386</v>
      </c>
      <c r="C213" s="56"/>
      <c r="D213" s="56" t="s">
        <v>2158</v>
      </c>
      <c r="E213" s="66"/>
    </row>
    <row r="214" spans="1:5" ht="14" customHeight="1" x14ac:dyDescent="0.15">
      <c r="A214" s="56" t="s">
        <v>2159</v>
      </c>
      <c r="B214" s="56" t="s">
        <v>1390</v>
      </c>
      <c r="C214" s="56"/>
      <c r="D214" s="56" t="s">
        <v>2160</v>
      </c>
      <c r="E214" s="66"/>
    </row>
    <row r="215" spans="1:5" ht="14" customHeight="1" x14ac:dyDescent="0.15">
      <c r="A215" s="56" t="s">
        <v>2161</v>
      </c>
      <c r="B215" s="56" t="s">
        <v>1386</v>
      </c>
      <c r="C215" s="56"/>
      <c r="D215" s="56" t="s">
        <v>2162</v>
      </c>
      <c r="E215" s="66"/>
    </row>
    <row r="216" spans="1:5" ht="14" customHeight="1" x14ac:dyDescent="0.15">
      <c r="A216" s="56" t="s">
        <v>2163</v>
      </c>
      <c r="B216" s="56" t="s">
        <v>1391</v>
      </c>
      <c r="C216" s="56"/>
      <c r="D216" s="56" t="s">
        <v>2164</v>
      </c>
      <c r="E216" s="66"/>
    </row>
    <row r="217" spans="1:5" ht="14" customHeight="1" x14ac:dyDescent="0.15">
      <c r="A217" s="56" t="s">
        <v>2165</v>
      </c>
      <c r="B217" s="56" t="s">
        <v>1386</v>
      </c>
      <c r="C217" s="56"/>
      <c r="D217" s="56" t="s">
        <v>2166</v>
      </c>
      <c r="E217" s="66"/>
    </row>
    <row r="218" spans="1:5" ht="14" customHeight="1" x14ac:dyDescent="0.15">
      <c r="A218" s="56" t="s">
        <v>2167</v>
      </c>
      <c r="B218" s="56" t="s">
        <v>1392</v>
      </c>
      <c r="C218" s="56"/>
      <c r="D218" s="56" t="s">
        <v>2168</v>
      </c>
      <c r="E218" s="66"/>
    </row>
    <row r="219" spans="1:5" ht="14" customHeight="1" x14ac:dyDescent="0.15">
      <c r="A219" s="56" t="s">
        <v>2169</v>
      </c>
      <c r="B219" s="56" t="s">
        <v>1386</v>
      </c>
      <c r="C219" s="56"/>
      <c r="D219" s="56" t="s">
        <v>2170</v>
      </c>
      <c r="E219" s="66"/>
    </row>
    <row r="220" spans="1:5" ht="14" customHeight="1" x14ac:dyDescent="0.15">
      <c r="A220" s="56" t="s">
        <v>2171</v>
      </c>
      <c r="B220" s="56" t="s">
        <v>1393</v>
      </c>
      <c r="C220" s="56"/>
      <c r="D220" s="56" t="s">
        <v>2172</v>
      </c>
      <c r="E220" s="66"/>
    </row>
    <row r="221" spans="1:5" ht="14" customHeight="1" x14ac:dyDescent="0.15">
      <c r="A221" s="56" t="s">
        <v>2173</v>
      </c>
      <c r="B221" s="56" t="s">
        <v>1386</v>
      </c>
      <c r="C221" s="56"/>
      <c r="D221" s="56" t="s">
        <v>2174</v>
      </c>
      <c r="E221" s="66"/>
    </row>
    <row r="222" spans="1:5" ht="14" customHeight="1" x14ac:dyDescent="0.15">
      <c r="A222" s="56" t="s">
        <v>2175</v>
      </c>
      <c r="B222" s="56" t="s">
        <v>1394</v>
      </c>
      <c r="C222" s="56"/>
      <c r="D222" s="56" t="s">
        <v>2176</v>
      </c>
      <c r="E222" s="66"/>
    </row>
    <row r="223" spans="1:5" ht="14" customHeight="1" x14ac:dyDescent="0.15">
      <c r="A223" s="56" t="s">
        <v>2177</v>
      </c>
      <c r="B223" s="56" t="s">
        <v>1386</v>
      </c>
      <c r="C223" s="56"/>
      <c r="D223" s="56" t="s">
        <v>2178</v>
      </c>
      <c r="E223" s="66"/>
    </row>
    <row r="224" spans="1:5" ht="14" customHeight="1" x14ac:dyDescent="0.15">
      <c r="A224" s="56" t="s">
        <v>2179</v>
      </c>
      <c r="B224" s="56" t="s">
        <v>1395</v>
      </c>
      <c r="C224" s="56"/>
      <c r="D224" s="56" t="s">
        <v>2180</v>
      </c>
      <c r="E224" s="66"/>
    </row>
    <row r="225" spans="1:5" ht="14" customHeight="1" x14ac:dyDescent="0.15">
      <c r="A225" s="56" t="s">
        <v>2181</v>
      </c>
      <c r="B225" s="56" t="s">
        <v>1386</v>
      </c>
      <c r="C225" s="56"/>
      <c r="D225" s="56" t="s">
        <v>2182</v>
      </c>
      <c r="E225" s="66"/>
    </row>
    <row r="226" spans="1:5" ht="14" customHeight="1" x14ac:dyDescent="0.15">
      <c r="A226" s="56" t="s">
        <v>2183</v>
      </c>
      <c r="B226" s="56" t="s">
        <v>1396</v>
      </c>
      <c r="C226" s="56"/>
      <c r="D226" s="56" t="s">
        <v>2184</v>
      </c>
      <c r="E226" s="66"/>
    </row>
    <row r="227" spans="1:5" ht="14" customHeight="1" x14ac:dyDescent="0.15">
      <c r="A227" s="56" t="s">
        <v>2185</v>
      </c>
      <c r="B227" s="56"/>
      <c r="C227" s="56"/>
      <c r="D227" s="56" t="s">
        <v>2186</v>
      </c>
      <c r="E227" s="66"/>
    </row>
    <row r="228" spans="1:5" ht="14" customHeight="1" x14ac:dyDescent="0.15">
      <c r="A228" s="56" t="s">
        <v>2187</v>
      </c>
      <c r="B228" s="56"/>
      <c r="C228" s="56"/>
      <c r="D228" s="56" t="s">
        <v>2188</v>
      </c>
      <c r="E228" s="66"/>
    </row>
    <row r="229" spans="1:5" ht="14" customHeight="1" x14ac:dyDescent="0.15">
      <c r="A229" s="56" t="s">
        <v>2189</v>
      </c>
      <c r="B229" s="56"/>
      <c r="C229" s="56"/>
      <c r="D229" s="56" t="s">
        <v>2190</v>
      </c>
      <c r="E229" s="66"/>
    </row>
    <row r="230" spans="1:5" ht="14" customHeight="1" x14ac:dyDescent="0.15">
      <c r="A230" s="56" t="s">
        <v>2191</v>
      </c>
      <c r="B230" s="56"/>
      <c r="C230" s="56"/>
      <c r="D230" s="56" t="s">
        <v>2192</v>
      </c>
      <c r="E230" s="66"/>
    </row>
    <row r="231" spans="1:5" ht="14" customHeight="1" x14ac:dyDescent="0.15">
      <c r="A231" s="56" t="s">
        <v>2193</v>
      </c>
      <c r="B231" s="56"/>
      <c r="C231" s="56"/>
      <c r="D231" s="56" t="s">
        <v>2194</v>
      </c>
      <c r="E231" s="66"/>
    </row>
    <row r="232" spans="1:5" ht="14" customHeight="1" x14ac:dyDescent="0.15">
      <c r="A232" s="56" t="s">
        <v>2195</v>
      </c>
      <c r="B232" s="56"/>
      <c r="C232" s="56"/>
      <c r="D232" s="56" t="s">
        <v>2196</v>
      </c>
      <c r="E232" s="66"/>
    </row>
    <row r="233" spans="1:5" ht="14" customHeight="1" x14ac:dyDescent="0.15">
      <c r="A233" s="56" t="s">
        <v>2197</v>
      </c>
      <c r="B233" s="56"/>
      <c r="C233" s="56"/>
      <c r="D233" s="56" t="s">
        <v>2198</v>
      </c>
      <c r="E233" s="66"/>
    </row>
    <row r="234" spans="1:5" ht="14" customHeight="1" x14ac:dyDescent="0.15">
      <c r="A234" s="56" t="s">
        <v>2199</v>
      </c>
      <c r="B234" s="56"/>
      <c r="C234" s="56"/>
      <c r="D234" s="56" t="s">
        <v>2200</v>
      </c>
      <c r="E234" s="66"/>
    </row>
    <row r="235" spans="1:5" ht="14" customHeight="1" x14ac:dyDescent="0.15">
      <c r="A235" s="56" t="s">
        <v>2201</v>
      </c>
      <c r="B235" s="56"/>
      <c r="C235" s="56"/>
      <c r="D235" s="56" t="s">
        <v>2202</v>
      </c>
      <c r="E235" s="66"/>
    </row>
    <row r="236" spans="1:5" ht="14" customHeight="1" x14ac:dyDescent="0.15">
      <c r="A236" s="56" t="s">
        <v>2203</v>
      </c>
      <c r="B236" s="56"/>
      <c r="C236" s="56"/>
      <c r="D236" s="56" t="s">
        <v>2204</v>
      </c>
      <c r="E236" s="66"/>
    </row>
    <row r="237" spans="1:5" ht="14" customHeight="1" x14ac:dyDescent="0.15">
      <c r="A237" s="56" t="s">
        <v>2205</v>
      </c>
      <c r="B237" s="56"/>
      <c r="C237" s="56"/>
      <c r="D237" s="56" t="s">
        <v>2206</v>
      </c>
      <c r="E237" s="66"/>
    </row>
    <row r="238" spans="1:5" ht="14" customHeight="1" x14ac:dyDescent="0.15">
      <c r="A238" s="56" t="s">
        <v>2207</v>
      </c>
      <c r="B238" s="56"/>
      <c r="C238" s="56"/>
      <c r="D238" s="56" t="s">
        <v>2208</v>
      </c>
      <c r="E238" s="66"/>
    </row>
    <row r="239" spans="1:5" ht="14" customHeight="1" x14ac:dyDescent="0.15">
      <c r="A239" s="56" t="s">
        <v>2209</v>
      </c>
      <c r="B239" s="56"/>
      <c r="C239" s="56"/>
      <c r="D239" s="56" t="s">
        <v>2210</v>
      </c>
      <c r="E239" s="66"/>
    </row>
    <row r="240" spans="1:5" ht="14" customHeight="1" x14ac:dyDescent="0.15">
      <c r="A240" s="56" t="s">
        <v>2211</v>
      </c>
      <c r="B240" s="56"/>
      <c r="C240" s="56"/>
      <c r="D240" s="56" t="s">
        <v>2212</v>
      </c>
      <c r="E240" s="66"/>
    </row>
    <row r="241" spans="1:5" ht="14" customHeight="1" x14ac:dyDescent="0.15">
      <c r="A241" s="56" t="s">
        <v>2213</v>
      </c>
      <c r="B241" s="56"/>
      <c r="C241" s="56"/>
      <c r="D241" s="56" t="s">
        <v>2214</v>
      </c>
      <c r="E241" s="66"/>
    </row>
    <row r="242" spans="1:5" ht="14" customHeight="1" x14ac:dyDescent="0.15">
      <c r="A242" s="56" t="s">
        <v>2215</v>
      </c>
      <c r="B242" s="56"/>
      <c r="C242" s="56"/>
      <c r="D242" s="56" t="s">
        <v>2216</v>
      </c>
      <c r="E242" s="66"/>
    </row>
    <row r="243" spans="1:5" ht="14" customHeight="1" x14ac:dyDescent="0.15">
      <c r="A243" s="56" t="s">
        <v>2217</v>
      </c>
      <c r="B243" s="56"/>
      <c r="C243" s="56"/>
      <c r="D243" s="56" t="s">
        <v>2218</v>
      </c>
      <c r="E243" s="66"/>
    </row>
    <row r="244" spans="1:5" ht="14" customHeight="1" x14ac:dyDescent="0.15">
      <c r="A244" s="56" t="s">
        <v>2219</v>
      </c>
      <c r="B244" s="56"/>
      <c r="C244" s="56"/>
      <c r="D244" s="56" t="s">
        <v>2220</v>
      </c>
      <c r="E244" s="66"/>
    </row>
    <row r="245" spans="1:5" ht="14" customHeight="1" x14ac:dyDescent="0.15">
      <c r="A245" s="56" t="s">
        <v>2221</v>
      </c>
      <c r="B245" s="56"/>
      <c r="C245" s="56"/>
      <c r="D245" s="56" t="s">
        <v>2222</v>
      </c>
      <c r="E245" s="66"/>
    </row>
    <row r="246" spans="1:5" ht="14" customHeight="1" x14ac:dyDescent="0.15">
      <c r="A246" s="56" t="s">
        <v>2223</v>
      </c>
      <c r="B246" s="56"/>
      <c r="C246" s="56"/>
      <c r="D246" s="56" t="s">
        <v>2224</v>
      </c>
      <c r="E246" s="66"/>
    </row>
    <row r="247" spans="1:5" ht="14" customHeight="1" x14ac:dyDescent="0.15">
      <c r="A247" s="56" t="s">
        <v>2225</v>
      </c>
      <c r="B247" s="56"/>
      <c r="C247" s="56"/>
      <c r="D247" s="56" t="s">
        <v>2226</v>
      </c>
      <c r="E247" s="66"/>
    </row>
    <row r="248" spans="1:5" ht="14" customHeight="1" x14ac:dyDescent="0.15">
      <c r="A248" s="56" t="s">
        <v>2227</v>
      </c>
      <c r="B248" s="56"/>
      <c r="C248" s="56"/>
      <c r="D248" s="56" t="s">
        <v>2228</v>
      </c>
      <c r="E248" s="66"/>
    </row>
    <row r="249" spans="1:5" ht="14" customHeight="1" x14ac:dyDescent="0.15">
      <c r="A249" s="56" t="s">
        <v>2229</v>
      </c>
      <c r="B249" s="56"/>
      <c r="C249" s="56"/>
      <c r="D249" s="56" t="s">
        <v>2230</v>
      </c>
      <c r="E249" s="66"/>
    </row>
    <row r="250" spans="1:5" ht="14" customHeight="1" x14ac:dyDescent="0.15">
      <c r="A250" s="56" t="s">
        <v>2231</v>
      </c>
      <c r="B250" s="56"/>
      <c r="C250" s="56"/>
      <c r="D250" s="56" t="s">
        <v>2232</v>
      </c>
      <c r="E250" s="66"/>
    </row>
    <row r="251" spans="1:5" ht="14" customHeight="1" x14ac:dyDescent="0.15">
      <c r="A251" s="56" t="s">
        <v>2233</v>
      </c>
      <c r="B251" s="56"/>
      <c r="C251" s="56"/>
      <c r="D251" s="56" t="s">
        <v>2234</v>
      </c>
      <c r="E251" s="66"/>
    </row>
    <row r="252" spans="1:5" ht="14" customHeight="1" x14ac:dyDescent="0.15">
      <c r="A252" s="56" t="s">
        <v>2235</v>
      </c>
      <c r="B252" s="56"/>
      <c r="C252" s="56"/>
      <c r="D252" s="56" t="s">
        <v>2236</v>
      </c>
      <c r="E252" s="66"/>
    </row>
    <row r="253" spans="1:5" ht="14" customHeight="1" x14ac:dyDescent="0.15">
      <c r="A253" s="56" t="s">
        <v>2237</v>
      </c>
      <c r="B253" s="56"/>
      <c r="C253" s="56"/>
      <c r="D253" s="56" t="s">
        <v>2238</v>
      </c>
      <c r="E253" s="66"/>
    </row>
    <row r="254" spans="1:5" ht="14" customHeight="1" x14ac:dyDescent="0.15">
      <c r="A254" s="56" t="s">
        <v>2239</v>
      </c>
      <c r="B254" s="56"/>
      <c r="C254" s="56"/>
      <c r="D254" s="56" t="s">
        <v>2240</v>
      </c>
      <c r="E254" s="66"/>
    </row>
    <row r="255" spans="1:5" ht="14" customHeight="1" x14ac:dyDescent="0.15">
      <c r="A255" s="56" t="s">
        <v>2241</v>
      </c>
      <c r="B255" s="56"/>
      <c r="C255" s="56"/>
      <c r="D255" s="56" t="s">
        <v>2242</v>
      </c>
      <c r="E255" s="66"/>
    </row>
    <row r="256" spans="1:5" ht="14" customHeight="1" x14ac:dyDescent="0.15">
      <c r="A256" s="56" t="s">
        <v>2243</v>
      </c>
      <c r="B256" s="56"/>
      <c r="C256" s="56"/>
      <c r="D256" s="56" t="s">
        <v>2244</v>
      </c>
      <c r="E256" s="66"/>
    </row>
    <row r="257" spans="1:6" ht="14" customHeight="1" x14ac:dyDescent="0.15">
      <c r="A257" s="56" t="s">
        <v>2245</v>
      </c>
      <c r="B257" s="56"/>
      <c r="C257" s="56"/>
      <c r="D257" s="56" t="s">
        <v>2246</v>
      </c>
      <c r="E257" s="66"/>
    </row>
    <row r="258" spans="1:6" ht="14" customHeight="1" x14ac:dyDescent="0.15">
      <c r="A258" s="56" t="s">
        <v>2247</v>
      </c>
      <c r="B258" s="56"/>
      <c r="C258" s="56"/>
      <c r="D258" s="56" t="s">
        <v>2248</v>
      </c>
      <c r="E258" s="66"/>
    </row>
    <row r="259" spans="1:6" ht="14" customHeight="1" x14ac:dyDescent="0.15">
      <c r="A259" s="56" t="s">
        <v>2249</v>
      </c>
      <c r="B259" s="56"/>
      <c r="C259" s="56"/>
      <c r="D259" s="56" t="s">
        <v>2250</v>
      </c>
      <c r="E259" s="66"/>
    </row>
    <row r="260" spans="1:6" ht="14" customHeight="1" x14ac:dyDescent="0.15">
      <c r="A260" s="56" t="s">
        <v>2251</v>
      </c>
      <c r="B260" s="56"/>
      <c r="C260" s="56"/>
      <c r="D260" s="56" t="s">
        <v>2252</v>
      </c>
      <c r="E260" s="66"/>
    </row>
    <row r="261" spans="1:6" ht="14" customHeight="1" x14ac:dyDescent="0.15">
      <c r="A261" s="56" t="s">
        <v>2253</v>
      </c>
      <c r="B261" s="56"/>
      <c r="C261" s="56"/>
      <c r="D261" s="56" t="s">
        <v>2254</v>
      </c>
      <c r="E261" s="66"/>
    </row>
    <row r="262" spans="1:6" ht="14" customHeight="1" x14ac:dyDescent="0.15">
      <c r="A262" s="56" t="s">
        <v>2255</v>
      </c>
      <c r="B262" s="56"/>
      <c r="C262" s="56"/>
      <c r="D262" s="56" t="s">
        <v>2256</v>
      </c>
      <c r="E262" s="66"/>
    </row>
    <row r="263" spans="1:6" ht="14" customHeight="1" x14ac:dyDescent="0.15">
      <c r="A263" s="56" t="s">
        <v>2257</v>
      </c>
      <c r="B263" s="56"/>
      <c r="C263" s="56"/>
      <c r="D263" s="56" t="s">
        <v>2258</v>
      </c>
      <c r="E263" s="66"/>
    </row>
    <row r="264" spans="1:6" ht="14" customHeight="1" x14ac:dyDescent="0.15">
      <c r="A264" s="56" t="s">
        <v>2259</v>
      </c>
      <c r="B264" s="56"/>
      <c r="C264" s="56"/>
      <c r="D264" s="56" t="s">
        <v>2260</v>
      </c>
      <c r="E264" s="66"/>
    </row>
    <row r="265" spans="1:6" ht="14" customHeight="1" x14ac:dyDescent="0.15">
      <c r="A265" s="56" t="s">
        <v>2261</v>
      </c>
      <c r="B265" s="56"/>
      <c r="C265" s="56"/>
      <c r="D265" s="56" t="s">
        <v>2262</v>
      </c>
      <c r="E265" s="66"/>
    </row>
    <row r="266" spans="1:6" ht="14" customHeight="1" x14ac:dyDescent="0.15">
      <c r="A266" s="56" t="s">
        <v>2263</v>
      </c>
      <c r="B266" s="56"/>
      <c r="C266" s="56"/>
      <c r="D266" s="56" t="s">
        <v>2264</v>
      </c>
      <c r="E266" s="66"/>
    </row>
    <row r="267" spans="1:6" ht="14" customHeight="1" x14ac:dyDescent="0.15">
      <c r="E267" s="66"/>
    </row>
    <row r="268" spans="1:6" ht="14" customHeight="1" x14ac:dyDescent="0.15">
      <c r="A268" s="57" t="s">
        <v>1900</v>
      </c>
      <c r="B268" s="57"/>
      <c r="C268" s="57"/>
      <c r="D268" s="57"/>
      <c r="E268" s="66"/>
      <c r="F268" s="1" t="s">
        <v>2265</v>
      </c>
    </row>
    <row r="269" spans="1:6" ht="14" customHeight="1" x14ac:dyDescent="0.15">
      <c r="A269" s="57" t="s">
        <v>1902</v>
      </c>
      <c r="B269" s="57" t="s">
        <v>2266</v>
      </c>
      <c r="C269" s="57"/>
      <c r="D269" s="57"/>
      <c r="E269" s="66"/>
    </row>
    <row r="270" spans="1:6" ht="14" customHeight="1" x14ac:dyDescent="0.15">
      <c r="A270" s="57" t="s">
        <v>9</v>
      </c>
      <c r="B270" s="57" t="s">
        <v>2267</v>
      </c>
      <c r="C270" s="57"/>
      <c r="D270" s="57"/>
      <c r="E270" s="66"/>
    </row>
    <row r="271" spans="1:6" ht="14" customHeight="1" x14ac:dyDescent="0.15">
      <c r="A271" s="57" t="s">
        <v>13</v>
      </c>
      <c r="B271" s="57" t="s">
        <v>2267</v>
      </c>
      <c r="C271" s="57"/>
      <c r="D271" s="57"/>
      <c r="E271" s="66"/>
    </row>
    <row r="272" spans="1:6" ht="14" customHeight="1" x14ac:dyDescent="0.15">
      <c r="A272" s="57" t="s">
        <v>56</v>
      </c>
      <c r="B272" s="57" t="s">
        <v>2267</v>
      </c>
      <c r="C272" s="57"/>
      <c r="D272" s="57"/>
      <c r="E272" s="66"/>
    </row>
    <row r="273" spans="5:5" ht="14" customHeight="1" x14ac:dyDescent="0.15">
      <c r="E273" s="66"/>
    </row>
    <row r="274" spans="5:5" ht="14" customHeight="1" x14ac:dyDescent="0.15">
      <c r="E274" s="66"/>
    </row>
    <row r="275" spans="5:5" ht="14" customHeight="1" x14ac:dyDescent="0.15">
      <c r="E275" s="66"/>
    </row>
    <row r="276" spans="5:5" ht="14" customHeight="1" x14ac:dyDescent="0.15">
      <c r="E276" s="66"/>
    </row>
    <row r="277" spans="5:5" ht="14" customHeight="1" x14ac:dyDescent="0.15">
      <c r="E277" s="66"/>
    </row>
    <row r="278" spans="5:5" ht="14" customHeight="1" x14ac:dyDescent="0.15">
      <c r="E278" s="66"/>
    </row>
    <row r="279" spans="5:5" ht="14" customHeight="1" x14ac:dyDescent="0.15">
      <c r="E279" s="66"/>
    </row>
    <row r="280" spans="5:5" ht="14" customHeight="1" x14ac:dyDescent="0.15">
      <c r="E280" s="66"/>
    </row>
    <row r="281" spans="5:5" ht="14" customHeight="1" x14ac:dyDescent="0.15">
      <c r="E281" s="66"/>
    </row>
    <row r="282" spans="5:5" ht="14" customHeight="1" x14ac:dyDescent="0.15">
      <c r="E282" s="66"/>
    </row>
    <row r="283" spans="5:5" ht="14" customHeight="1" x14ac:dyDescent="0.15">
      <c r="E283" s="66"/>
    </row>
    <row r="284" spans="5:5" ht="14" customHeight="1" x14ac:dyDescent="0.15">
      <c r="E284" s="66"/>
    </row>
    <row r="285" spans="5:5" ht="14" customHeight="1" x14ac:dyDescent="0.15">
      <c r="E285" s="66"/>
    </row>
    <row r="286" spans="5:5" ht="14" customHeight="1" x14ac:dyDescent="0.15"/>
    <row r="287" spans="5:5" ht="14" customHeight="1" x14ac:dyDescent="0.15"/>
    <row r="288" spans="5:5" ht="14" customHeight="1" x14ac:dyDescent="0.15"/>
    <row r="289" ht="14" customHeight="1" x14ac:dyDescent="0.15"/>
    <row r="290" ht="14" customHeight="1" x14ac:dyDescent="0.15"/>
    <row r="291" ht="14" customHeight="1" x14ac:dyDescent="0.15"/>
    <row r="292" ht="14" customHeight="1" x14ac:dyDescent="0.15"/>
    <row r="293" ht="14" customHeight="1" x14ac:dyDescent="0.15"/>
    <row r="294" ht="14" customHeight="1" x14ac:dyDescent="0.15"/>
    <row r="295" ht="14" customHeight="1" x14ac:dyDescent="0.15"/>
    <row r="296" ht="14" customHeight="1" x14ac:dyDescent="0.15"/>
    <row r="297" ht="14" customHeight="1" x14ac:dyDescent="0.15"/>
    <row r="298" ht="14" customHeight="1" x14ac:dyDescent="0.15"/>
    <row r="299" ht="14" customHeight="1" x14ac:dyDescent="0.15"/>
    <row r="300" ht="14" customHeight="1" x14ac:dyDescent="0.15"/>
    <row r="301" ht="14" customHeight="1" x14ac:dyDescent="0.15"/>
    <row r="302" ht="14" customHeight="1" x14ac:dyDescent="0.15"/>
    <row r="303" ht="14" customHeight="1" x14ac:dyDescent="0.15"/>
    <row r="304" ht="14" customHeight="1" x14ac:dyDescent="0.15"/>
    <row r="305" ht="14" customHeight="1" x14ac:dyDescent="0.15"/>
    <row r="306" ht="14" customHeight="1" x14ac:dyDescent="0.15"/>
    <row r="307" ht="14" customHeight="1" x14ac:dyDescent="0.15"/>
    <row r="308" ht="14" customHeight="1" x14ac:dyDescent="0.15"/>
    <row r="309" ht="14" customHeight="1" x14ac:dyDescent="0.15"/>
    <row r="310" ht="14" customHeight="1" x14ac:dyDescent="0.15"/>
    <row r="311" ht="14" customHeight="1" x14ac:dyDescent="0.15"/>
    <row r="312" ht="14" customHeight="1" x14ac:dyDescent="0.15"/>
    <row r="313" ht="14" customHeight="1" x14ac:dyDescent="0.15"/>
    <row r="314" ht="14" customHeight="1" x14ac:dyDescent="0.15"/>
    <row r="315" ht="14" customHeight="1" x14ac:dyDescent="0.15"/>
    <row r="316" ht="14" customHeight="1" x14ac:dyDescent="0.15"/>
    <row r="317" ht="14" customHeight="1" x14ac:dyDescent="0.15"/>
    <row r="318" ht="14" customHeight="1" x14ac:dyDescent="0.15"/>
    <row r="319" ht="14" customHeight="1" x14ac:dyDescent="0.15"/>
    <row r="320" ht="14" customHeight="1" x14ac:dyDescent="0.15"/>
    <row r="321" ht="14" customHeight="1" x14ac:dyDescent="0.15"/>
    <row r="322" ht="14" customHeight="1" x14ac:dyDescent="0.15"/>
    <row r="323" ht="14" customHeight="1" x14ac:dyDescent="0.15"/>
    <row r="324" ht="14" customHeight="1" x14ac:dyDescent="0.15"/>
    <row r="325" ht="14" customHeight="1" x14ac:dyDescent="0.15"/>
    <row r="326" ht="14" customHeight="1" x14ac:dyDescent="0.15"/>
    <row r="327" ht="14" customHeight="1" x14ac:dyDescent="0.15"/>
    <row r="328" ht="14" customHeight="1" x14ac:dyDescent="0.15"/>
    <row r="329" ht="14" customHeight="1" x14ac:dyDescent="0.15"/>
    <row r="330" ht="14" customHeight="1" x14ac:dyDescent="0.15"/>
    <row r="331" ht="14" customHeight="1" x14ac:dyDescent="0.15"/>
    <row r="332" ht="14" customHeight="1" x14ac:dyDescent="0.15"/>
    <row r="333" ht="14" customHeight="1" x14ac:dyDescent="0.15"/>
    <row r="334" ht="14" customHeight="1" x14ac:dyDescent="0.15"/>
    <row r="335" ht="14" customHeight="1" x14ac:dyDescent="0.15"/>
    <row r="336" ht="14" customHeight="1" x14ac:dyDescent="0.15"/>
    <row r="337" ht="14" customHeight="1" x14ac:dyDescent="0.15"/>
    <row r="338" ht="14" customHeight="1" x14ac:dyDescent="0.15"/>
    <row r="339" ht="14" customHeight="1" x14ac:dyDescent="0.15"/>
    <row r="340" ht="14" customHeight="1" x14ac:dyDescent="0.15"/>
    <row r="341" ht="14" customHeight="1" x14ac:dyDescent="0.15"/>
    <row r="342" ht="14" customHeight="1" x14ac:dyDescent="0.15"/>
    <row r="343" ht="14" customHeight="1" x14ac:dyDescent="0.15"/>
    <row r="344" ht="14" customHeight="1" x14ac:dyDescent="0.15"/>
    <row r="345" ht="14" customHeight="1" x14ac:dyDescent="0.15"/>
    <row r="346" ht="14" customHeight="1" x14ac:dyDescent="0.15"/>
    <row r="347" ht="14" customHeight="1" x14ac:dyDescent="0.15"/>
    <row r="348" ht="14" customHeight="1" x14ac:dyDescent="0.15"/>
    <row r="349" ht="14" customHeight="1" x14ac:dyDescent="0.15"/>
    <row r="350" ht="14" customHeight="1" x14ac:dyDescent="0.15"/>
    <row r="351" ht="14" customHeight="1" x14ac:dyDescent="0.15"/>
    <row r="352" ht="14" customHeight="1" x14ac:dyDescent="0.15"/>
    <row r="353" ht="14" customHeight="1" x14ac:dyDescent="0.15"/>
    <row r="354" ht="14" customHeight="1" x14ac:dyDescent="0.15"/>
    <row r="355" ht="14" customHeight="1" x14ac:dyDescent="0.15"/>
    <row r="356" ht="14" customHeight="1" x14ac:dyDescent="0.15"/>
    <row r="357" ht="14" customHeight="1" x14ac:dyDescent="0.15"/>
    <row r="358" ht="14" customHeight="1" x14ac:dyDescent="0.15"/>
    <row r="359" ht="14" customHeight="1" x14ac:dyDescent="0.15"/>
    <row r="360" ht="14" customHeight="1" x14ac:dyDescent="0.15"/>
    <row r="361" ht="14" customHeight="1" x14ac:dyDescent="0.15"/>
    <row r="362" ht="14" customHeight="1" x14ac:dyDescent="0.15"/>
    <row r="363" ht="14" customHeight="1" x14ac:dyDescent="0.15"/>
    <row r="364" ht="14" customHeight="1" x14ac:dyDescent="0.15"/>
    <row r="365" ht="14" customHeight="1" x14ac:dyDescent="0.15"/>
    <row r="366" ht="14" customHeight="1" x14ac:dyDescent="0.15"/>
    <row r="367" ht="14" customHeight="1" x14ac:dyDescent="0.15"/>
    <row r="368" ht="14" customHeight="1" x14ac:dyDescent="0.15"/>
    <row r="369" ht="14" customHeight="1" x14ac:dyDescent="0.15"/>
    <row r="370" ht="14" customHeight="1" x14ac:dyDescent="0.15"/>
    <row r="371" ht="14" customHeight="1" x14ac:dyDescent="0.15"/>
    <row r="372" ht="14" customHeight="1" x14ac:dyDescent="0.15"/>
    <row r="373" ht="14" customHeight="1" x14ac:dyDescent="0.15"/>
    <row r="374" ht="14" customHeight="1" x14ac:dyDescent="0.15"/>
    <row r="375" ht="14" customHeight="1" x14ac:dyDescent="0.15"/>
    <row r="376" ht="14" customHeight="1" x14ac:dyDescent="0.15"/>
    <row r="377" ht="14" customHeight="1" x14ac:dyDescent="0.15"/>
    <row r="378" ht="14" customHeight="1" x14ac:dyDescent="0.15"/>
    <row r="379" ht="14" customHeight="1" x14ac:dyDescent="0.15"/>
    <row r="380" ht="14" customHeight="1" x14ac:dyDescent="0.15"/>
    <row r="381" ht="14" customHeight="1" x14ac:dyDescent="0.15"/>
    <row r="382" ht="14" customHeight="1" x14ac:dyDescent="0.15"/>
    <row r="383" ht="14" customHeight="1" x14ac:dyDescent="0.15"/>
    <row r="384" ht="14" customHeight="1" x14ac:dyDescent="0.15"/>
    <row r="385" ht="14" customHeight="1" x14ac:dyDescent="0.15"/>
    <row r="386" ht="14" customHeight="1" x14ac:dyDescent="0.15"/>
    <row r="387" ht="14" customHeight="1" x14ac:dyDescent="0.15"/>
    <row r="388" ht="14" customHeight="1" x14ac:dyDescent="0.15"/>
    <row r="389" ht="14" customHeight="1" x14ac:dyDescent="0.15"/>
    <row r="390" ht="14" customHeight="1" x14ac:dyDescent="0.15"/>
    <row r="391" ht="14" customHeight="1" x14ac:dyDescent="0.15"/>
    <row r="392" ht="14" customHeight="1" x14ac:dyDescent="0.15"/>
    <row r="393" ht="14" customHeight="1" x14ac:dyDescent="0.15"/>
    <row r="394" ht="14" customHeight="1" x14ac:dyDescent="0.15"/>
    <row r="395" ht="14" customHeight="1" x14ac:dyDescent="0.15"/>
    <row r="396" ht="14" customHeight="1" x14ac:dyDescent="0.15"/>
    <row r="397" ht="14" customHeight="1" x14ac:dyDescent="0.15"/>
    <row r="398" ht="14" customHeight="1" x14ac:dyDescent="0.15"/>
    <row r="399" ht="14" customHeight="1" x14ac:dyDescent="0.15"/>
    <row r="400" ht="14" customHeight="1" x14ac:dyDescent="0.15"/>
    <row r="401" ht="14" customHeight="1" x14ac:dyDescent="0.15"/>
    <row r="402" ht="14" customHeight="1" x14ac:dyDescent="0.15"/>
    <row r="403" ht="14" customHeight="1" x14ac:dyDescent="0.15"/>
    <row r="404" ht="14" customHeight="1" x14ac:dyDescent="0.15"/>
    <row r="405" ht="14" customHeight="1" x14ac:dyDescent="0.15"/>
    <row r="406" ht="14" customHeight="1" x14ac:dyDescent="0.15"/>
    <row r="407" ht="14" customHeight="1" x14ac:dyDescent="0.15"/>
    <row r="408" ht="14" customHeight="1" x14ac:dyDescent="0.15"/>
    <row r="409" ht="14" customHeight="1" x14ac:dyDescent="0.15"/>
    <row r="410" ht="14" customHeight="1" x14ac:dyDescent="0.15"/>
    <row r="411" ht="14" customHeight="1" x14ac:dyDescent="0.15"/>
    <row r="412" ht="14" customHeight="1" x14ac:dyDescent="0.15"/>
    <row r="413" ht="14" customHeight="1" x14ac:dyDescent="0.15"/>
    <row r="414" ht="14" customHeight="1" x14ac:dyDescent="0.15"/>
    <row r="415" ht="14" customHeight="1" x14ac:dyDescent="0.15"/>
    <row r="416" ht="14" customHeight="1" x14ac:dyDescent="0.15"/>
    <row r="417" ht="14" customHeight="1" x14ac:dyDescent="0.15"/>
    <row r="418" ht="14" customHeight="1" x14ac:dyDescent="0.15"/>
    <row r="419" ht="14" customHeight="1" x14ac:dyDescent="0.15"/>
    <row r="420" ht="14" customHeight="1" x14ac:dyDescent="0.15"/>
    <row r="421" ht="14" customHeight="1" x14ac:dyDescent="0.15"/>
    <row r="422" ht="14" customHeight="1" x14ac:dyDescent="0.15"/>
    <row r="423" ht="14" customHeight="1" x14ac:dyDescent="0.15"/>
    <row r="424" ht="14" customHeight="1" x14ac:dyDescent="0.15"/>
    <row r="425" ht="14" customHeight="1" x14ac:dyDescent="0.15"/>
    <row r="426" ht="14" customHeight="1" x14ac:dyDescent="0.15"/>
    <row r="427" ht="14" customHeight="1" x14ac:dyDescent="0.15"/>
    <row r="428" ht="14" customHeight="1" x14ac:dyDescent="0.15"/>
    <row r="429" ht="14" customHeight="1" x14ac:dyDescent="0.15"/>
    <row r="430" ht="14" customHeight="1" x14ac:dyDescent="0.15"/>
    <row r="431" ht="14" customHeight="1" x14ac:dyDescent="0.15"/>
    <row r="432" ht="14" customHeight="1" x14ac:dyDescent="0.15"/>
    <row r="433" ht="14" customHeight="1" x14ac:dyDescent="0.15"/>
    <row r="434" ht="14" customHeight="1" x14ac:dyDescent="0.15"/>
    <row r="435" ht="14" customHeight="1" x14ac:dyDescent="0.15"/>
    <row r="436" ht="14" customHeight="1" x14ac:dyDescent="0.15"/>
    <row r="437" ht="14" customHeight="1" x14ac:dyDescent="0.15"/>
    <row r="438" ht="14" customHeight="1" x14ac:dyDescent="0.15"/>
    <row r="439" ht="14" customHeight="1" x14ac:dyDescent="0.15"/>
    <row r="440" ht="14" customHeight="1" x14ac:dyDescent="0.15"/>
    <row r="441" ht="16" customHeight="1" x14ac:dyDescent="0.15"/>
    <row r="442" ht="16" customHeight="1" x14ac:dyDescent="0.15"/>
    <row r="443" ht="16" customHeight="1" x14ac:dyDescent="0.15"/>
    <row r="444" ht="16" customHeight="1" x14ac:dyDescent="0.15"/>
    <row r="445" ht="16" customHeight="1" x14ac:dyDescent="0.15"/>
    <row r="446" ht="14" customHeight="1" x14ac:dyDescent="0.15"/>
    <row r="447" ht="14" customHeight="1" x14ac:dyDescent="0.15"/>
    <row r="448" ht="14" customHeight="1" x14ac:dyDescent="0.15"/>
    <row r="449" ht="14" customHeight="1" x14ac:dyDescent="0.15"/>
    <row r="450" ht="14" customHeight="1" x14ac:dyDescent="0.15"/>
    <row r="451" ht="14" customHeight="1" x14ac:dyDescent="0.15"/>
    <row r="452" ht="14" customHeight="1" x14ac:dyDescent="0.15"/>
    <row r="453" ht="14" customHeight="1" x14ac:dyDescent="0.15"/>
    <row r="454" ht="14" customHeight="1" x14ac:dyDescent="0.15"/>
    <row r="455" ht="14" customHeight="1" x14ac:dyDescent="0.15"/>
    <row r="456" ht="14" customHeight="1" x14ac:dyDescent="0.15"/>
    <row r="457" ht="14" customHeight="1" x14ac:dyDescent="0.15"/>
    <row r="458" ht="14" customHeight="1" x14ac:dyDescent="0.15"/>
    <row r="459" ht="14" customHeight="1" x14ac:dyDescent="0.15"/>
    <row r="460" ht="14" customHeight="1" x14ac:dyDescent="0.15"/>
    <row r="461" ht="14" customHeight="1" x14ac:dyDescent="0.15"/>
    <row r="462" ht="14" customHeight="1" x14ac:dyDescent="0.15"/>
    <row r="463" ht="14" customHeight="1" x14ac:dyDescent="0.15"/>
    <row r="464" ht="14" customHeight="1" x14ac:dyDescent="0.15"/>
    <row r="465" ht="14" customHeight="1" x14ac:dyDescent="0.15"/>
    <row r="466" ht="14" customHeight="1" x14ac:dyDescent="0.15"/>
    <row r="467" ht="14" customHeight="1" x14ac:dyDescent="0.15"/>
    <row r="468" ht="14" customHeight="1" x14ac:dyDescent="0.15"/>
    <row r="469" ht="14" customHeight="1" x14ac:dyDescent="0.15"/>
    <row r="470" ht="14" customHeight="1" x14ac:dyDescent="0.15"/>
    <row r="471" ht="14" customHeight="1" x14ac:dyDescent="0.15"/>
    <row r="472" ht="14" customHeight="1" x14ac:dyDescent="0.15"/>
    <row r="473" ht="14" customHeight="1" x14ac:dyDescent="0.15"/>
    <row r="474" ht="14" customHeight="1" x14ac:dyDescent="0.15"/>
    <row r="475" ht="14" customHeight="1" x14ac:dyDescent="0.15"/>
    <row r="476" ht="14" customHeight="1" x14ac:dyDescent="0.15"/>
    <row r="477" ht="14" customHeight="1" x14ac:dyDescent="0.15"/>
    <row r="478" ht="14" customHeight="1" x14ac:dyDescent="0.15"/>
    <row r="479" ht="14" customHeight="1" x14ac:dyDescent="0.15"/>
    <row r="480" ht="14" customHeight="1" x14ac:dyDescent="0.15"/>
    <row r="481" ht="14" customHeight="1" x14ac:dyDescent="0.15"/>
    <row r="482" ht="14" customHeight="1" x14ac:dyDescent="0.15"/>
    <row r="483" ht="14" customHeight="1" x14ac:dyDescent="0.15"/>
    <row r="484" ht="14" customHeight="1" x14ac:dyDescent="0.15"/>
    <row r="485" ht="14" customHeight="1" x14ac:dyDescent="0.15"/>
    <row r="486" ht="14" customHeight="1" x14ac:dyDescent="0.15"/>
    <row r="487" ht="14" customHeight="1" x14ac:dyDescent="0.15"/>
    <row r="488" ht="14" customHeight="1" x14ac:dyDescent="0.15"/>
    <row r="489" ht="14" customHeight="1" x14ac:dyDescent="0.15"/>
    <row r="490" ht="14" customHeight="1" x14ac:dyDescent="0.15"/>
    <row r="491" ht="14" customHeight="1" x14ac:dyDescent="0.15"/>
    <row r="492" ht="14" customHeight="1" x14ac:dyDescent="0.15"/>
    <row r="493" ht="14" customHeight="1" x14ac:dyDescent="0.15"/>
    <row r="494" ht="14" customHeight="1" x14ac:dyDescent="0.15"/>
    <row r="495" ht="14" customHeight="1" x14ac:dyDescent="0.15"/>
    <row r="496" ht="14" customHeight="1" x14ac:dyDescent="0.15"/>
    <row r="497" ht="14" customHeight="1" x14ac:dyDescent="0.15"/>
    <row r="498" ht="14" customHeight="1" x14ac:dyDescent="0.15"/>
    <row r="499" ht="14" customHeight="1" x14ac:dyDescent="0.15"/>
    <row r="500" ht="14" customHeight="1" x14ac:dyDescent="0.15"/>
    <row r="501" ht="14" customHeight="1" x14ac:dyDescent="0.15"/>
    <row r="502" ht="14" customHeight="1" x14ac:dyDescent="0.15"/>
    <row r="503" ht="14" customHeight="1" x14ac:dyDescent="0.15"/>
    <row r="504" ht="14" customHeight="1" x14ac:dyDescent="0.15"/>
    <row r="505" ht="14" customHeight="1" x14ac:dyDescent="0.15"/>
    <row r="506" ht="14" customHeight="1" x14ac:dyDescent="0.15"/>
    <row r="507" ht="14" customHeight="1" x14ac:dyDescent="0.15"/>
    <row r="508" ht="14" customHeight="1" x14ac:dyDescent="0.15"/>
    <row r="509" ht="14" customHeight="1" x14ac:dyDescent="0.15"/>
    <row r="510" ht="14" customHeight="1" x14ac:dyDescent="0.15"/>
    <row r="511" ht="14" customHeight="1" x14ac:dyDescent="0.15"/>
    <row r="512" ht="14" customHeight="1" x14ac:dyDescent="0.15"/>
    <row r="513" ht="14" customHeight="1" x14ac:dyDescent="0.15"/>
    <row r="514" ht="14" customHeight="1" x14ac:dyDescent="0.15"/>
    <row r="515" ht="14" customHeight="1" x14ac:dyDescent="0.15"/>
    <row r="516" ht="14" customHeight="1" x14ac:dyDescent="0.15"/>
    <row r="517" ht="14" customHeight="1" x14ac:dyDescent="0.15"/>
    <row r="518" ht="14" customHeight="1" x14ac:dyDescent="0.15"/>
    <row r="519" ht="14" customHeight="1" x14ac:dyDescent="0.15"/>
    <row r="520" ht="14" customHeight="1" x14ac:dyDescent="0.15"/>
    <row r="521" ht="14" customHeight="1" x14ac:dyDescent="0.15"/>
    <row r="522" ht="14" customHeight="1" x14ac:dyDescent="0.15"/>
    <row r="523" ht="14" customHeight="1" x14ac:dyDescent="0.15"/>
    <row r="524" ht="14" customHeight="1" x14ac:dyDescent="0.15"/>
    <row r="525" ht="14" customHeight="1" x14ac:dyDescent="0.15"/>
    <row r="526" ht="14" customHeight="1" x14ac:dyDescent="0.15"/>
    <row r="527" ht="14" customHeight="1" x14ac:dyDescent="0.15"/>
    <row r="528" ht="14" customHeight="1" x14ac:dyDescent="0.15"/>
    <row r="529" ht="14" customHeight="1" x14ac:dyDescent="0.15"/>
    <row r="530" ht="14" customHeight="1" x14ac:dyDescent="0.15"/>
    <row r="531" ht="14" customHeight="1" x14ac:dyDescent="0.15"/>
    <row r="532" ht="14" customHeight="1" x14ac:dyDescent="0.15"/>
    <row r="533" ht="14" customHeight="1" x14ac:dyDescent="0.15"/>
    <row r="534" ht="14" customHeight="1" x14ac:dyDescent="0.15"/>
    <row r="535" ht="14" customHeight="1" x14ac:dyDescent="0.15"/>
    <row r="536" ht="14" customHeight="1" x14ac:dyDescent="0.15"/>
    <row r="537" ht="14" customHeight="1" x14ac:dyDescent="0.15"/>
    <row r="538" ht="14" customHeight="1" x14ac:dyDescent="0.15"/>
    <row r="539" ht="14" customHeight="1" x14ac:dyDescent="0.15"/>
    <row r="540" ht="14" customHeight="1" x14ac:dyDescent="0.15"/>
    <row r="541" ht="14" customHeight="1" x14ac:dyDescent="0.15"/>
    <row r="542" ht="14" customHeight="1" x14ac:dyDescent="0.15"/>
    <row r="543" ht="14" customHeight="1" x14ac:dyDescent="0.15"/>
    <row r="544" ht="14" customHeight="1" x14ac:dyDescent="0.15"/>
    <row r="545" ht="14" customHeight="1" x14ac:dyDescent="0.15"/>
    <row r="546" ht="14" customHeight="1" x14ac:dyDescent="0.15"/>
    <row r="547" ht="14" customHeight="1" x14ac:dyDescent="0.15"/>
    <row r="548" ht="14" customHeight="1" x14ac:dyDescent="0.15"/>
    <row r="549" ht="14" customHeight="1" x14ac:dyDescent="0.15"/>
    <row r="550" ht="14" customHeight="1" x14ac:dyDescent="0.15"/>
    <row r="551" ht="16" customHeight="1" x14ac:dyDescent="0.15"/>
    <row r="552" ht="16" customHeight="1" x14ac:dyDescent="0.15"/>
    <row r="553" ht="16" customHeight="1" x14ac:dyDescent="0.15"/>
    <row r="554" ht="16" customHeight="1" x14ac:dyDescent="0.15"/>
    <row r="555" ht="16" customHeight="1" x14ac:dyDescent="0.15"/>
    <row r="556" ht="16" customHeight="1" x14ac:dyDescent="0.15"/>
    <row r="557" ht="16" customHeight="1" x14ac:dyDescent="0.15"/>
    <row r="558" ht="16" customHeight="1" x14ac:dyDescent="0.15"/>
    <row r="559" ht="16" customHeight="1" x14ac:dyDescent="0.15"/>
    <row r="560" ht="16" customHeight="1" x14ac:dyDescent="0.15"/>
    <row r="561" ht="16" customHeight="1" x14ac:dyDescent="0.15"/>
    <row r="562" ht="16" customHeight="1" x14ac:dyDescent="0.15"/>
    <row r="563" ht="16" customHeight="1" x14ac:dyDescent="0.15"/>
    <row r="564" ht="16" customHeight="1" x14ac:dyDescent="0.15"/>
    <row r="565" ht="16" customHeight="1" x14ac:dyDescent="0.15"/>
    <row r="566" ht="16" customHeight="1" x14ac:dyDescent="0.15"/>
    <row r="567" ht="16" customHeight="1" x14ac:dyDescent="0.15"/>
    <row r="568" ht="16" customHeight="1" x14ac:dyDescent="0.15"/>
    <row r="569" ht="16" customHeight="1" x14ac:dyDescent="0.15"/>
    <row r="570" ht="16" customHeight="1" x14ac:dyDescent="0.15"/>
    <row r="571" ht="16" customHeight="1" x14ac:dyDescent="0.15"/>
    <row r="572" ht="16" customHeight="1" x14ac:dyDescent="0.15"/>
    <row r="573" ht="16" customHeight="1" x14ac:dyDescent="0.15"/>
    <row r="574" ht="16" customHeight="1" x14ac:dyDescent="0.15"/>
    <row r="575" ht="16" customHeight="1" x14ac:dyDescent="0.15"/>
    <row r="576" ht="16" customHeight="1" x14ac:dyDescent="0.15"/>
    <row r="577" ht="16" customHeight="1" x14ac:dyDescent="0.15"/>
    <row r="578" ht="16" customHeight="1" x14ac:dyDescent="0.15"/>
    <row r="579" ht="16" customHeight="1" x14ac:dyDescent="0.15"/>
    <row r="580" ht="16" customHeight="1" x14ac:dyDescent="0.15"/>
    <row r="581" ht="16" customHeight="1" x14ac:dyDescent="0.15"/>
    <row r="582" ht="16" customHeight="1" x14ac:dyDescent="0.15"/>
    <row r="583" ht="16" customHeight="1" x14ac:dyDescent="0.15"/>
    <row r="584" ht="16" customHeight="1" x14ac:dyDescent="0.15"/>
    <row r="585" ht="16" customHeight="1" x14ac:dyDescent="0.15"/>
    <row r="586" ht="16" customHeight="1" x14ac:dyDescent="0.15"/>
    <row r="587" ht="16" customHeight="1" x14ac:dyDescent="0.15"/>
    <row r="588" ht="16" customHeight="1" x14ac:dyDescent="0.15"/>
    <row r="589" ht="16" customHeight="1" x14ac:dyDescent="0.15"/>
    <row r="590" ht="16" customHeight="1" x14ac:dyDescent="0.15"/>
    <row r="591" ht="16" customHeight="1" x14ac:dyDescent="0.15"/>
    <row r="592" ht="16" customHeight="1" x14ac:dyDescent="0.15"/>
    <row r="593" ht="16" customHeight="1" x14ac:dyDescent="0.15"/>
    <row r="594" ht="16" customHeight="1" x14ac:dyDescent="0.15"/>
    <row r="595" ht="16" customHeight="1" x14ac:dyDescent="0.15"/>
    <row r="596" ht="16" customHeight="1" x14ac:dyDescent="0.15"/>
    <row r="597" ht="16" customHeight="1" x14ac:dyDescent="0.15"/>
    <row r="598" ht="16" customHeight="1" x14ac:dyDescent="0.15"/>
    <row r="599" ht="16" customHeight="1" x14ac:dyDescent="0.15"/>
    <row r="600" ht="16" customHeight="1" x14ac:dyDescent="0.15"/>
    <row r="601" ht="16" customHeight="1" x14ac:dyDescent="0.15"/>
    <row r="602" ht="16" customHeight="1" x14ac:dyDescent="0.15"/>
    <row r="603" ht="16" customHeight="1" x14ac:dyDescent="0.15"/>
    <row r="604" ht="16" customHeight="1" x14ac:dyDescent="0.15"/>
    <row r="605" ht="16" customHeight="1" x14ac:dyDescent="0.15"/>
    <row r="606" ht="14" customHeight="1" x14ac:dyDescent="0.15"/>
    <row r="607" ht="14" customHeight="1" x14ac:dyDescent="0.15"/>
    <row r="608" ht="14" customHeight="1" x14ac:dyDescent="0.15"/>
    <row r="609" ht="14" customHeight="1" x14ac:dyDescent="0.15"/>
    <row r="610" ht="14" customHeight="1" x14ac:dyDescent="0.15"/>
    <row r="611" ht="14" customHeight="1" x14ac:dyDescent="0.15"/>
    <row r="612" ht="14" customHeight="1" x14ac:dyDescent="0.15"/>
    <row r="613" ht="14" customHeight="1" x14ac:dyDescent="0.15"/>
    <row r="614" ht="14" customHeight="1" x14ac:dyDescent="0.15"/>
    <row r="615" ht="14" customHeight="1" x14ac:dyDescent="0.15"/>
    <row r="616" ht="14" customHeight="1" x14ac:dyDescent="0.15"/>
    <row r="617" ht="14" customHeight="1" x14ac:dyDescent="0.15"/>
    <row r="618" ht="14" customHeight="1" x14ac:dyDescent="0.15"/>
    <row r="619" ht="14" customHeight="1" x14ac:dyDescent="0.15"/>
    <row r="620" ht="14" customHeight="1" x14ac:dyDescent="0.15"/>
    <row r="621" ht="14" customHeight="1" x14ac:dyDescent="0.15"/>
    <row r="622" ht="14" customHeight="1" x14ac:dyDescent="0.15"/>
    <row r="623" ht="14" customHeight="1" x14ac:dyDescent="0.15"/>
    <row r="624" ht="14" customHeight="1" x14ac:dyDescent="0.15"/>
    <row r="625" ht="14" customHeight="1" x14ac:dyDescent="0.15"/>
    <row r="626" ht="14" customHeight="1" x14ac:dyDescent="0.15"/>
    <row r="627" ht="14" customHeight="1" x14ac:dyDescent="0.15"/>
    <row r="628" ht="14" customHeight="1" x14ac:dyDescent="0.15"/>
    <row r="629" ht="14" customHeight="1" x14ac:dyDescent="0.15"/>
    <row r="630" ht="14" customHeight="1" x14ac:dyDescent="0.15"/>
    <row r="631" ht="15" customHeight="1" x14ac:dyDescent="0.15"/>
    <row r="632" ht="15" customHeight="1" x14ac:dyDescent="0.15"/>
    <row r="633" ht="15" customHeight="1" x14ac:dyDescent="0.15"/>
    <row r="634" ht="15" customHeight="1" x14ac:dyDescent="0.15"/>
    <row r="635" ht="15" customHeight="1" x14ac:dyDescent="0.15"/>
    <row r="636" ht="14" customHeight="1" x14ac:dyDescent="0.15"/>
    <row r="637" ht="14" customHeight="1" x14ac:dyDescent="0.15"/>
    <row r="638" ht="14" customHeight="1" x14ac:dyDescent="0.15"/>
    <row r="639" ht="14" customHeight="1" x14ac:dyDescent="0.15"/>
    <row r="640" ht="14" customHeight="1" x14ac:dyDescent="0.15"/>
    <row r="641" ht="14" customHeight="1" x14ac:dyDescent="0.15"/>
    <row r="642" ht="14" customHeight="1" x14ac:dyDescent="0.15"/>
    <row r="643" ht="14" customHeight="1" x14ac:dyDescent="0.15"/>
    <row r="644" ht="14" customHeight="1" x14ac:dyDescent="0.15"/>
    <row r="645" ht="14" customHeight="1" x14ac:dyDescent="0.15"/>
    <row r="646" ht="14" customHeight="1" x14ac:dyDescent="0.15"/>
    <row r="647" ht="14" customHeight="1" x14ac:dyDescent="0.15"/>
    <row r="648" ht="14" customHeight="1" x14ac:dyDescent="0.15"/>
    <row r="649" ht="14" customHeight="1" x14ac:dyDescent="0.15"/>
    <row r="650" ht="14" customHeight="1" x14ac:dyDescent="0.15"/>
    <row r="651" ht="14" customHeight="1" x14ac:dyDescent="0.15"/>
    <row r="652" ht="14" customHeight="1" x14ac:dyDescent="0.15"/>
    <row r="653" ht="14" customHeight="1" x14ac:dyDescent="0.15"/>
    <row r="654" ht="14" customHeight="1" x14ac:dyDescent="0.15"/>
    <row r="655" ht="14" customHeight="1" x14ac:dyDescent="0.15"/>
    <row r="656" ht="14" customHeight="1" x14ac:dyDescent="0.15"/>
    <row r="657" ht="14" customHeight="1" x14ac:dyDescent="0.15"/>
    <row r="658" ht="14" customHeight="1" x14ac:dyDescent="0.15"/>
    <row r="659" ht="14" customHeight="1" x14ac:dyDescent="0.15"/>
    <row r="660" ht="14" customHeight="1" x14ac:dyDescent="0.15"/>
    <row r="661" ht="14" customHeight="1" x14ac:dyDescent="0.15"/>
    <row r="662" ht="14" customHeight="1" x14ac:dyDescent="0.15"/>
    <row r="663" ht="14" customHeight="1" x14ac:dyDescent="0.15"/>
    <row r="664" ht="14" customHeight="1" x14ac:dyDescent="0.15"/>
    <row r="665" ht="14" customHeight="1" x14ac:dyDescent="0.15"/>
    <row r="666" ht="14" customHeight="1" x14ac:dyDescent="0.15"/>
    <row r="667" ht="14" customHeight="1" x14ac:dyDescent="0.15"/>
    <row r="668" ht="14" customHeight="1" x14ac:dyDescent="0.15"/>
    <row r="669" ht="14" customHeight="1" x14ac:dyDescent="0.15"/>
    <row r="670" ht="14" customHeight="1" x14ac:dyDescent="0.15"/>
    <row r="671" ht="14" customHeight="1" x14ac:dyDescent="0.15"/>
    <row r="672" ht="14" customHeight="1" x14ac:dyDescent="0.15"/>
    <row r="673" ht="14" customHeight="1" x14ac:dyDescent="0.15"/>
    <row r="674" ht="14" customHeight="1" x14ac:dyDescent="0.15"/>
    <row r="675" ht="14" customHeight="1" x14ac:dyDescent="0.15"/>
    <row r="676" ht="14" customHeight="1" x14ac:dyDescent="0.15"/>
    <row r="677" ht="14" customHeight="1" x14ac:dyDescent="0.15"/>
    <row r="678" ht="14" customHeight="1" x14ac:dyDescent="0.15"/>
    <row r="679" ht="14" customHeight="1" x14ac:dyDescent="0.15"/>
    <row r="680" ht="14" customHeight="1" x14ac:dyDescent="0.15"/>
    <row r="681" ht="14" customHeight="1" x14ac:dyDescent="0.15"/>
    <row r="682" ht="14" customHeight="1" x14ac:dyDescent="0.15"/>
    <row r="683" ht="14" customHeight="1" x14ac:dyDescent="0.15"/>
    <row r="684" ht="14" customHeight="1" x14ac:dyDescent="0.15"/>
    <row r="685" ht="14" customHeight="1" x14ac:dyDescent="0.15"/>
    <row r="686" ht="14" customHeight="1" x14ac:dyDescent="0.15"/>
    <row r="687" ht="14" customHeight="1" x14ac:dyDescent="0.15"/>
    <row r="688" ht="14" customHeight="1" x14ac:dyDescent="0.15"/>
    <row r="689" ht="14" customHeight="1" x14ac:dyDescent="0.15"/>
    <row r="690" ht="14" customHeight="1" x14ac:dyDescent="0.15"/>
    <row r="691" ht="14" customHeight="1" x14ac:dyDescent="0.15"/>
    <row r="692" ht="14" customHeight="1" x14ac:dyDescent="0.15"/>
    <row r="693" ht="14" customHeight="1" x14ac:dyDescent="0.15"/>
    <row r="694" ht="14" customHeight="1" x14ac:dyDescent="0.15"/>
    <row r="695" ht="14" customHeight="1" x14ac:dyDescent="0.15"/>
    <row r="696" ht="14" customHeight="1" x14ac:dyDescent="0.15"/>
    <row r="697" ht="14" customHeight="1" x14ac:dyDescent="0.15"/>
    <row r="698" ht="14" customHeight="1" x14ac:dyDescent="0.15"/>
    <row r="699" ht="14" customHeight="1" x14ac:dyDescent="0.15"/>
    <row r="700" ht="14" customHeight="1" x14ac:dyDescent="0.15"/>
    <row r="701" ht="14" customHeight="1" x14ac:dyDescent="0.15"/>
    <row r="702" ht="14" customHeight="1" x14ac:dyDescent="0.15"/>
    <row r="703" ht="14" customHeight="1" x14ac:dyDescent="0.15"/>
    <row r="704" ht="14" customHeight="1" x14ac:dyDescent="0.15"/>
    <row r="705" ht="14" customHeight="1" x14ac:dyDescent="0.15"/>
    <row r="706" ht="14" customHeight="1" x14ac:dyDescent="0.15"/>
    <row r="707" ht="14" customHeight="1" x14ac:dyDescent="0.15"/>
    <row r="708" ht="14" customHeight="1" x14ac:dyDescent="0.15"/>
    <row r="709" ht="14" customHeight="1" x14ac:dyDescent="0.15"/>
    <row r="710" ht="14" customHeight="1" x14ac:dyDescent="0.15"/>
    <row r="711" ht="14" customHeight="1" x14ac:dyDescent="0.15"/>
    <row r="712" ht="14" customHeight="1" x14ac:dyDescent="0.15"/>
    <row r="713" ht="14" customHeight="1" x14ac:dyDescent="0.15"/>
    <row r="714" ht="14" customHeight="1" x14ac:dyDescent="0.15"/>
    <row r="715" ht="14" customHeight="1" x14ac:dyDescent="0.15"/>
    <row r="716" ht="14" customHeight="1" x14ac:dyDescent="0.15"/>
    <row r="717" ht="14" customHeight="1" x14ac:dyDescent="0.15"/>
    <row r="718" ht="14" customHeight="1" x14ac:dyDescent="0.15"/>
    <row r="719" ht="14" customHeight="1" x14ac:dyDescent="0.15"/>
    <row r="720" ht="14" customHeight="1" x14ac:dyDescent="0.15"/>
    <row r="721" ht="14" customHeight="1" x14ac:dyDescent="0.15"/>
    <row r="722" ht="14" customHeight="1" x14ac:dyDescent="0.15"/>
    <row r="723" ht="14" customHeight="1" x14ac:dyDescent="0.15"/>
    <row r="724" ht="14" customHeight="1" x14ac:dyDescent="0.15"/>
    <row r="725" ht="14" customHeight="1" x14ac:dyDescent="0.15"/>
    <row r="726" ht="14" customHeight="1" x14ac:dyDescent="0.15"/>
    <row r="727" ht="14" customHeight="1" x14ac:dyDescent="0.15"/>
    <row r="728" ht="14" customHeight="1" x14ac:dyDescent="0.15"/>
    <row r="729" ht="14" customHeight="1" x14ac:dyDescent="0.15"/>
    <row r="730" ht="14" customHeight="1" x14ac:dyDescent="0.15"/>
    <row r="731" ht="14" customHeight="1" x14ac:dyDescent="0.15"/>
    <row r="732" ht="14" customHeight="1" x14ac:dyDescent="0.15"/>
    <row r="733" ht="14" customHeight="1" x14ac:dyDescent="0.15"/>
    <row r="734" ht="14" customHeight="1" x14ac:dyDescent="0.15"/>
    <row r="735" ht="14" customHeight="1" x14ac:dyDescent="0.15"/>
    <row r="736" ht="14" customHeight="1" x14ac:dyDescent="0.15"/>
    <row r="737" ht="14" customHeight="1" x14ac:dyDescent="0.15"/>
    <row r="738" ht="14" customHeight="1" x14ac:dyDescent="0.15"/>
    <row r="739" ht="14" customHeight="1" x14ac:dyDescent="0.15"/>
    <row r="740" ht="14" customHeight="1" x14ac:dyDescent="0.15"/>
    <row r="741" ht="14" customHeight="1" x14ac:dyDescent="0.15"/>
    <row r="742" ht="14" customHeight="1" x14ac:dyDescent="0.15"/>
    <row r="743" ht="14" customHeight="1" x14ac:dyDescent="0.15"/>
    <row r="744" ht="14" customHeight="1" x14ac:dyDescent="0.15"/>
    <row r="745" ht="14" customHeight="1" x14ac:dyDescent="0.15"/>
    <row r="746" ht="14" customHeight="1" x14ac:dyDescent="0.15"/>
    <row r="747" ht="14" customHeight="1" x14ac:dyDescent="0.15"/>
    <row r="748" ht="14" customHeight="1" x14ac:dyDescent="0.15"/>
    <row r="749" ht="14" customHeight="1" x14ac:dyDescent="0.15"/>
    <row r="750" ht="14" customHeight="1" x14ac:dyDescent="0.15"/>
    <row r="751" ht="14" customHeight="1" x14ac:dyDescent="0.15"/>
    <row r="752" ht="14" customHeight="1" x14ac:dyDescent="0.15"/>
    <row r="753" ht="14" customHeight="1" x14ac:dyDescent="0.15"/>
    <row r="754" ht="14" customHeight="1" x14ac:dyDescent="0.15"/>
    <row r="755" ht="14" customHeight="1" x14ac:dyDescent="0.15"/>
    <row r="756" ht="14" customHeight="1" x14ac:dyDescent="0.15"/>
    <row r="757" ht="14" customHeight="1" x14ac:dyDescent="0.15"/>
    <row r="758" ht="14" customHeight="1" x14ac:dyDescent="0.15"/>
    <row r="759" ht="14" customHeight="1" x14ac:dyDescent="0.15"/>
    <row r="760" ht="14" customHeight="1" x14ac:dyDescent="0.15"/>
    <row r="761" ht="14" customHeight="1" x14ac:dyDescent="0.15"/>
    <row r="762" ht="14" customHeight="1" x14ac:dyDescent="0.15"/>
    <row r="763" ht="14" customHeight="1" x14ac:dyDescent="0.15"/>
    <row r="764" ht="14" customHeight="1" x14ac:dyDescent="0.15"/>
    <row r="765" ht="14" customHeight="1" x14ac:dyDescent="0.15"/>
    <row r="766" ht="14" customHeight="1" x14ac:dyDescent="0.15"/>
    <row r="767" ht="14" customHeight="1" x14ac:dyDescent="0.15"/>
    <row r="768" ht="14" customHeight="1" x14ac:dyDescent="0.15"/>
    <row r="769" ht="14" customHeight="1" x14ac:dyDescent="0.15"/>
    <row r="770" ht="14" customHeight="1" x14ac:dyDescent="0.15"/>
    <row r="771" ht="14" customHeight="1" x14ac:dyDescent="0.15"/>
    <row r="772" ht="14" customHeight="1" x14ac:dyDescent="0.15"/>
    <row r="773" ht="14" customHeight="1" x14ac:dyDescent="0.15"/>
    <row r="774" ht="14" customHeight="1" x14ac:dyDescent="0.15"/>
    <row r="775" ht="14" customHeight="1" x14ac:dyDescent="0.15"/>
    <row r="776" ht="15" customHeight="1" x14ac:dyDescent="0.15"/>
    <row r="777" ht="15" customHeight="1" x14ac:dyDescent="0.15"/>
    <row r="778" ht="15" customHeight="1" x14ac:dyDescent="0.15"/>
    <row r="779" ht="15" customHeight="1" x14ac:dyDescent="0.15"/>
    <row r="780" ht="15" customHeight="1" x14ac:dyDescent="0.15"/>
    <row r="781" ht="15" customHeight="1" x14ac:dyDescent="0.15"/>
    <row r="782" ht="15" customHeight="1" x14ac:dyDescent="0.15"/>
    <row r="783" ht="15" customHeight="1" x14ac:dyDescent="0.15"/>
    <row r="784" ht="15" customHeight="1" x14ac:dyDescent="0.15"/>
    <row r="785" ht="15" customHeight="1" x14ac:dyDescent="0.15"/>
    <row r="786" ht="14" customHeight="1" x14ac:dyDescent="0.15"/>
    <row r="787" ht="14" customHeight="1" x14ac:dyDescent="0.15"/>
    <row r="788" ht="14" customHeight="1" x14ac:dyDescent="0.15"/>
    <row r="789" ht="14" customHeight="1" x14ac:dyDescent="0.15"/>
    <row r="790" ht="14" customHeight="1" x14ac:dyDescent="0.15"/>
    <row r="791" ht="14" customHeight="1" x14ac:dyDescent="0.15"/>
    <row r="792" ht="14" customHeight="1" x14ac:dyDescent="0.15"/>
    <row r="793" ht="14" customHeight="1" x14ac:dyDescent="0.15"/>
    <row r="794" ht="14" customHeight="1" x14ac:dyDescent="0.15"/>
    <row r="795" ht="14" customHeight="1" x14ac:dyDescent="0.15"/>
    <row r="796" ht="14" customHeight="1" x14ac:dyDescent="0.15"/>
    <row r="797" ht="14" customHeight="1" x14ac:dyDescent="0.15"/>
    <row r="798" ht="14" customHeight="1" x14ac:dyDescent="0.15"/>
    <row r="799" ht="14" customHeight="1" x14ac:dyDescent="0.15"/>
    <row r="800" ht="14" customHeight="1" x14ac:dyDescent="0.15"/>
    <row r="801" ht="14" customHeight="1" x14ac:dyDescent="0.15"/>
    <row r="802" ht="14" customHeight="1" x14ac:dyDescent="0.15"/>
    <row r="803" ht="14" customHeight="1" x14ac:dyDescent="0.15"/>
    <row r="804" ht="14" customHeight="1" x14ac:dyDescent="0.15"/>
    <row r="805" ht="14" customHeight="1" x14ac:dyDescent="0.15"/>
    <row r="806" ht="14" customHeight="1" x14ac:dyDescent="0.15"/>
    <row r="807" ht="14" customHeight="1" x14ac:dyDescent="0.15"/>
    <row r="808" ht="14" customHeight="1" x14ac:dyDescent="0.15"/>
    <row r="809" ht="14" customHeight="1" x14ac:dyDescent="0.15"/>
    <row r="810" ht="14" customHeight="1" x14ac:dyDescent="0.15"/>
    <row r="811" ht="14" customHeight="1" x14ac:dyDescent="0.15"/>
    <row r="812" ht="14" customHeight="1" x14ac:dyDescent="0.15"/>
    <row r="813" ht="14" customHeight="1" x14ac:dyDescent="0.15"/>
    <row r="814" ht="14" customHeight="1" x14ac:dyDescent="0.15"/>
    <row r="815" ht="14" customHeight="1" x14ac:dyDescent="0.15"/>
    <row r="816" ht="14" customHeight="1" x14ac:dyDescent="0.15"/>
    <row r="817" ht="14" customHeight="1" x14ac:dyDescent="0.15"/>
    <row r="818" ht="14" customHeight="1" x14ac:dyDescent="0.15"/>
    <row r="819" ht="14" customHeight="1" x14ac:dyDescent="0.15"/>
    <row r="820" ht="14" customHeight="1" x14ac:dyDescent="0.15"/>
    <row r="821" ht="14" customHeight="1" x14ac:dyDescent="0.15"/>
    <row r="822" ht="14" customHeight="1" x14ac:dyDescent="0.15"/>
    <row r="823" ht="14" customHeight="1" x14ac:dyDescent="0.15"/>
    <row r="824" ht="14" customHeight="1" x14ac:dyDescent="0.15"/>
    <row r="825" ht="14" customHeight="1" x14ac:dyDescent="0.15"/>
    <row r="826" ht="14" customHeight="1" x14ac:dyDescent="0.15"/>
    <row r="827" ht="14" customHeight="1" x14ac:dyDescent="0.15"/>
    <row r="828" ht="14" customHeight="1" x14ac:dyDescent="0.15"/>
    <row r="829" ht="14" customHeight="1" x14ac:dyDescent="0.15"/>
    <row r="830" ht="14" customHeight="1" x14ac:dyDescent="0.15"/>
    <row r="831" ht="14" customHeight="1" x14ac:dyDescent="0.15"/>
    <row r="832" ht="14" customHeight="1" x14ac:dyDescent="0.15"/>
    <row r="833" ht="14" customHeight="1" x14ac:dyDescent="0.15"/>
    <row r="834" ht="14" customHeight="1" x14ac:dyDescent="0.15"/>
    <row r="835" ht="14" customHeight="1" x14ac:dyDescent="0.15"/>
    <row r="836" ht="15" customHeight="1" x14ac:dyDescent="0.15"/>
    <row r="837" ht="15" customHeight="1" x14ac:dyDescent="0.15"/>
    <row r="838" ht="15" customHeight="1" x14ac:dyDescent="0.15"/>
    <row r="839" ht="15" customHeight="1" x14ac:dyDescent="0.15"/>
    <row r="840" ht="15" customHeight="1" x14ac:dyDescent="0.15"/>
    <row r="841" ht="15" customHeight="1" x14ac:dyDescent="0.15"/>
    <row r="842" ht="15" customHeight="1" x14ac:dyDescent="0.15"/>
    <row r="843" ht="15" customHeight="1" x14ac:dyDescent="0.15"/>
    <row r="844" ht="15" customHeight="1" x14ac:dyDescent="0.15"/>
    <row r="845" ht="15" customHeight="1" x14ac:dyDescent="0.15"/>
    <row r="846" ht="14" customHeight="1" x14ac:dyDescent="0.15"/>
    <row r="847" ht="14" customHeight="1" x14ac:dyDescent="0.15"/>
    <row r="848" ht="14" customHeight="1" x14ac:dyDescent="0.15"/>
    <row r="849" ht="14" customHeight="1" x14ac:dyDescent="0.15"/>
    <row r="850" ht="14" customHeight="1" x14ac:dyDescent="0.15"/>
    <row r="851" ht="14" customHeight="1" x14ac:dyDescent="0.15"/>
    <row r="852" ht="14" customHeight="1" x14ac:dyDescent="0.15"/>
    <row r="853" ht="14" customHeight="1" x14ac:dyDescent="0.15"/>
    <row r="854" ht="14" customHeight="1" x14ac:dyDescent="0.15"/>
    <row r="855" ht="14" customHeight="1" x14ac:dyDescent="0.15"/>
    <row r="856" ht="14" customHeight="1" x14ac:dyDescent="0.15"/>
    <row r="857" ht="14" customHeight="1" x14ac:dyDescent="0.15"/>
    <row r="858" ht="14" customHeight="1" x14ac:dyDescent="0.15"/>
    <row r="859" ht="14" customHeight="1" x14ac:dyDescent="0.15"/>
    <row r="860" ht="14" customHeight="1" x14ac:dyDescent="0.15"/>
    <row r="861" ht="14" customHeight="1" x14ac:dyDescent="0.15"/>
    <row r="862" ht="14" customHeight="1" x14ac:dyDescent="0.15"/>
    <row r="863" ht="14" customHeight="1" x14ac:dyDescent="0.15"/>
    <row r="864" ht="14" customHeight="1" x14ac:dyDescent="0.15"/>
    <row r="865" ht="14" customHeight="1" x14ac:dyDescent="0.15"/>
    <row r="866" ht="14" customHeight="1" x14ac:dyDescent="0.15"/>
    <row r="867" ht="14" customHeight="1" x14ac:dyDescent="0.15"/>
    <row r="868" ht="14" customHeight="1" x14ac:dyDescent="0.15"/>
    <row r="869" ht="14" customHeight="1" x14ac:dyDescent="0.15"/>
    <row r="870" ht="14" customHeight="1" x14ac:dyDescent="0.15"/>
    <row r="871" ht="14" customHeight="1" x14ac:dyDescent="0.15"/>
    <row r="872" ht="14" customHeight="1" x14ac:dyDescent="0.15"/>
    <row r="873" ht="14" customHeight="1" x14ac:dyDescent="0.15"/>
    <row r="874" ht="14" customHeight="1" x14ac:dyDescent="0.15"/>
    <row r="875" ht="14" customHeight="1" x14ac:dyDescent="0.15"/>
    <row r="876" ht="14" customHeight="1" x14ac:dyDescent="0.15"/>
    <row r="877" ht="14" customHeight="1" x14ac:dyDescent="0.15"/>
    <row r="878" ht="14" customHeight="1" x14ac:dyDescent="0.15"/>
    <row r="879" ht="14" customHeight="1" x14ac:dyDescent="0.15"/>
    <row r="880" ht="14" customHeight="1" x14ac:dyDescent="0.15"/>
    <row r="881" ht="14" customHeight="1" x14ac:dyDescent="0.15"/>
    <row r="882" ht="14" customHeight="1" x14ac:dyDescent="0.15"/>
    <row r="883" ht="14" customHeight="1" x14ac:dyDescent="0.15"/>
    <row r="884" ht="14" customHeight="1" x14ac:dyDescent="0.15"/>
    <row r="885" ht="14" customHeight="1" x14ac:dyDescent="0.15"/>
    <row r="886" ht="14" customHeight="1" x14ac:dyDescent="0.15"/>
    <row r="887" ht="14" customHeight="1" x14ac:dyDescent="0.15"/>
    <row r="888" ht="14" customHeight="1" x14ac:dyDescent="0.15"/>
    <row r="889" ht="14" customHeight="1" x14ac:dyDescent="0.15"/>
    <row r="890" ht="14" customHeight="1" x14ac:dyDescent="0.15"/>
    <row r="891" ht="14" customHeight="1" x14ac:dyDescent="0.15"/>
    <row r="892" ht="14" customHeight="1" x14ac:dyDescent="0.15"/>
    <row r="893" ht="14" customHeight="1" x14ac:dyDescent="0.15"/>
    <row r="894" ht="14" customHeight="1" x14ac:dyDescent="0.15"/>
    <row r="895" ht="14" customHeight="1" x14ac:dyDescent="0.15"/>
    <row r="896" ht="15" customHeight="1" x14ac:dyDescent="0.15"/>
    <row r="897" ht="15" customHeight="1" x14ac:dyDescent="0.15"/>
    <row r="898" ht="15" customHeight="1" x14ac:dyDescent="0.15"/>
    <row r="899" ht="15" customHeight="1" x14ac:dyDescent="0.15"/>
    <row r="900" ht="15" customHeight="1" x14ac:dyDescent="0.15"/>
    <row r="901" ht="15" customHeight="1" x14ac:dyDescent="0.15"/>
    <row r="902" ht="15" customHeight="1" x14ac:dyDescent="0.15"/>
    <row r="903" ht="15" customHeight="1" x14ac:dyDescent="0.15"/>
    <row r="904" ht="15" customHeight="1" x14ac:dyDescent="0.15"/>
    <row r="905" ht="15" customHeight="1" x14ac:dyDescent="0.15"/>
    <row r="906" ht="15" customHeight="1" x14ac:dyDescent="0.15"/>
    <row r="907" ht="15" customHeight="1" x14ac:dyDescent="0.15"/>
    <row r="908" ht="15" customHeight="1" x14ac:dyDescent="0.15"/>
    <row r="909" ht="15" customHeight="1" x14ac:dyDescent="0.15"/>
    <row r="910" ht="15" customHeight="1" x14ac:dyDescent="0.15"/>
    <row r="911" ht="15" customHeight="1" x14ac:dyDescent="0.15"/>
    <row r="912" ht="15" customHeight="1" x14ac:dyDescent="0.15"/>
    <row r="913" ht="15" customHeight="1" x14ac:dyDescent="0.15"/>
    <row r="914" ht="15" customHeight="1" x14ac:dyDescent="0.15"/>
    <row r="915" ht="15" customHeight="1" x14ac:dyDescent="0.15"/>
    <row r="916" ht="15" customHeight="1" x14ac:dyDescent="0.15"/>
    <row r="917" ht="15" customHeight="1" x14ac:dyDescent="0.15"/>
    <row r="918" ht="15" customHeight="1" x14ac:dyDescent="0.15"/>
    <row r="919" ht="15" customHeight="1" x14ac:dyDescent="0.15"/>
    <row r="920" ht="15" customHeight="1" x14ac:dyDescent="0.15"/>
    <row r="921" ht="15" customHeight="1" x14ac:dyDescent="0.15"/>
    <row r="922" ht="15" customHeight="1" x14ac:dyDescent="0.15"/>
    <row r="923" ht="15" customHeight="1" x14ac:dyDescent="0.15"/>
    <row r="924" ht="15" customHeight="1" x14ac:dyDescent="0.15"/>
    <row r="925" ht="15" customHeight="1" x14ac:dyDescent="0.15"/>
    <row r="926" ht="15" customHeight="1" x14ac:dyDescent="0.15"/>
    <row r="927" ht="15" customHeight="1" x14ac:dyDescent="0.15"/>
    <row r="928" ht="15" customHeight="1" x14ac:dyDescent="0.15"/>
    <row r="929" ht="15" customHeight="1" x14ac:dyDescent="0.15"/>
    <row r="930" ht="15" customHeight="1" x14ac:dyDescent="0.15"/>
    <row r="931" ht="15" customHeight="1" x14ac:dyDescent="0.15"/>
    <row r="932" ht="15" customHeight="1" x14ac:dyDescent="0.15"/>
    <row r="933" ht="15" customHeight="1" x14ac:dyDescent="0.15"/>
    <row r="934" ht="15" customHeight="1" x14ac:dyDescent="0.15"/>
    <row r="935" ht="15" customHeight="1" x14ac:dyDescent="0.15"/>
    <row r="936" ht="15" customHeight="1" x14ac:dyDescent="0.15"/>
    <row r="937" ht="15" customHeight="1" x14ac:dyDescent="0.15"/>
    <row r="938" ht="15" customHeight="1" x14ac:dyDescent="0.15"/>
    <row r="939" ht="15" customHeight="1" x14ac:dyDescent="0.15"/>
    <row r="940" ht="15" customHeight="1" x14ac:dyDescent="0.15"/>
    <row r="941" ht="15" customHeight="1" x14ac:dyDescent="0.15"/>
    <row r="942" ht="15" customHeight="1" x14ac:dyDescent="0.15"/>
    <row r="943" ht="15" customHeight="1" x14ac:dyDescent="0.15"/>
    <row r="944" ht="15" customHeight="1" x14ac:dyDescent="0.15"/>
    <row r="945" ht="15" customHeight="1" x14ac:dyDescent="0.15"/>
    <row r="946" ht="15" customHeight="1" x14ac:dyDescent="0.15"/>
    <row r="947" ht="15" customHeight="1" x14ac:dyDescent="0.15"/>
    <row r="948" ht="15" customHeight="1" x14ac:dyDescent="0.15"/>
    <row r="949" ht="15" customHeight="1" x14ac:dyDescent="0.15"/>
    <row r="950" ht="15" customHeight="1" x14ac:dyDescent="0.15"/>
    <row r="951" ht="15" customHeight="1" x14ac:dyDescent="0.15"/>
    <row r="952" ht="15" customHeight="1" x14ac:dyDescent="0.15"/>
    <row r="953" ht="15" customHeight="1" x14ac:dyDescent="0.15"/>
    <row r="954" ht="15" customHeight="1" x14ac:dyDescent="0.15"/>
    <row r="955" ht="15" customHeight="1" x14ac:dyDescent="0.15"/>
    <row r="956" ht="15" customHeight="1" x14ac:dyDescent="0.15"/>
    <row r="957" ht="15" customHeight="1" x14ac:dyDescent="0.15"/>
    <row r="958" ht="15" customHeight="1" x14ac:dyDescent="0.15"/>
    <row r="959" ht="15" customHeight="1" x14ac:dyDescent="0.15"/>
    <row r="960" ht="15" customHeight="1" x14ac:dyDescent="0.15"/>
    <row r="961" ht="15" customHeight="1" x14ac:dyDescent="0.15"/>
    <row r="962" ht="15" customHeight="1" x14ac:dyDescent="0.15"/>
    <row r="963" ht="15" customHeight="1" x14ac:dyDescent="0.15"/>
    <row r="964" ht="15" customHeight="1" x14ac:dyDescent="0.15"/>
    <row r="965" ht="15" customHeight="1" x14ac:dyDescent="0.15"/>
    <row r="966" ht="15" customHeight="1" x14ac:dyDescent="0.15"/>
    <row r="967" ht="15" customHeight="1" x14ac:dyDescent="0.15"/>
    <row r="968" ht="15" customHeight="1" x14ac:dyDescent="0.15"/>
    <row r="969" ht="15" customHeight="1" x14ac:dyDescent="0.15"/>
    <row r="970" ht="15" customHeight="1" x14ac:dyDescent="0.15"/>
    <row r="971" ht="15" customHeight="1" x14ac:dyDescent="0.15"/>
    <row r="972" ht="15" customHeight="1" x14ac:dyDescent="0.15"/>
    <row r="973" ht="15" customHeight="1" x14ac:dyDescent="0.15"/>
    <row r="974" ht="15" customHeight="1" x14ac:dyDescent="0.15"/>
    <row r="975" ht="15" customHeight="1" x14ac:dyDescent="0.15"/>
    <row r="976" ht="15" customHeight="1" x14ac:dyDescent="0.15"/>
    <row r="977" ht="15" customHeight="1" x14ac:dyDescent="0.15"/>
    <row r="978" ht="15" customHeight="1" x14ac:dyDescent="0.15"/>
    <row r="979" ht="15" customHeight="1" x14ac:dyDescent="0.15"/>
    <row r="980" ht="15" customHeight="1" x14ac:dyDescent="0.15"/>
    <row r="981" ht="15" customHeight="1" x14ac:dyDescent="0.15"/>
    <row r="982" ht="15" customHeight="1" x14ac:dyDescent="0.15"/>
    <row r="983" ht="15" customHeight="1" x14ac:dyDescent="0.15"/>
    <row r="984" ht="15" customHeight="1" x14ac:dyDescent="0.15"/>
    <row r="985" ht="15" customHeight="1" x14ac:dyDescent="0.15"/>
    <row r="986" ht="15" customHeight="1" x14ac:dyDescent="0.15"/>
    <row r="987" ht="15" customHeight="1" x14ac:dyDescent="0.15"/>
    <row r="988" ht="15" customHeight="1" x14ac:dyDescent="0.15"/>
    <row r="989" ht="15" customHeight="1" x14ac:dyDescent="0.15"/>
    <row r="990" ht="15" customHeight="1" x14ac:dyDescent="0.15"/>
    <row r="991" ht="15" customHeight="1" x14ac:dyDescent="0.15"/>
    <row r="992" ht="15" customHeight="1" x14ac:dyDescent="0.15"/>
    <row r="993" ht="15" customHeight="1" x14ac:dyDescent="0.15"/>
    <row r="994" ht="15" customHeight="1" x14ac:dyDescent="0.15"/>
    <row r="995" ht="15" customHeight="1" x14ac:dyDescent="0.15"/>
    <row r="996" ht="15" customHeight="1" x14ac:dyDescent="0.15"/>
    <row r="997" ht="15" customHeight="1" x14ac:dyDescent="0.15"/>
    <row r="998" ht="15" customHeight="1" x14ac:dyDescent="0.15"/>
    <row r="999" ht="15" customHeight="1" x14ac:dyDescent="0.15"/>
    <row r="1000" ht="15" customHeight="1" x14ac:dyDescent="0.15"/>
    <row r="1001" ht="15" customHeight="1" x14ac:dyDescent="0.15"/>
    <row r="1002" ht="15" customHeight="1" x14ac:dyDescent="0.15"/>
    <row r="1003" ht="15" customHeight="1" x14ac:dyDescent="0.15"/>
    <row r="1004" ht="15" customHeight="1" x14ac:dyDescent="0.15"/>
    <row r="1005" ht="15" customHeight="1" x14ac:dyDescent="0.15"/>
    <row r="1006" ht="14" customHeight="1" x14ac:dyDescent="0.15"/>
    <row r="1007" ht="14" customHeight="1" x14ac:dyDescent="0.15"/>
    <row r="1008" ht="14" customHeight="1" x14ac:dyDescent="0.15"/>
    <row r="1009" ht="14" customHeight="1" x14ac:dyDescent="0.15"/>
    <row r="1010" ht="14" customHeight="1" x14ac:dyDescent="0.15"/>
    <row r="1011" ht="14" customHeight="1" x14ac:dyDescent="0.15"/>
    <row r="1012" ht="14" customHeight="1" x14ac:dyDescent="0.15"/>
    <row r="1013" ht="14" customHeight="1" x14ac:dyDescent="0.15"/>
    <row r="1014" ht="14" customHeight="1" x14ac:dyDescent="0.15"/>
    <row r="1015" ht="14" customHeight="1" x14ac:dyDescent="0.15"/>
    <row r="1016" ht="14" customHeight="1" x14ac:dyDescent="0.15"/>
    <row r="1017" ht="14" customHeight="1" x14ac:dyDescent="0.15"/>
    <row r="1018" ht="14" customHeight="1" x14ac:dyDescent="0.15"/>
    <row r="1019" ht="14" customHeight="1" x14ac:dyDescent="0.15"/>
    <row r="1020" ht="14" customHeight="1" x14ac:dyDescent="0.15"/>
    <row r="1021" ht="14" customHeight="1" x14ac:dyDescent="0.15"/>
    <row r="1022" ht="14" customHeight="1" x14ac:dyDescent="0.15"/>
    <row r="1023" ht="14" customHeight="1" x14ac:dyDescent="0.15"/>
    <row r="1024" ht="14" customHeight="1" x14ac:dyDescent="0.15"/>
    <row r="1025" ht="14" customHeight="1" x14ac:dyDescent="0.15"/>
    <row r="1026" ht="14" customHeight="1" x14ac:dyDescent="0.15"/>
    <row r="1027" ht="14" customHeight="1" x14ac:dyDescent="0.15"/>
    <row r="1028" ht="14" customHeight="1" x14ac:dyDescent="0.15"/>
    <row r="1029" ht="14" customHeight="1" x14ac:dyDescent="0.15"/>
    <row r="1030" ht="14" customHeight="1" x14ac:dyDescent="0.15"/>
    <row r="1031" ht="14" customHeight="1" x14ac:dyDescent="0.15"/>
    <row r="1032" ht="14" customHeight="1" x14ac:dyDescent="0.15"/>
    <row r="1033" ht="14" customHeight="1" x14ac:dyDescent="0.15"/>
    <row r="1034" ht="14" customHeight="1" x14ac:dyDescent="0.15"/>
    <row r="1035" ht="14" customHeight="1" x14ac:dyDescent="0.15"/>
    <row r="1036" ht="14" customHeight="1" x14ac:dyDescent="0.15"/>
    <row r="1037" ht="14" customHeight="1" x14ac:dyDescent="0.15"/>
    <row r="1038" ht="14" customHeight="1" x14ac:dyDescent="0.15"/>
    <row r="1039" ht="14" customHeight="1" x14ac:dyDescent="0.15"/>
    <row r="1040" ht="14" customHeight="1" x14ac:dyDescent="0.15"/>
    <row r="1041" ht="15" customHeight="1" x14ac:dyDescent="0.15"/>
    <row r="1042" ht="15" customHeight="1" x14ac:dyDescent="0.15"/>
    <row r="1043" ht="15" customHeight="1" x14ac:dyDescent="0.15"/>
    <row r="1044" ht="15" customHeight="1" x14ac:dyDescent="0.15"/>
    <row r="1045" ht="15" customHeight="1" x14ac:dyDescent="0.15"/>
    <row r="1046" ht="15" customHeight="1" x14ac:dyDescent="0.15"/>
    <row r="1047" ht="15" customHeight="1" x14ac:dyDescent="0.15"/>
    <row r="1048" ht="15" customHeight="1" x14ac:dyDescent="0.15"/>
    <row r="1049" ht="15" customHeight="1" x14ac:dyDescent="0.15"/>
    <row r="1050" ht="15" customHeight="1" x14ac:dyDescent="0.15"/>
    <row r="1051" ht="15" customHeight="1" x14ac:dyDescent="0.15"/>
    <row r="1052" ht="15" customHeight="1" x14ac:dyDescent="0.15"/>
    <row r="1053" ht="15" customHeight="1" x14ac:dyDescent="0.15"/>
    <row r="1054" ht="15" customHeight="1" x14ac:dyDescent="0.15"/>
    <row r="1055" ht="15" customHeight="1" x14ac:dyDescent="0.15"/>
    <row r="1056" ht="15" customHeight="1" x14ac:dyDescent="0.15"/>
    <row r="1057" ht="15" customHeight="1" x14ac:dyDescent="0.15"/>
    <row r="1058" ht="15" customHeight="1" x14ac:dyDescent="0.15"/>
    <row r="1059" ht="15" customHeight="1" x14ac:dyDescent="0.15"/>
    <row r="1060" ht="15" customHeight="1" x14ac:dyDescent="0.15"/>
    <row r="1061" ht="15" customHeight="1" x14ac:dyDescent="0.15"/>
    <row r="1062" ht="15" customHeight="1" x14ac:dyDescent="0.15"/>
    <row r="1063" ht="15" customHeight="1" x14ac:dyDescent="0.15"/>
    <row r="1064" ht="15" customHeight="1" x14ac:dyDescent="0.15"/>
    <row r="1065" ht="15" customHeight="1" x14ac:dyDescent="0.15"/>
    <row r="1066" ht="15" customHeight="1" x14ac:dyDescent="0.15"/>
    <row r="1067" ht="15" customHeight="1" x14ac:dyDescent="0.15"/>
    <row r="1068" ht="15" customHeight="1" x14ac:dyDescent="0.15"/>
    <row r="1069" ht="15" customHeight="1" x14ac:dyDescent="0.15"/>
    <row r="1070" ht="15" customHeight="1" x14ac:dyDescent="0.15"/>
    <row r="1071" ht="15" customHeight="1" x14ac:dyDescent="0.15"/>
    <row r="1072" ht="15" customHeight="1" x14ac:dyDescent="0.15"/>
    <row r="1073" ht="15" customHeight="1" x14ac:dyDescent="0.15"/>
    <row r="1074" ht="15" customHeight="1" x14ac:dyDescent="0.15"/>
    <row r="1075" ht="15" customHeight="1" x14ac:dyDescent="0.15"/>
    <row r="1076" ht="15" customHeight="1" x14ac:dyDescent="0.15"/>
    <row r="1077" ht="15" customHeight="1" x14ac:dyDescent="0.15"/>
    <row r="1078" ht="15" customHeight="1" x14ac:dyDescent="0.15"/>
    <row r="1079" ht="15" customHeight="1" x14ac:dyDescent="0.15"/>
    <row r="1080" ht="15" customHeight="1" x14ac:dyDescent="0.15"/>
    <row r="1081" ht="15" customHeight="1" x14ac:dyDescent="0.15"/>
    <row r="1082" ht="15" customHeight="1" x14ac:dyDescent="0.15"/>
    <row r="1083" ht="15" customHeight="1" x14ac:dyDescent="0.15"/>
    <row r="1084" ht="15" customHeight="1" x14ac:dyDescent="0.15"/>
    <row r="1085" ht="15" customHeight="1" x14ac:dyDescent="0.15"/>
    <row r="1086" ht="15" customHeight="1" x14ac:dyDescent="0.15"/>
    <row r="1087" ht="15" customHeight="1" x14ac:dyDescent="0.15"/>
    <row r="1088" ht="15" customHeight="1" x14ac:dyDescent="0.15"/>
    <row r="1089" ht="15" customHeight="1" x14ac:dyDescent="0.15"/>
    <row r="1090" ht="15" customHeight="1" x14ac:dyDescent="0.15"/>
    <row r="1091" ht="15" customHeight="1" x14ac:dyDescent="0.15"/>
    <row r="1092" ht="15" customHeight="1" x14ac:dyDescent="0.15"/>
    <row r="1093" ht="15" customHeight="1" x14ac:dyDescent="0.15"/>
    <row r="1094" ht="15" customHeight="1" x14ac:dyDescent="0.15"/>
    <row r="1095" ht="15" customHeight="1" x14ac:dyDescent="0.15"/>
    <row r="1096" ht="15" customHeight="1" x14ac:dyDescent="0.15"/>
    <row r="1097" ht="15" customHeight="1" x14ac:dyDescent="0.15"/>
    <row r="1098" ht="15" customHeight="1" x14ac:dyDescent="0.15"/>
    <row r="1099" ht="15" customHeight="1" x14ac:dyDescent="0.15"/>
    <row r="1100" ht="15" customHeight="1" x14ac:dyDescent="0.15"/>
    <row r="1101" ht="14" customHeight="1" x14ac:dyDescent="0.15"/>
    <row r="1102" ht="14" customHeight="1" x14ac:dyDescent="0.15"/>
    <row r="1103" ht="14" customHeight="1" x14ac:dyDescent="0.15"/>
    <row r="1104" ht="14" customHeight="1" x14ac:dyDescent="0.15"/>
    <row r="1105" ht="14" customHeight="1" x14ac:dyDescent="0.15"/>
    <row r="1106" ht="14" customHeight="1" x14ac:dyDescent="0.15"/>
    <row r="1107" ht="14" customHeight="1" x14ac:dyDescent="0.15"/>
    <row r="1108" ht="14" customHeight="1" x14ac:dyDescent="0.15"/>
    <row r="1109" ht="14" customHeight="1" x14ac:dyDescent="0.15"/>
    <row r="1110" ht="14" customHeight="1" x14ac:dyDescent="0.15"/>
    <row r="1111" ht="14" customHeight="1" x14ac:dyDescent="0.15"/>
    <row r="1112" ht="14" customHeight="1" x14ac:dyDescent="0.15"/>
    <row r="1113" ht="14" customHeight="1" x14ac:dyDescent="0.15"/>
    <row r="1114" ht="14" customHeight="1" x14ac:dyDescent="0.15"/>
    <row r="1115" ht="14" customHeight="1" x14ac:dyDescent="0.15"/>
    <row r="1116" ht="14" customHeight="1" x14ac:dyDescent="0.15"/>
    <row r="1117" ht="14" customHeight="1" x14ac:dyDescent="0.15"/>
    <row r="1118" ht="14" customHeight="1" x14ac:dyDescent="0.15"/>
    <row r="1119" ht="14" customHeight="1" x14ac:dyDescent="0.15"/>
    <row r="1120" ht="14" customHeight="1" x14ac:dyDescent="0.15"/>
    <row r="1121" ht="14" customHeight="1" x14ac:dyDescent="0.15"/>
    <row r="1122" ht="14" customHeight="1" x14ac:dyDescent="0.15"/>
    <row r="1123" ht="14" customHeight="1" x14ac:dyDescent="0.15"/>
    <row r="1124" ht="14" customHeight="1" x14ac:dyDescent="0.15"/>
    <row r="1125" ht="14" customHeight="1" x14ac:dyDescent="0.15"/>
    <row r="1126" ht="14" customHeight="1" x14ac:dyDescent="0.15"/>
    <row r="1127" ht="14" customHeight="1" x14ac:dyDescent="0.15"/>
    <row r="1128" ht="14" customHeight="1" x14ac:dyDescent="0.15"/>
    <row r="1129" ht="14" customHeight="1" x14ac:dyDescent="0.15"/>
    <row r="1130" ht="14" customHeight="1" x14ac:dyDescent="0.15"/>
    <row r="1131" ht="14" customHeight="1" x14ac:dyDescent="0.15"/>
    <row r="1132" ht="14" customHeight="1" x14ac:dyDescent="0.15"/>
    <row r="1133" ht="14" customHeight="1" x14ac:dyDescent="0.15"/>
    <row r="1134" ht="14" customHeight="1" x14ac:dyDescent="0.15"/>
    <row r="1135" ht="14" customHeight="1" x14ac:dyDescent="0.15"/>
    <row r="1136" ht="14" customHeight="1" x14ac:dyDescent="0.15"/>
    <row r="1137" ht="14" customHeight="1" x14ac:dyDescent="0.15"/>
    <row r="1138" ht="14" customHeight="1" x14ac:dyDescent="0.15"/>
    <row r="1139" ht="14" customHeight="1" x14ac:dyDescent="0.15"/>
    <row r="1140" ht="14" customHeight="1" x14ac:dyDescent="0.15"/>
    <row r="1141" ht="14" customHeight="1" x14ac:dyDescent="0.15"/>
    <row r="1142" ht="14" customHeight="1" x14ac:dyDescent="0.15"/>
    <row r="1143" ht="14" customHeight="1" x14ac:dyDescent="0.15"/>
    <row r="1144" ht="14" customHeight="1" x14ac:dyDescent="0.15"/>
    <row r="1145" ht="14" customHeight="1" x14ac:dyDescent="0.15"/>
    <row r="1146" ht="14" customHeight="1" x14ac:dyDescent="0.15"/>
    <row r="1147" ht="14" customHeight="1" x14ac:dyDescent="0.15"/>
    <row r="1148" ht="14" customHeight="1" x14ac:dyDescent="0.15"/>
    <row r="1149" ht="14" customHeight="1" x14ac:dyDescent="0.15"/>
    <row r="1150" ht="14" customHeight="1" x14ac:dyDescent="0.15"/>
    <row r="1151" ht="14" customHeight="1" x14ac:dyDescent="0.15"/>
    <row r="1152" ht="14" customHeight="1" x14ac:dyDescent="0.15"/>
    <row r="1153" ht="14" customHeight="1" x14ac:dyDescent="0.15"/>
    <row r="1154" ht="14" customHeight="1" x14ac:dyDescent="0.15"/>
    <row r="1155" ht="14" customHeight="1" x14ac:dyDescent="0.15"/>
    <row r="1156" ht="14" customHeight="1" x14ac:dyDescent="0.15"/>
    <row r="1157" ht="14" customHeight="1" x14ac:dyDescent="0.15"/>
    <row r="1158" ht="14" customHeight="1" x14ac:dyDescent="0.15"/>
    <row r="1159" ht="14" customHeight="1" x14ac:dyDescent="0.15"/>
    <row r="1160" ht="14" customHeight="1" x14ac:dyDescent="0.15"/>
    <row r="1161" ht="14" customHeight="1" x14ac:dyDescent="0.15"/>
    <row r="1162" ht="14" customHeight="1" x14ac:dyDescent="0.15"/>
    <row r="1163" ht="14" customHeight="1" x14ac:dyDescent="0.15"/>
    <row r="1164" ht="14" customHeight="1" x14ac:dyDescent="0.15"/>
    <row r="1165" ht="14" customHeight="1" x14ac:dyDescent="0.15"/>
    <row r="1166" ht="14" customHeight="1" x14ac:dyDescent="0.15"/>
    <row r="1167" ht="14" customHeight="1" x14ac:dyDescent="0.15"/>
    <row r="1168" ht="14" customHeight="1" x14ac:dyDescent="0.15"/>
    <row r="1169" ht="14" customHeight="1" x14ac:dyDescent="0.15"/>
    <row r="1170" ht="14" customHeight="1" x14ac:dyDescent="0.15"/>
    <row r="1171" ht="14" customHeight="1" x14ac:dyDescent="0.15"/>
    <row r="1172" ht="14" customHeight="1" x14ac:dyDescent="0.15"/>
    <row r="1173" ht="14" customHeight="1" x14ac:dyDescent="0.15"/>
    <row r="1174" ht="14" customHeight="1" x14ac:dyDescent="0.15"/>
    <row r="1175" ht="14" customHeight="1" x14ac:dyDescent="0.15"/>
    <row r="1176" ht="14" customHeight="1" x14ac:dyDescent="0.15"/>
    <row r="1177" ht="14" customHeight="1" x14ac:dyDescent="0.15"/>
    <row r="1178" ht="14" customHeight="1" x14ac:dyDescent="0.15"/>
    <row r="1179" ht="14" customHeight="1" x14ac:dyDescent="0.15"/>
    <row r="1180" ht="14" customHeight="1" x14ac:dyDescent="0.15"/>
    <row r="1181" ht="14" customHeight="1" x14ac:dyDescent="0.15"/>
    <row r="1182" ht="14" customHeight="1" x14ac:dyDescent="0.15"/>
    <row r="1183" ht="14" customHeight="1" x14ac:dyDescent="0.15"/>
    <row r="1184" ht="14" customHeight="1" x14ac:dyDescent="0.15"/>
    <row r="1185" ht="14" customHeight="1" x14ac:dyDescent="0.15"/>
    <row r="1186" ht="14" customHeight="1" x14ac:dyDescent="0.15"/>
    <row r="1187" ht="14" customHeight="1" x14ac:dyDescent="0.15"/>
    <row r="1188" ht="14" customHeight="1" x14ac:dyDescent="0.15"/>
    <row r="1189" ht="14" customHeight="1" x14ac:dyDescent="0.15"/>
    <row r="1190" ht="14" customHeight="1" x14ac:dyDescent="0.15"/>
    <row r="1191" ht="14" customHeight="1" x14ac:dyDescent="0.15"/>
    <row r="1192" ht="14" customHeight="1" x14ac:dyDescent="0.15"/>
    <row r="1193" ht="14" customHeight="1" x14ac:dyDescent="0.15"/>
    <row r="1194" ht="14" customHeight="1" x14ac:dyDescent="0.15"/>
    <row r="1195" ht="14" customHeight="1" x14ac:dyDescent="0.15"/>
    <row r="1196" ht="15" customHeight="1" x14ac:dyDescent="0.15"/>
    <row r="1197" ht="15" customHeight="1" x14ac:dyDescent="0.15"/>
    <row r="1198" ht="15" customHeight="1" x14ac:dyDescent="0.15"/>
    <row r="1199" ht="15" customHeight="1" x14ac:dyDescent="0.15"/>
    <row r="1200" ht="15" customHeight="1" x14ac:dyDescent="0.15"/>
    <row r="1201" ht="15" customHeight="1" x14ac:dyDescent="0.15"/>
    <row r="1202" ht="15" customHeight="1" x14ac:dyDescent="0.15"/>
    <row r="1203" ht="15" customHeight="1" x14ac:dyDescent="0.15"/>
    <row r="1204" ht="15" customHeight="1" x14ac:dyDescent="0.15"/>
    <row r="1205" ht="15" customHeight="1" x14ac:dyDescent="0.15"/>
    <row r="1206" ht="15" customHeight="1" x14ac:dyDescent="0.15"/>
    <row r="1207" ht="15" customHeight="1" x14ac:dyDescent="0.15"/>
    <row r="1208" ht="15" customHeight="1" x14ac:dyDescent="0.15"/>
    <row r="1209" ht="15" customHeight="1" x14ac:dyDescent="0.15"/>
    <row r="1210" ht="15" customHeight="1" x14ac:dyDescent="0.15"/>
    <row r="1211" ht="15" customHeight="1" x14ac:dyDescent="0.15"/>
    <row r="1212" ht="15" customHeight="1" x14ac:dyDescent="0.15"/>
    <row r="1213" ht="15" customHeight="1" x14ac:dyDescent="0.15"/>
    <row r="1214" ht="15" customHeight="1" x14ac:dyDescent="0.15"/>
    <row r="1215" ht="15" customHeight="1" x14ac:dyDescent="0.15"/>
    <row r="1216" ht="14" customHeight="1" x14ac:dyDescent="0.15"/>
    <row r="1217" ht="14" customHeight="1" x14ac:dyDescent="0.15"/>
    <row r="1218" ht="14" customHeight="1" x14ac:dyDescent="0.15"/>
    <row r="1219" ht="14" customHeight="1" x14ac:dyDescent="0.15"/>
    <row r="1220" ht="14" customHeight="1" x14ac:dyDescent="0.15"/>
    <row r="1221" ht="14" customHeight="1" x14ac:dyDescent="0.15"/>
    <row r="1222" ht="14" customHeight="1" x14ac:dyDescent="0.15"/>
    <row r="1223" ht="14" customHeight="1" x14ac:dyDescent="0.15"/>
    <row r="1224" ht="14" customHeight="1" x14ac:dyDescent="0.15"/>
    <row r="1225" ht="14" customHeight="1" x14ac:dyDescent="0.15"/>
    <row r="1226" ht="14" customHeight="1" x14ac:dyDescent="0.15"/>
    <row r="1227" ht="14" customHeight="1" x14ac:dyDescent="0.15"/>
    <row r="1228" ht="14" customHeight="1" x14ac:dyDescent="0.15"/>
    <row r="1229" ht="14" customHeight="1" x14ac:dyDescent="0.15"/>
    <row r="1230" ht="14" customHeight="1" x14ac:dyDescent="0.15"/>
    <row r="1231" ht="14" customHeight="1" x14ac:dyDescent="0.15"/>
    <row r="1232" ht="14" customHeight="1" x14ac:dyDescent="0.15"/>
    <row r="1233" ht="14" customHeight="1" x14ac:dyDescent="0.15"/>
    <row r="1234" ht="14" customHeight="1" x14ac:dyDescent="0.15"/>
    <row r="1235" ht="14" customHeight="1" x14ac:dyDescent="0.15"/>
    <row r="1236" ht="14" customHeight="1" x14ac:dyDescent="0.15"/>
    <row r="1237" ht="14" customHeight="1" x14ac:dyDescent="0.15"/>
    <row r="1238" ht="14" customHeight="1" x14ac:dyDescent="0.15"/>
    <row r="1239" ht="14" customHeight="1" x14ac:dyDescent="0.15"/>
    <row r="1240" ht="14" customHeight="1" x14ac:dyDescent="0.15"/>
    <row r="1241" ht="14" customHeight="1" x14ac:dyDescent="0.15"/>
    <row r="1242" ht="14" customHeight="1" x14ac:dyDescent="0.15"/>
    <row r="1243" ht="14" customHeight="1" x14ac:dyDescent="0.15"/>
    <row r="1244" ht="14" customHeight="1" x14ac:dyDescent="0.15"/>
    <row r="1245" ht="14" customHeight="1" x14ac:dyDescent="0.15"/>
    <row r="1246" ht="14" customHeight="1" x14ac:dyDescent="0.15"/>
    <row r="1247" ht="14" customHeight="1" x14ac:dyDescent="0.15"/>
    <row r="1248" ht="14" customHeight="1" x14ac:dyDescent="0.15"/>
    <row r="1249" ht="14" customHeight="1" x14ac:dyDescent="0.15"/>
    <row r="1250" ht="14" customHeight="1" x14ac:dyDescent="0.15"/>
    <row r="1251" ht="14" customHeight="1" x14ac:dyDescent="0.15"/>
    <row r="1252" ht="14" customHeight="1" x14ac:dyDescent="0.15"/>
    <row r="1253" ht="14" customHeight="1" x14ac:dyDescent="0.15"/>
    <row r="1254" ht="14" customHeight="1" x14ac:dyDescent="0.15"/>
    <row r="1255" ht="14" customHeight="1" x14ac:dyDescent="0.15"/>
    <row r="1256" ht="14" customHeight="1" x14ac:dyDescent="0.15"/>
    <row r="1257" ht="14" customHeight="1" x14ac:dyDescent="0.15"/>
    <row r="1258" ht="14" customHeight="1" x14ac:dyDescent="0.15"/>
    <row r="1259" ht="14" customHeight="1" x14ac:dyDescent="0.15"/>
    <row r="1260" ht="14" customHeight="1" x14ac:dyDescent="0.15"/>
    <row r="1261" ht="14" customHeight="1" x14ac:dyDescent="0.15"/>
    <row r="1262" ht="14" customHeight="1" x14ac:dyDescent="0.15"/>
    <row r="1263" ht="14" customHeight="1" x14ac:dyDescent="0.15"/>
    <row r="1264" ht="14" customHeight="1" x14ac:dyDescent="0.15"/>
    <row r="1265" ht="14" customHeight="1" x14ac:dyDescent="0.15"/>
    <row r="1266" ht="15" customHeight="1" x14ac:dyDescent="0.15"/>
    <row r="1267" ht="15" customHeight="1" x14ac:dyDescent="0.15"/>
    <row r="1268" ht="15" customHeight="1" x14ac:dyDescent="0.15"/>
    <row r="1269" ht="15" customHeight="1" x14ac:dyDescent="0.15"/>
    <row r="1270" ht="15" customHeight="1" x14ac:dyDescent="0.15"/>
    <row r="1271" ht="15" customHeight="1" x14ac:dyDescent="0.15"/>
    <row r="1272" ht="15" customHeight="1" x14ac:dyDescent="0.15"/>
    <row r="1273" ht="15" customHeight="1" x14ac:dyDescent="0.15"/>
    <row r="1274" ht="15" customHeight="1" x14ac:dyDescent="0.15"/>
    <row r="1275" ht="15" customHeight="1" x14ac:dyDescent="0.15"/>
    <row r="1276" ht="14" customHeight="1" x14ac:dyDescent="0.15"/>
    <row r="1277" ht="14" customHeight="1" x14ac:dyDescent="0.15"/>
    <row r="1278" ht="14" customHeight="1" x14ac:dyDescent="0.15"/>
    <row r="1279" ht="14" customHeight="1" x14ac:dyDescent="0.15"/>
    <row r="1280" ht="14" customHeight="1" x14ac:dyDescent="0.15"/>
    <row r="1281" ht="14" customHeight="1" x14ac:dyDescent="0.15"/>
    <row r="1282" ht="14" customHeight="1" x14ac:dyDescent="0.15"/>
    <row r="1283" ht="14" customHeight="1" x14ac:dyDescent="0.15"/>
    <row r="1284" ht="14" customHeight="1" x14ac:dyDescent="0.15"/>
    <row r="1285" ht="14" customHeight="1" x14ac:dyDescent="0.15"/>
    <row r="1286" ht="14" customHeight="1" x14ac:dyDescent="0.15"/>
    <row r="1287" ht="14" customHeight="1" x14ac:dyDescent="0.15"/>
    <row r="1288" ht="14" customHeight="1" x14ac:dyDescent="0.15"/>
    <row r="1289" ht="14" customHeight="1" x14ac:dyDescent="0.15"/>
    <row r="1290" ht="14" customHeight="1" x14ac:dyDescent="0.15"/>
    <row r="1291" ht="14" customHeight="1" x14ac:dyDescent="0.15"/>
    <row r="1292" ht="14" customHeight="1" x14ac:dyDescent="0.15"/>
    <row r="1293" ht="14" customHeight="1" x14ac:dyDescent="0.15"/>
    <row r="1294" ht="14" customHeight="1" x14ac:dyDescent="0.15"/>
    <row r="1295" ht="14" customHeight="1" x14ac:dyDescent="0.15"/>
    <row r="1296" ht="14" customHeight="1" x14ac:dyDescent="0.15"/>
    <row r="1297" ht="14" customHeight="1" x14ac:dyDescent="0.15"/>
    <row r="1298" ht="14" customHeight="1" x14ac:dyDescent="0.15"/>
    <row r="1299" ht="14" customHeight="1" x14ac:dyDescent="0.15"/>
    <row r="1300" ht="14" customHeight="1" x14ac:dyDescent="0.15"/>
    <row r="1301" ht="14" customHeight="1" x14ac:dyDescent="0.15"/>
    <row r="1302" ht="14" customHeight="1" x14ac:dyDescent="0.15"/>
    <row r="1303" ht="14" customHeight="1" x14ac:dyDescent="0.15"/>
    <row r="1304" ht="14" customHeight="1" x14ac:dyDescent="0.15"/>
    <row r="1305" ht="14" customHeight="1" x14ac:dyDescent="0.15"/>
    <row r="1306" ht="14" customHeight="1" x14ac:dyDescent="0.15"/>
    <row r="1307" ht="14" customHeight="1" x14ac:dyDescent="0.15"/>
    <row r="1308" ht="14" customHeight="1" x14ac:dyDescent="0.15"/>
    <row r="1309" ht="14" customHeight="1" x14ac:dyDescent="0.15"/>
    <row r="1310" ht="14" customHeight="1" x14ac:dyDescent="0.15"/>
    <row r="1311" ht="14" customHeight="1" x14ac:dyDescent="0.15"/>
    <row r="1312" ht="14" customHeight="1" x14ac:dyDescent="0.15"/>
    <row r="1313" ht="14" customHeight="1" x14ac:dyDescent="0.15"/>
    <row r="1314" ht="14" customHeight="1" x14ac:dyDescent="0.15"/>
    <row r="1315" ht="14" customHeight="1" x14ac:dyDescent="0.15"/>
    <row r="1316" ht="14" customHeight="1" x14ac:dyDescent="0.15"/>
    <row r="1317" ht="14" customHeight="1" x14ac:dyDescent="0.15"/>
    <row r="1318" ht="14" customHeight="1" x14ac:dyDescent="0.15"/>
    <row r="1319" ht="14" customHeight="1" x14ac:dyDescent="0.15"/>
    <row r="1320" ht="14" customHeight="1" x14ac:dyDescent="0.15"/>
    <row r="1321" ht="14" customHeight="1" x14ac:dyDescent="0.15"/>
    <row r="1322" ht="14" customHeight="1" x14ac:dyDescent="0.15"/>
    <row r="1323" ht="14" customHeight="1" x14ac:dyDescent="0.15"/>
    <row r="1324" ht="14" customHeight="1" x14ac:dyDescent="0.15"/>
    <row r="1325" ht="14" customHeight="1" x14ac:dyDescent="0.15"/>
    <row r="1326" ht="14" customHeight="1" x14ac:dyDescent="0.15"/>
    <row r="1327" ht="14" customHeight="1" x14ac:dyDescent="0.15"/>
    <row r="1328" ht="14" customHeight="1" x14ac:dyDescent="0.15"/>
    <row r="1329" ht="14" customHeight="1" x14ac:dyDescent="0.15"/>
    <row r="1330" ht="14" customHeight="1" x14ac:dyDescent="0.15"/>
    <row r="1331" ht="14" customHeight="1" x14ac:dyDescent="0.15"/>
    <row r="1332" ht="14" customHeight="1" x14ac:dyDescent="0.15"/>
    <row r="1333" ht="14" customHeight="1" x14ac:dyDescent="0.15"/>
    <row r="1334" ht="14" customHeight="1" x14ac:dyDescent="0.15"/>
    <row r="1335" ht="14" customHeight="1" x14ac:dyDescent="0.15"/>
    <row r="1336" ht="14" customHeight="1" x14ac:dyDescent="0.15"/>
    <row r="1337" ht="14" customHeight="1" x14ac:dyDescent="0.15"/>
    <row r="1338" ht="14" customHeight="1" x14ac:dyDescent="0.15"/>
    <row r="1339" ht="14" customHeight="1" x14ac:dyDescent="0.15"/>
    <row r="1340" ht="14" customHeight="1" x14ac:dyDescent="0.15"/>
    <row r="1341" ht="14" customHeight="1" x14ac:dyDescent="0.15"/>
    <row r="1342" ht="14" customHeight="1" x14ac:dyDescent="0.15"/>
    <row r="1343" ht="14" customHeight="1" x14ac:dyDescent="0.15"/>
    <row r="1344" ht="14" customHeight="1" x14ac:dyDescent="0.15"/>
    <row r="1345" ht="14" customHeight="1" x14ac:dyDescent="0.15"/>
    <row r="1346" ht="14" customHeight="1" x14ac:dyDescent="0.15"/>
    <row r="1347" ht="14" customHeight="1" x14ac:dyDescent="0.15"/>
    <row r="1348" ht="14" customHeight="1" x14ac:dyDescent="0.15"/>
    <row r="1349" ht="14" customHeight="1" x14ac:dyDescent="0.15"/>
    <row r="1350" ht="14" customHeight="1" x14ac:dyDescent="0.15"/>
    <row r="1351" ht="14" customHeight="1" x14ac:dyDescent="0.15"/>
    <row r="1352" ht="14" customHeight="1" x14ac:dyDescent="0.15"/>
    <row r="1353" ht="14" customHeight="1" x14ac:dyDescent="0.15"/>
    <row r="1354" ht="14" customHeight="1" x14ac:dyDescent="0.15"/>
    <row r="1355" ht="14" customHeight="1" x14ac:dyDescent="0.15"/>
    <row r="1356" ht="14" customHeight="1" x14ac:dyDescent="0.15"/>
    <row r="1357" ht="14" customHeight="1" x14ac:dyDescent="0.15"/>
    <row r="1358" ht="14" customHeight="1" x14ac:dyDescent="0.15"/>
    <row r="1359" ht="14" customHeight="1" x14ac:dyDescent="0.15"/>
    <row r="1360" ht="14" customHeight="1" x14ac:dyDescent="0.15"/>
    <row r="1361" ht="14" customHeight="1" x14ac:dyDescent="0.15"/>
    <row r="1362" ht="14" customHeight="1" x14ac:dyDescent="0.15"/>
    <row r="1363" ht="14" customHeight="1" x14ac:dyDescent="0.15"/>
    <row r="1364" ht="14" customHeight="1" x14ac:dyDescent="0.15"/>
    <row r="1365" ht="14" customHeight="1" x14ac:dyDescent="0.15"/>
    <row r="1366" ht="14" customHeight="1" x14ac:dyDescent="0.15"/>
    <row r="1367" ht="14" customHeight="1" x14ac:dyDescent="0.15"/>
    <row r="1368" ht="14" customHeight="1" x14ac:dyDescent="0.15"/>
    <row r="1369" ht="14" customHeight="1" x14ac:dyDescent="0.15"/>
    <row r="1370" ht="14" customHeight="1" x14ac:dyDescent="0.15"/>
    <row r="1371" ht="14" customHeight="1" x14ac:dyDescent="0.15"/>
    <row r="1372" ht="14" customHeight="1" x14ac:dyDescent="0.15"/>
    <row r="1373" ht="14" customHeight="1" x14ac:dyDescent="0.15"/>
    <row r="1374" ht="14" customHeight="1" x14ac:dyDescent="0.15"/>
    <row r="1375" ht="14" customHeight="1" x14ac:dyDescent="0.15"/>
    <row r="1376" ht="14" customHeight="1" x14ac:dyDescent="0.15"/>
    <row r="1377" ht="14" customHeight="1" x14ac:dyDescent="0.15"/>
    <row r="1378" ht="14" customHeight="1" x14ac:dyDescent="0.15"/>
    <row r="1379" ht="14" customHeight="1" x14ac:dyDescent="0.15"/>
    <row r="1380" ht="14" customHeight="1" x14ac:dyDescent="0.15"/>
    <row r="1381" ht="14" customHeight="1" x14ac:dyDescent="0.15"/>
    <row r="1382" ht="14" customHeight="1" x14ac:dyDescent="0.15"/>
    <row r="1383" ht="14" customHeight="1" x14ac:dyDescent="0.15"/>
    <row r="1384" ht="14" customHeight="1" x14ac:dyDescent="0.15"/>
    <row r="1385" ht="14" customHeight="1" x14ac:dyDescent="0.15"/>
    <row r="1386" ht="14" customHeight="1" x14ac:dyDescent="0.15"/>
    <row r="1387" ht="14" customHeight="1" x14ac:dyDescent="0.15"/>
    <row r="1388" ht="14" customHeight="1" x14ac:dyDescent="0.15"/>
    <row r="1389" ht="14" customHeight="1" x14ac:dyDescent="0.15"/>
    <row r="1390" ht="14" customHeight="1" x14ac:dyDescent="0.15"/>
    <row r="1391" ht="14" customHeight="1" x14ac:dyDescent="0.15"/>
    <row r="1392" ht="14" customHeight="1" x14ac:dyDescent="0.15"/>
    <row r="1393" ht="14" customHeight="1" x14ac:dyDescent="0.15"/>
    <row r="1394" ht="14" customHeight="1" x14ac:dyDescent="0.15"/>
    <row r="1395" ht="14" customHeight="1" x14ac:dyDescent="0.15"/>
    <row r="1396" ht="0.25" customHeight="1" x14ac:dyDescent="0.15"/>
    <row r="1397" ht="0.25" customHeight="1" x14ac:dyDescent="0.15"/>
    <row r="1398" ht="0.25" customHeight="1" x14ac:dyDescent="0.15"/>
    <row r="1399" ht="0.25" customHeight="1" x14ac:dyDescent="0.15"/>
    <row r="1400" ht="0.25" customHeight="1" x14ac:dyDescent="0.15"/>
    <row r="1401" ht="0.25" customHeight="1" x14ac:dyDescent="0.15"/>
    <row r="1402" ht="0.25" customHeight="1" x14ac:dyDescent="0.15"/>
    <row r="1403" ht="0.25" customHeight="1" x14ac:dyDescent="0.15"/>
    <row r="1404" ht="0.25" customHeight="1" x14ac:dyDescent="0.15"/>
    <row r="1405" ht="0.25" customHeight="1" x14ac:dyDescent="0.15"/>
    <row r="1406" ht="15" customHeight="1" x14ac:dyDescent="0.15"/>
    <row r="1414" ht="15" customHeight="1" x14ac:dyDescent="0.15"/>
    <row r="1422" ht="15" customHeight="1" x14ac:dyDescent="0.15"/>
    <row r="1430" ht="15" customHeight="1" x14ac:dyDescent="0.15"/>
    <row r="1438" ht="15" customHeight="1" x14ac:dyDescent="0.15"/>
    <row r="1446" ht="15" customHeight="1" x14ac:dyDescent="0.15"/>
    <row r="1454" ht="15" customHeight="1" x14ac:dyDescent="0.15"/>
    <row r="1462" ht="15" customHeight="1" x14ac:dyDescent="0.15"/>
  </sheetData>
  <pageMargins left="0.7" right="0.7" top="0.75" bottom="0.75" header="0.3" footer="0.3"/>
  <pageSetup orientation="portrait" horizontalDpi="4294967292" verticalDpi="429496729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BF96A1-F337-9E41-B4E6-310B2325BE0D}">
  <sheetPr codeName="Sheet21"/>
  <dimension ref="A4:FD86"/>
  <sheetViews>
    <sheetView workbookViewId="0">
      <pane ySplit="3380" topLeftCell="A84"/>
      <selection pane="bottomLeft" activeCell="A93" sqref="A93"/>
    </sheetView>
  </sheetViews>
  <sheetFormatPr baseColWidth="10" defaultColWidth="8" defaultRowHeight="14" x14ac:dyDescent="0.15"/>
  <cols>
    <col min="1" max="1" width="8" style="18"/>
    <col min="2" max="100" width="8" style="11"/>
    <col min="101" max="108" width="8" style="46"/>
    <col min="109" max="150" width="8" style="11"/>
    <col min="151" max="160" width="8" style="47"/>
    <col min="161" max="16384" width="8" style="11"/>
  </cols>
  <sheetData>
    <row r="4" spans="1:160" x14ac:dyDescent="0.15">
      <c r="B4" s="11" t="s">
        <v>1398</v>
      </c>
      <c r="C4" s="11" t="s">
        <v>1399</v>
      </c>
      <c r="D4" s="11" t="s">
        <v>1400</v>
      </c>
      <c r="E4" s="11" t="s">
        <v>1401</v>
      </c>
      <c r="F4" s="11" t="s">
        <v>1402</v>
      </c>
      <c r="G4" s="11" t="s">
        <v>1403</v>
      </c>
      <c r="H4" s="11" t="s">
        <v>1404</v>
      </c>
      <c r="I4" s="11" t="s">
        <v>1405</v>
      </c>
      <c r="AZ4" s="11" t="s">
        <v>1398</v>
      </c>
      <c r="BA4" s="11" t="s">
        <v>1399</v>
      </c>
      <c r="BB4" s="11" t="s">
        <v>1400</v>
      </c>
      <c r="BC4" s="11" t="s">
        <v>1401</v>
      </c>
      <c r="BD4" s="11" t="s">
        <v>1402</v>
      </c>
      <c r="BE4" s="11" t="s">
        <v>1403</v>
      </c>
      <c r="BF4" s="11" t="s">
        <v>1404</v>
      </c>
      <c r="BG4" s="11" t="s">
        <v>1405</v>
      </c>
      <c r="BH4" s="11" t="s">
        <v>1406</v>
      </c>
    </row>
    <row r="6" spans="1:160" x14ac:dyDescent="0.15">
      <c r="A6" s="18">
        <v>1130.6640625</v>
      </c>
      <c r="B6" s="11">
        <v>1.2749761483085988E-2</v>
      </c>
      <c r="AZ6" s="11">
        <v>1.2749761483085988E-2</v>
      </c>
      <c r="BH6" s="11">
        <v>99.987250238516907</v>
      </c>
      <c r="CV6" s="18">
        <f>A6</f>
        <v>1130.6640625</v>
      </c>
      <c r="CW6" s="46">
        <f>AZ6/SUM($AZ6:$BG6)</f>
        <v>1</v>
      </c>
      <c r="CX6" s="46">
        <f>BA6/SUM($AZ6:$BG6)</f>
        <v>0</v>
      </c>
      <c r="CY6" s="46">
        <f>BB6/SUM($AZ6:$BG6)</f>
        <v>0</v>
      </c>
      <c r="CZ6" s="46">
        <f>BC6/SUM($AZ6:$BG6)</f>
        <v>0</v>
      </c>
      <c r="DA6" s="46">
        <f>BD6/SUM($AZ6:$BG6)</f>
        <v>0</v>
      </c>
      <c r="DB6" s="46">
        <f>BE6/SUM($AZ6:$BG6)</f>
        <v>0</v>
      </c>
      <c r="DC6" s="46">
        <f>BF6/SUM($AZ6:$BG6)</f>
        <v>0</v>
      </c>
      <c r="DD6" s="46">
        <f>BG6/SUM($AZ6:$BG6)</f>
        <v>0</v>
      </c>
      <c r="ET6" s="18">
        <f>A6</f>
        <v>1130.6640625</v>
      </c>
      <c r="EU6" s="47">
        <f>AZ6/SUM($AZ6:$BI6)</f>
        <v>1.2749761483085988E-4</v>
      </c>
      <c r="EV6" s="47">
        <f>BA6/SUM($AZ6:$BI6)</f>
        <v>0</v>
      </c>
      <c r="EW6" s="47">
        <f>BB6/SUM($AZ6:$BI6)</f>
        <v>0</v>
      </c>
      <c r="EX6" s="47">
        <f>BC6/SUM($AZ6:$BI6)</f>
        <v>0</v>
      </c>
      <c r="EY6" s="47">
        <f>BD6/SUM($AZ6:$BI6)</f>
        <v>0</v>
      </c>
      <c r="EZ6" s="47">
        <f>BE6/SUM($AZ6:$BI6)</f>
        <v>0</v>
      </c>
      <c r="FA6" s="47">
        <f>BF6/SUM($AZ6:$BI6)</f>
        <v>0</v>
      </c>
      <c r="FB6" s="47">
        <f>BG6/SUM($AZ6:$BI6)</f>
        <v>0</v>
      </c>
      <c r="FC6" s="47">
        <f>BH6/SUM($AZ6:$BI6)</f>
        <v>0.99987250238516912</v>
      </c>
      <c r="FD6" s="47">
        <f>BI6/SUM($AZ6:$BI6)</f>
        <v>0</v>
      </c>
    </row>
    <row r="7" spans="1:160" x14ac:dyDescent="0.15">
      <c r="A7" s="18">
        <v>1125.6640625</v>
      </c>
      <c r="B7" s="11">
        <v>0.44233620234076437</v>
      </c>
      <c r="AZ7" s="11">
        <v>0.44233620234076437</v>
      </c>
      <c r="BH7" s="11">
        <v>99.557663797659245</v>
      </c>
      <c r="CV7" s="18">
        <f>A7</f>
        <v>1125.6640625</v>
      </c>
      <c r="CW7" s="46">
        <f>AZ7/SUM($AZ7:$BG7)</f>
        <v>1</v>
      </c>
      <c r="CX7" s="46">
        <f>BA7/SUM($AZ7:$BG7)</f>
        <v>0</v>
      </c>
      <c r="CY7" s="46">
        <f>BB7/SUM($AZ7:$BG7)</f>
        <v>0</v>
      </c>
      <c r="CZ7" s="46">
        <f>BC7/SUM($AZ7:$BG7)</f>
        <v>0</v>
      </c>
      <c r="DA7" s="46">
        <f>BD7/SUM($AZ7:$BG7)</f>
        <v>0</v>
      </c>
      <c r="DB7" s="46">
        <f>BE7/SUM($AZ7:$BG7)</f>
        <v>0</v>
      </c>
      <c r="DC7" s="46">
        <f>BF7/SUM($AZ7:$BG7)</f>
        <v>0</v>
      </c>
      <c r="DD7" s="46">
        <f>BG7/SUM($AZ7:$BG7)</f>
        <v>0</v>
      </c>
      <c r="ET7" s="18">
        <f>A7</f>
        <v>1125.6640625</v>
      </c>
      <c r="EU7" s="47">
        <f>AZ7/SUM($AZ7:$BI7)</f>
        <v>4.4233620234076431E-3</v>
      </c>
      <c r="EV7" s="47">
        <f>BA7/SUM($AZ7:$BI7)</f>
        <v>0</v>
      </c>
      <c r="EW7" s="47">
        <f>BB7/SUM($AZ7:$BI7)</f>
        <v>0</v>
      </c>
      <c r="EX7" s="47">
        <f>BC7/SUM($AZ7:$BI7)</f>
        <v>0</v>
      </c>
      <c r="EY7" s="47">
        <f>BD7/SUM($AZ7:$BI7)</f>
        <v>0</v>
      </c>
      <c r="EZ7" s="47">
        <f>BE7/SUM($AZ7:$BI7)</f>
        <v>0</v>
      </c>
      <c r="FA7" s="47">
        <f>BF7/SUM($AZ7:$BI7)</f>
        <v>0</v>
      </c>
      <c r="FB7" s="47">
        <f>BG7/SUM($AZ7:$BI7)</f>
        <v>0</v>
      </c>
      <c r="FC7" s="47">
        <f>BH7/SUM($AZ7:$BI7)</f>
        <v>0.99557663797659235</v>
      </c>
      <c r="FD7" s="47">
        <f>BI7/SUM($AZ7:$BI7)</f>
        <v>0</v>
      </c>
    </row>
    <row r="8" spans="1:160" x14ac:dyDescent="0.15">
      <c r="A8" s="18">
        <v>1120.6640625</v>
      </c>
      <c r="B8" s="11">
        <v>0.72041757241870363</v>
      </c>
      <c r="C8" s="11">
        <v>1.7880356658938337</v>
      </c>
      <c r="AZ8" s="11">
        <v>0.72041757241870363</v>
      </c>
      <c r="BA8" s="11">
        <v>1.06761809347513</v>
      </c>
      <c r="BH8" s="11">
        <v>98.211964334106156</v>
      </c>
      <c r="CV8" s="18">
        <f>A8</f>
        <v>1120.6640625</v>
      </c>
      <c r="CW8" s="46">
        <f>AZ8/SUM($AZ8:$BG8)</f>
        <v>0.40291006838421706</v>
      </c>
      <c r="CX8" s="46">
        <f>BA8/SUM($AZ8:$BG8)</f>
        <v>0.59708993161578294</v>
      </c>
      <c r="CY8" s="46">
        <f>BB8/SUM($AZ8:$BG8)</f>
        <v>0</v>
      </c>
      <c r="CZ8" s="46">
        <f>BC8/SUM($AZ8:$BG8)</f>
        <v>0</v>
      </c>
      <c r="DA8" s="46">
        <f>BD8/SUM($AZ8:$BG8)</f>
        <v>0</v>
      </c>
      <c r="DB8" s="46">
        <f>BE8/SUM($AZ8:$BG8)</f>
        <v>0</v>
      </c>
      <c r="DC8" s="46">
        <f>BF8/SUM($AZ8:$BG8)</f>
        <v>0</v>
      </c>
      <c r="DD8" s="46">
        <f>BG8/SUM($AZ8:$BG8)</f>
        <v>0</v>
      </c>
      <c r="ET8" s="18">
        <f>A8</f>
        <v>1120.6640625</v>
      </c>
      <c r="EU8" s="47">
        <f>AZ8/SUM($AZ8:$BI8)</f>
        <v>7.2041757241870378E-3</v>
      </c>
      <c r="EV8" s="47">
        <f>BA8/SUM($AZ8:$BI8)</f>
        <v>1.0676180934751301E-2</v>
      </c>
      <c r="EW8" s="47">
        <f>BB8/SUM($AZ8:$BI8)</f>
        <v>0</v>
      </c>
      <c r="EX8" s="47">
        <f>BC8/SUM($AZ8:$BI8)</f>
        <v>0</v>
      </c>
      <c r="EY8" s="47">
        <f>BD8/SUM($AZ8:$BI8)</f>
        <v>0</v>
      </c>
      <c r="EZ8" s="47">
        <f>BE8/SUM($AZ8:$BI8)</f>
        <v>0</v>
      </c>
      <c r="FA8" s="47">
        <f>BF8/SUM($AZ8:$BI8)</f>
        <v>0</v>
      </c>
      <c r="FB8" s="47">
        <f>BG8/SUM($AZ8:$BI8)</f>
        <v>0</v>
      </c>
      <c r="FC8" s="47">
        <f>BH8/SUM($AZ8:$BI8)</f>
        <v>0.98211964334106172</v>
      </c>
      <c r="FD8" s="47">
        <f>BI8/SUM($AZ8:$BI8)</f>
        <v>0</v>
      </c>
    </row>
    <row r="9" spans="1:160" x14ac:dyDescent="0.15">
      <c r="A9" s="18">
        <v>1115.6640625</v>
      </c>
      <c r="B9" s="11">
        <v>0.82894950123843114</v>
      </c>
      <c r="C9" s="11">
        <v>4.142536765945195</v>
      </c>
      <c r="AZ9" s="11">
        <v>0.82894950123843114</v>
      </c>
      <c r="BA9" s="11">
        <v>3.3135872647067641</v>
      </c>
      <c r="BH9" s="11">
        <v>95.857463234054848</v>
      </c>
      <c r="CV9" s="18">
        <f>A9</f>
        <v>1115.6640625</v>
      </c>
      <c r="CW9" s="46">
        <f>AZ9/SUM($AZ9:$BG9)</f>
        <v>0.20010673364519704</v>
      </c>
      <c r="CX9" s="46">
        <f>BA9/SUM($AZ9:$BG9)</f>
        <v>0.79989326635480296</v>
      </c>
      <c r="CY9" s="46">
        <f>BB9/SUM($AZ9:$BG9)</f>
        <v>0</v>
      </c>
      <c r="CZ9" s="46">
        <f>BC9/SUM($AZ9:$BG9)</f>
        <v>0</v>
      </c>
      <c r="DA9" s="46">
        <f>BD9/SUM($AZ9:$BG9)</f>
        <v>0</v>
      </c>
      <c r="DB9" s="46">
        <f>BE9/SUM($AZ9:$BG9)</f>
        <v>0</v>
      </c>
      <c r="DC9" s="46">
        <f>BF9/SUM($AZ9:$BG9)</f>
        <v>0</v>
      </c>
      <c r="DD9" s="46">
        <f>BG9/SUM($AZ9:$BG9)</f>
        <v>0</v>
      </c>
      <c r="ET9" s="18">
        <f>A9</f>
        <v>1115.6640625</v>
      </c>
      <c r="EU9" s="47">
        <f>AZ9/SUM($AZ9:$BI9)</f>
        <v>8.289495012384308E-3</v>
      </c>
      <c r="EV9" s="47">
        <f>BA9/SUM($AZ9:$BI9)</f>
        <v>3.3135872647067625E-2</v>
      </c>
      <c r="EW9" s="47">
        <f>BB9/SUM($AZ9:$BI9)</f>
        <v>0</v>
      </c>
      <c r="EX9" s="47">
        <f>BC9/SUM($AZ9:$BI9)</f>
        <v>0</v>
      </c>
      <c r="EY9" s="47">
        <f>BD9/SUM($AZ9:$BI9)</f>
        <v>0</v>
      </c>
      <c r="EZ9" s="47">
        <f>BE9/SUM($AZ9:$BI9)</f>
        <v>0</v>
      </c>
      <c r="FA9" s="47">
        <f>BF9/SUM($AZ9:$BI9)</f>
        <v>0</v>
      </c>
      <c r="FB9" s="47">
        <f>BG9/SUM($AZ9:$BI9)</f>
        <v>0</v>
      </c>
      <c r="FC9" s="47">
        <f>BH9/SUM($AZ9:$BI9)</f>
        <v>0.95857463234054807</v>
      </c>
      <c r="FD9" s="47">
        <f>BI9/SUM($AZ9:$BI9)</f>
        <v>0</v>
      </c>
    </row>
    <row r="10" spans="1:160" x14ac:dyDescent="0.15">
      <c r="A10" s="18">
        <v>1110.6640625</v>
      </c>
      <c r="B10" s="11">
        <v>0.93691426747640094</v>
      </c>
      <c r="C10" s="11">
        <v>6.4078273049237717</v>
      </c>
      <c r="AZ10" s="11">
        <v>0.93691426747640094</v>
      </c>
      <c r="BA10" s="11">
        <v>5.4709130374473709</v>
      </c>
      <c r="BH10" s="11">
        <v>93.592172695076243</v>
      </c>
      <c r="CV10" s="18">
        <f>A10</f>
        <v>1110.6640625</v>
      </c>
      <c r="CW10" s="46">
        <f>AZ10/SUM($AZ10:$BG10)</f>
        <v>0.14621403213480433</v>
      </c>
      <c r="CX10" s="46">
        <f>BA10/SUM($AZ10:$BG10)</f>
        <v>0.85378596786519567</v>
      </c>
      <c r="CY10" s="46">
        <f>BB10/SUM($AZ10:$BG10)</f>
        <v>0</v>
      </c>
      <c r="CZ10" s="46">
        <f>BC10/SUM($AZ10:$BG10)</f>
        <v>0</v>
      </c>
      <c r="DA10" s="46">
        <f>BD10/SUM($AZ10:$BG10)</f>
        <v>0</v>
      </c>
      <c r="DB10" s="46">
        <f>BE10/SUM($AZ10:$BG10)</f>
        <v>0</v>
      </c>
      <c r="DC10" s="46">
        <f>BF10/SUM($AZ10:$BG10)</f>
        <v>0</v>
      </c>
      <c r="DD10" s="46">
        <f>BG10/SUM($AZ10:$BG10)</f>
        <v>0</v>
      </c>
      <c r="ET10" s="18">
        <f>A10</f>
        <v>1110.6640625</v>
      </c>
      <c r="EU10" s="47">
        <f>AZ10/SUM($AZ10:$BI10)</f>
        <v>9.3691426747640073E-3</v>
      </c>
      <c r="EV10" s="47">
        <f>BA10/SUM($AZ10:$BI10)</f>
        <v>5.4709130374473704E-2</v>
      </c>
      <c r="EW10" s="47">
        <f>BB10/SUM($AZ10:$BI10)</f>
        <v>0</v>
      </c>
      <c r="EX10" s="47">
        <f>BC10/SUM($AZ10:$BI10)</f>
        <v>0</v>
      </c>
      <c r="EY10" s="47">
        <f>BD10/SUM($AZ10:$BI10)</f>
        <v>0</v>
      </c>
      <c r="EZ10" s="47">
        <f>BE10/SUM($AZ10:$BI10)</f>
        <v>0</v>
      </c>
      <c r="FA10" s="47">
        <f>BF10/SUM($AZ10:$BI10)</f>
        <v>0</v>
      </c>
      <c r="FB10" s="47">
        <f>BG10/SUM($AZ10:$BI10)</f>
        <v>0</v>
      </c>
      <c r="FC10" s="47">
        <f>BH10/SUM($AZ10:$BI10)</f>
        <v>0.93592172695076226</v>
      </c>
      <c r="FD10" s="47">
        <f>BI10/SUM($AZ10:$BI10)</f>
        <v>0</v>
      </c>
    </row>
    <row r="11" spans="1:160" x14ac:dyDescent="0.15">
      <c r="A11" s="18">
        <v>1105.6640625</v>
      </c>
      <c r="B11" s="11">
        <v>1.0448857999109384</v>
      </c>
      <c r="C11" s="11">
        <v>8.590247485842518</v>
      </c>
      <c r="AZ11" s="11">
        <v>1.0448857999109384</v>
      </c>
      <c r="BA11" s="11">
        <v>7.5453616859315789</v>
      </c>
      <c r="BH11" s="11">
        <v>91.409752514157489</v>
      </c>
      <c r="CV11" s="18">
        <f>A11</f>
        <v>1105.6640625</v>
      </c>
      <c r="CW11" s="46">
        <f>AZ11/SUM($AZ11:$BG11)</f>
        <v>0.12163628598978109</v>
      </c>
      <c r="CX11" s="46">
        <f>BA11/SUM($AZ11:$BG11)</f>
        <v>0.87836371401021884</v>
      </c>
      <c r="CY11" s="46">
        <f>BB11/SUM($AZ11:$BG11)</f>
        <v>0</v>
      </c>
      <c r="CZ11" s="46">
        <f>BC11/SUM($AZ11:$BG11)</f>
        <v>0</v>
      </c>
      <c r="DA11" s="46">
        <f>BD11/SUM($AZ11:$BG11)</f>
        <v>0</v>
      </c>
      <c r="DB11" s="46">
        <f>BE11/SUM($AZ11:$BG11)</f>
        <v>0</v>
      </c>
      <c r="DC11" s="46">
        <f>BF11/SUM($AZ11:$BG11)</f>
        <v>0</v>
      </c>
      <c r="DD11" s="46">
        <f>BG11/SUM($AZ11:$BG11)</f>
        <v>0</v>
      </c>
      <c r="ET11" s="18">
        <f>A11</f>
        <v>1105.6640625</v>
      </c>
      <c r="EU11" s="47">
        <f>AZ11/SUM($AZ11:$BI11)</f>
        <v>1.0448857999109384E-2</v>
      </c>
      <c r="EV11" s="47">
        <f>BA11/SUM($AZ11:$BI11)</f>
        <v>7.5453616859315786E-2</v>
      </c>
      <c r="EW11" s="47">
        <f>BB11/SUM($AZ11:$BI11)</f>
        <v>0</v>
      </c>
      <c r="EX11" s="47">
        <f>BC11/SUM($AZ11:$BI11)</f>
        <v>0</v>
      </c>
      <c r="EY11" s="47">
        <f>BD11/SUM($AZ11:$BI11)</f>
        <v>0</v>
      </c>
      <c r="EZ11" s="47">
        <f>BE11/SUM($AZ11:$BI11)</f>
        <v>0</v>
      </c>
      <c r="FA11" s="47">
        <f>BF11/SUM($AZ11:$BI11)</f>
        <v>0</v>
      </c>
      <c r="FB11" s="47">
        <f>BG11/SUM($AZ11:$BI11)</f>
        <v>0</v>
      </c>
      <c r="FC11" s="47">
        <f>BH11/SUM($AZ11:$BI11)</f>
        <v>0.91409752514157494</v>
      </c>
      <c r="FD11" s="47">
        <f>BI11/SUM($AZ11:$BI11)</f>
        <v>0</v>
      </c>
    </row>
    <row r="12" spans="1:160" x14ac:dyDescent="0.15">
      <c r="A12" s="18">
        <v>1100.6640625</v>
      </c>
      <c r="B12" s="11">
        <v>1.1535208322441344</v>
      </c>
      <c r="C12" s="11">
        <v>10.695784634652892</v>
      </c>
      <c r="AZ12" s="11">
        <v>1.1535208322441344</v>
      </c>
      <c r="BA12" s="11">
        <v>9.5422638024087565</v>
      </c>
      <c r="BH12" s="11">
        <v>89.304215365347332</v>
      </c>
      <c r="CV12" s="18">
        <f>A12</f>
        <v>1100.6640625</v>
      </c>
      <c r="CW12" s="46">
        <f>AZ12/SUM($AZ12:$BG12)</f>
        <v>0.10784817305566188</v>
      </c>
      <c r="CX12" s="46">
        <f>BA12/SUM($AZ12:$BG12)</f>
        <v>0.89215182694433803</v>
      </c>
      <c r="CY12" s="46">
        <f>BB12/SUM($AZ12:$BG12)</f>
        <v>0</v>
      </c>
      <c r="CZ12" s="46">
        <f>BC12/SUM($AZ12:$BG12)</f>
        <v>0</v>
      </c>
      <c r="DA12" s="46">
        <f>BD12/SUM($AZ12:$BG12)</f>
        <v>0</v>
      </c>
      <c r="DB12" s="46">
        <f>BE12/SUM($AZ12:$BG12)</f>
        <v>0</v>
      </c>
      <c r="DC12" s="46">
        <f>BF12/SUM($AZ12:$BG12)</f>
        <v>0</v>
      </c>
      <c r="DD12" s="46">
        <f>BG12/SUM($AZ12:$BG12)</f>
        <v>0</v>
      </c>
      <c r="ET12" s="18">
        <f>A12</f>
        <v>1100.6640625</v>
      </c>
      <c r="EU12" s="47">
        <f>AZ12/SUM($AZ12:$BI12)</f>
        <v>1.1535208322441318E-2</v>
      </c>
      <c r="EV12" s="47">
        <f>BA12/SUM($AZ12:$BI12)</f>
        <v>9.5422638024087347E-2</v>
      </c>
      <c r="EW12" s="47">
        <f>BB12/SUM($AZ12:$BI12)</f>
        <v>0</v>
      </c>
      <c r="EX12" s="47">
        <f>BC12/SUM($AZ12:$BI12)</f>
        <v>0</v>
      </c>
      <c r="EY12" s="47">
        <f>BD12/SUM($AZ12:$BI12)</f>
        <v>0</v>
      </c>
      <c r="EZ12" s="47">
        <f>BE12/SUM($AZ12:$BI12)</f>
        <v>0</v>
      </c>
      <c r="FA12" s="47">
        <f>BF12/SUM($AZ12:$BI12)</f>
        <v>0</v>
      </c>
      <c r="FB12" s="47">
        <f>BG12/SUM($AZ12:$BI12)</f>
        <v>0</v>
      </c>
      <c r="FC12" s="47">
        <f>BH12/SUM($AZ12:$BI12)</f>
        <v>0.89304215365347128</v>
      </c>
      <c r="FD12" s="47">
        <f>BI12/SUM($AZ12:$BI12)</f>
        <v>0</v>
      </c>
    </row>
    <row r="13" spans="1:160" x14ac:dyDescent="0.15">
      <c r="A13" s="18">
        <v>1095.6640625</v>
      </c>
      <c r="B13" s="11">
        <v>1.2635930813270602</v>
      </c>
      <c r="C13" s="11">
        <v>12.730156641096016</v>
      </c>
      <c r="AZ13" s="11">
        <v>1.2635930813270602</v>
      </c>
      <c r="BA13" s="11">
        <v>11.466563559768955</v>
      </c>
      <c r="BH13" s="11">
        <v>87.269843358904069</v>
      </c>
      <c r="CV13" s="18">
        <f>A13</f>
        <v>1095.6640625</v>
      </c>
      <c r="CW13" s="46">
        <f>AZ13/SUM($AZ13:$BG13)</f>
        <v>9.9259821929282233E-2</v>
      </c>
      <c r="CX13" s="46">
        <f>BA13/SUM($AZ13:$BG13)</f>
        <v>0.90074017807071771</v>
      </c>
      <c r="CY13" s="46">
        <f>BB13/SUM($AZ13:$BG13)</f>
        <v>0</v>
      </c>
      <c r="CZ13" s="46">
        <f>BC13/SUM($AZ13:$BG13)</f>
        <v>0</v>
      </c>
      <c r="DA13" s="46">
        <f>BD13/SUM($AZ13:$BG13)</f>
        <v>0</v>
      </c>
      <c r="DB13" s="46">
        <f>BE13/SUM($AZ13:$BG13)</f>
        <v>0</v>
      </c>
      <c r="DC13" s="46">
        <f>BF13/SUM($AZ13:$BG13)</f>
        <v>0</v>
      </c>
      <c r="DD13" s="46">
        <f>BG13/SUM($AZ13:$BG13)</f>
        <v>0</v>
      </c>
      <c r="ET13" s="18">
        <f>A13</f>
        <v>1095.6640625</v>
      </c>
      <c r="EU13" s="47">
        <f>AZ13/SUM($AZ13:$BI13)</f>
        <v>1.2635930813270592E-2</v>
      </c>
      <c r="EV13" s="47">
        <f>BA13/SUM($AZ13:$BI13)</f>
        <v>0.11466563559768946</v>
      </c>
      <c r="EW13" s="47">
        <f>BB13/SUM($AZ13:$BI13)</f>
        <v>0</v>
      </c>
      <c r="EX13" s="47">
        <f>BC13/SUM($AZ13:$BI13)</f>
        <v>0</v>
      </c>
      <c r="EY13" s="47">
        <f>BD13/SUM($AZ13:$BI13)</f>
        <v>0</v>
      </c>
      <c r="EZ13" s="47">
        <f>BE13/SUM($AZ13:$BI13)</f>
        <v>0</v>
      </c>
      <c r="FA13" s="47">
        <f>BF13/SUM($AZ13:$BI13)</f>
        <v>0</v>
      </c>
      <c r="FB13" s="47">
        <f>BG13/SUM($AZ13:$BI13)</f>
        <v>0</v>
      </c>
      <c r="FC13" s="47">
        <f>BH13/SUM($AZ13:$BI13)</f>
        <v>0.87269843358903998</v>
      </c>
      <c r="FD13" s="47">
        <f>BI13/SUM($AZ13:$BI13)</f>
        <v>0</v>
      </c>
    </row>
    <row r="14" spans="1:160" x14ac:dyDescent="0.15">
      <c r="A14" s="18">
        <v>1090.6640625</v>
      </c>
      <c r="B14" s="11">
        <v>1.3760465306638374</v>
      </c>
      <c r="C14" s="11">
        <v>14.698909127318375</v>
      </c>
      <c r="AZ14" s="11">
        <v>1.3760465306638374</v>
      </c>
      <c r="BA14" s="11">
        <v>13.322862596654538</v>
      </c>
      <c r="BH14" s="11">
        <v>85.301090872681741</v>
      </c>
      <c r="CV14" s="18">
        <f>A14</f>
        <v>1090.6640625</v>
      </c>
      <c r="CW14" s="46">
        <f>AZ14/SUM($AZ14:$BG14)</f>
        <v>9.3615554647277374E-2</v>
      </c>
      <c r="CX14" s="46">
        <f>BA14/SUM($AZ14:$BG14)</f>
        <v>0.90638444535272267</v>
      </c>
      <c r="CY14" s="46">
        <f>BB14/SUM($AZ14:$BG14)</f>
        <v>0</v>
      </c>
      <c r="CZ14" s="46">
        <f>BC14/SUM($AZ14:$BG14)</f>
        <v>0</v>
      </c>
      <c r="DA14" s="46">
        <f>BD14/SUM($AZ14:$BG14)</f>
        <v>0</v>
      </c>
      <c r="DB14" s="46">
        <f>BE14/SUM($AZ14:$BG14)</f>
        <v>0</v>
      </c>
      <c r="DC14" s="46">
        <f>BF14/SUM($AZ14:$BG14)</f>
        <v>0</v>
      </c>
      <c r="DD14" s="46">
        <f>BG14/SUM($AZ14:$BG14)</f>
        <v>0</v>
      </c>
      <c r="ET14" s="18">
        <f>A14</f>
        <v>1090.6640625</v>
      </c>
      <c r="EU14" s="47">
        <f>AZ14/SUM($AZ14:$BI14)</f>
        <v>1.3760465306638358E-2</v>
      </c>
      <c r="EV14" s="47">
        <f>BA14/SUM($AZ14:$BI14)</f>
        <v>0.13322862596654522</v>
      </c>
      <c r="EW14" s="47">
        <f>BB14/SUM($AZ14:$BI14)</f>
        <v>0</v>
      </c>
      <c r="EX14" s="47">
        <f>BC14/SUM($AZ14:$BI14)</f>
        <v>0</v>
      </c>
      <c r="EY14" s="47">
        <f>BD14/SUM($AZ14:$BI14)</f>
        <v>0</v>
      </c>
      <c r="EZ14" s="47">
        <f>BE14/SUM($AZ14:$BI14)</f>
        <v>0</v>
      </c>
      <c r="FA14" s="47">
        <f>BF14/SUM($AZ14:$BI14)</f>
        <v>0</v>
      </c>
      <c r="FB14" s="47">
        <f>BG14/SUM($AZ14:$BI14)</f>
        <v>0</v>
      </c>
      <c r="FC14" s="47">
        <f>BH14/SUM($AZ14:$BI14)</f>
        <v>0.8530109087268164</v>
      </c>
      <c r="FD14" s="47">
        <f>BI14/SUM($AZ14:$BI14)</f>
        <v>0</v>
      </c>
    </row>
    <row r="15" spans="1:160" x14ac:dyDescent="0.15">
      <c r="A15" s="18">
        <v>1085.6640625</v>
      </c>
      <c r="B15" s="11">
        <v>1.5643106983607358</v>
      </c>
      <c r="C15" s="11">
        <v>16.544226982480563</v>
      </c>
      <c r="D15" s="11">
        <v>16.841440669480402</v>
      </c>
      <c r="AZ15" s="11">
        <v>1.5643106983607358</v>
      </c>
      <c r="BA15" s="11">
        <v>14.979916284119826</v>
      </c>
      <c r="BB15" s="11">
        <v>0.29721368699983836</v>
      </c>
      <c r="BH15" s="11">
        <v>83.158559330519864</v>
      </c>
      <c r="CV15" s="18">
        <f>A15</f>
        <v>1085.6640625</v>
      </c>
      <c r="CW15" s="46">
        <f>AZ15/SUM($AZ15:$BG15)</f>
        <v>9.2884612965180399E-2</v>
      </c>
      <c r="CX15" s="46">
        <f>BA15/SUM($AZ15:$BG15)</f>
        <v>0.88946762798422707</v>
      </c>
      <c r="CY15" s="46">
        <f>BB15/SUM($AZ15:$BG15)</f>
        <v>1.7647759050592439E-2</v>
      </c>
      <c r="CZ15" s="46">
        <f>BC15/SUM($AZ15:$BG15)</f>
        <v>0</v>
      </c>
      <c r="DA15" s="46">
        <f>BD15/SUM($AZ15:$BG15)</f>
        <v>0</v>
      </c>
      <c r="DB15" s="46">
        <f>BE15/SUM($AZ15:$BG15)</f>
        <v>0</v>
      </c>
      <c r="DC15" s="46">
        <f>BF15/SUM($AZ15:$BG15)</f>
        <v>0</v>
      </c>
      <c r="DD15" s="46">
        <f>BG15/SUM($AZ15:$BG15)</f>
        <v>0</v>
      </c>
      <c r="ET15" s="18">
        <f>A15</f>
        <v>1085.6640625</v>
      </c>
      <c r="EU15" s="47">
        <f>AZ15/SUM($AZ15:$BI15)</f>
        <v>1.5643106983607314E-2</v>
      </c>
      <c r="EV15" s="47">
        <f>BA15/SUM($AZ15:$BI15)</f>
        <v>0.14979916284119785</v>
      </c>
      <c r="EW15" s="47">
        <f>BB15/SUM($AZ15:$BI15)</f>
        <v>2.9721368699983756E-3</v>
      </c>
      <c r="EX15" s="47">
        <f>BC15/SUM($AZ15:$BI15)</f>
        <v>0</v>
      </c>
      <c r="EY15" s="47">
        <f>BD15/SUM($AZ15:$BI15)</f>
        <v>0</v>
      </c>
      <c r="EZ15" s="47">
        <f>BE15/SUM($AZ15:$BI15)</f>
        <v>0</v>
      </c>
      <c r="FA15" s="47">
        <f>BF15/SUM($AZ15:$BI15)</f>
        <v>0</v>
      </c>
      <c r="FB15" s="47">
        <f>BG15/SUM($AZ15:$BI15)</f>
        <v>0</v>
      </c>
      <c r="FC15" s="47">
        <f>BH15/SUM($AZ15:$BI15)</f>
        <v>0.83158559330519644</v>
      </c>
      <c r="FD15" s="47">
        <f>BI15/SUM($AZ15:$BI15)</f>
        <v>0</v>
      </c>
    </row>
    <row r="16" spans="1:160" x14ac:dyDescent="0.15">
      <c r="A16" s="18">
        <v>1080.6640625</v>
      </c>
      <c r="B16" s="11">
        <v>1.9335942697029562</v>
      </c>
      <c r="C16" s="11">
        <v>18.160115627848924</v>
      </c>
      <c r="D16" s="11">
        <v>19.485408418320247</v>
      </c>
      <c r="AZ16" s="11">
        <v>1.9335942697029562</v>
      </c>
      <c r="BA16" s="11">
        <v>16.22652135814597</v>
      </c>
      <c r="BB16" s="11">
        <v>1.3252927904713219</v>
      </c>
      <c r="BH16" s="11">
        <v>80.514591581679952</v>
      </c>
      <c r="CV16" s="18">
        <f>A16</f>
        <v>1080.6640625</v>
      </c>
      <c r="CW16" s="46">
        <f>AZ16/SUM($AZ16:$BG16)</f>
        <v>9.9232935137504447E-2</v>
      </c>
      <c r="CX16" s="46">
        <f>BA16/SUM($AZ16:$BG16)</f>
        <v>0.83275243760812012</v>
      </c>
      <c r="CY16" s="46">
        <f>BB16/SUM($AZ16:$BG16)</f>
        <v>6.8014627254375487E-2</v>
      </c>
      <c r="CZ16" s="46">
        <f>BC16/SUM($AZ16:$BG16)</f>
        <v>0</v>
      </c>
      <c r="DA16" s="46">
        <f>BD16/SUM($AZ16:$BG16)</f>
        <v>0</v>
      </c>
      <c r="DB16" s="46">
        <f>BE16/SUM($AZ16:$BG16)</f>
        <v>0</v>
      </c>
      <c r="DC16" s="46">
        <f>BF16/SUM($AZ16:$BG16)</f>
        <v>0</v>
      </c>
      <c r="DD16" s="46">
        <f>BG16/SUM($AZ16:$BG16)</f>
        <v>0</v>
      </c>
      <c r="ET16" s="18">
        <f>A16</f>
        <v>1080.6640625</v>
      </c>
      <c r="EU16" s="47">
        <f>AZ16/SUM($AZ16:$BI16)</f>
        <v>1.9335942697029523E-2</v>
      </c>
      <c r="EV16" s="47">
        <f>BA16/SUM($AZ16:$BI16)</f>
        <v>0.16226521358145937</v>
      </c>
      <c r="EW16" s="47">
        <f>BB16/SUM($AZ16:$BI16)</f>
        <v>1.3252927904713193E-2</v>
      </c>
      <c r="EX16" s="47">
        <f>BC16/SUM($AZ16:$BI16)</f>
        <v>0</v>
      </c>
      <c r="EY16" s="47">
        <f>BD16/SUM($AZ16:$BI16)</f>
        <v>0</v>
      </c>
      <c r="EZ16" s="47">
        <f>BE16/SUM($AZ16:$BI16)</f>
        <v>0</v>
      </c>
      <c r="FA16" s="47">
        <f>BF16/SUM($AZ16:$BI16)</f>
        <v>0</v>
      </c>
      <c r="FB16" s="47">
        <f>BG16/SUM($AZ16:$BI16)</f>
        <v>0</v>
      </c>
      <c r="FC16" s="47">
        <f>BH16/SUM($AZ16:$BI16)</f>
        <v>0.80514591581679795</v>
      </c>
      <c r="FD16" s="47">
        <f>BI16/SUM($AZ16:$BI16)</f>
        <v>0</v>
      </c>
    </row>
    <row r="17" spans="1:160" x14ac:dyDescent="0.15">
      <c r="A17" s="18">
        <v>1075.6640625</v>
      </c>
      <c r="B17" s="11">
        <v>2.2912083721102312</v>
      </c>
      <c r="C17" s="11">
        <v>19.716121755751395</v>
      </c>
      <c r="D17" s="11">
        <v>22.002534249084345</v>
      </c>
      <c r="AZ17" s="11">
        <v>2.2912083721102312</v>
      </c>
      <c r="BA17" s="11">
        <v>17.424913383641165</v>
      </c>
      <c r="BB17" s="11">
        <v>2.2864124933329508</v>
      </c>
      <c r="BH17" s="11">
        <v>77.997465750915879</v>
      </c>
      <c r="CV17" s="18">
        <f>A17</f>
        <v>1075.6640625</v>
      </c>
      <c r="CW17" s="46">
        <f>AZ17/SUM($AZ17:$BG17)</f>
        <v>0.10413383959193619</v>
      </c>
      <c r="CX17" s="46">
        <f>BA17/SUM($AZ17:$BG17)</f>
        <v>0.79195029019742658</v>
      </c>
      <c r="CY17" s="46">
        <f>BB17/SUM($AZ17:$BG17)</f>
        <v>0.10391587021063731</v>
      </c>
      <c r="CZ17" s="46">
        <f>BC17/SUM($AZ17:$BG17)</f>
        <v>0</v>
      </c>
      <c r="DA17" s="46">
        <f>BD17/SUM($AZ17:$BG17)</f>
        <v>0</v>
      </c>
      <c r="DB17" s="46">
        <f>BE17/SUM($AZ17:$BG17)</f>
        <v>0</v>
      </c>
      <c r="DC17" s="46">
        <f>BF17/SUM($AZ17:$BG17)</f>
        <v>0</v>
      </c>
      <c r="DD17" s="46">
        <f>BG17/SUM($AZ17:$BG17)</f>
        <v>0</v>
      </c>
      <c r="ET17" s="18">
        <f>A17</f>
        <v>1075.6640625</v>
      </c>
      <c r="EU17" s="47">
        <f>AZ17/SUM($AZ17:$BI17)</f>
        <v>2.2912083721102261E-2</v>
      </c>
      <c r="EV17" s="47">
        <f>BA17/SUM($AZ17:$BI17)</f>
        <v>0.17424913383641125</v>
      </c>
      <c r="EW17" s="47">
        <f>BB17/SUM($AZ17:$BI17)</f>
        <v>2.2864124933329455E-2</v>
      </c>
      <c r="EX17" s="47">
        <f>BC17/SUM($AZ17:$BI17)</f>
        <v>0</v>
      </c>
      <c r="EY17" s="47">
        <f>BD17/SUM($AZ17:$BI17)</f>
        <v>0</v>
      </c>
      <c r="EZ17" s="47">
        <f>BE17/SUM($AZ17:$BI17)</f>
        <v>0</v>
      </c>
      <c r="FA17" s="47">
        <f>BF17/SUM($AZ17:$BI17)</f>
        <v>0</v>
      </c>
      <c r="FB17" s="47">
        <f>BG17/SUM($AZ17:$BI17)</f>
        <v>0</v>
      </c>
      <c r="FC17" s="47">
        <f>BH17/SUM($AZ17:$BI17)</f>
        <v>0.77997465750915707</v>
      </c>
      <c r="FD17" s="47">
        <f>BI17/SUM($AZ17:$BI17)</f>
        <v>0</v>
      </c>
    </row>
    <row r="18" spans="1:160" x14ac:dyDescent="0.15">
      <c r="A18" s="18">
        <v>1070.6640625</v>
      </c>
      <c r="B18" s="11">
        <v>2.6572106142506944</v>
      </c>
      <c r="C18" s="11">
        <v>21.238731438391589</v>
      </c>
      <c r="D18" s="11">
        <v>24.463924230761638</v>
      </c>
      <c r="E18" s="11">
        <v>24.53188551639338</v>
      </c>
      <c r="AZ18" s="11">
        <v>2.6572106142506944</v>
      </c>
      <c r="BA18" s="11">
        <v>18.581520824140895</v>
      </c>
      <c r="BB18" s="11">
        <v>3.2251927923700494</v>
      </c>
      <c r="BC18" s="11">
        <v>6.7961285631741197E-2</v>
      </c>
      <c r="BH18" s="11">
        <v>75.468114483606939</v>
      </c>
      <c r="CV18" s="18">
        <f>A18</f>
        <v>1070.6640625</v>
      </c>
      <c r="CW18" s="46">
        <f>AZ18/SUM($AZ18:$BG18)</f>
        <v>0.1083166074811094</v>
      </c>
      <c r="CX18" s="46">
        <f>BA18/SUM($AZ18:$BG18)</f>
        <v>0.75744364662568775</v>
      </c>
      <c r="CY18" s="46">
        <f>BB18/SUM($AZ18:$BG18)</f>
        <v>0.13146942130537911</v>
      </c>
      <c r="CZ18" s="46">
        <f>BC18/SUM($AZ18:$BG18)</f>
        <v>2.7703245878237209E-3</v>
      </c>
      <c r="DA18" s="46">
        <f>BD18/SUM($AZ18:$BG18)</f>
        <v>0</v>
      </c>
      <c r="DB18" s="46">
        <f>BE18/SUM($AZ18:$BG18)</f>
        <v>0</v>
      </c>
      <c r="DC18" s="46">
        <f>BF18/SUM($AZ18:$BG18)</f>
        <v>0</v>
      </c>
      <c r="DD18" s="46">
        <f>BG18/SUM($AZ18:$BG18)</f>
        <v>0</v>
      </c>
      <c r="ET18" s="18">
        <f>A18</f>
        <v>1070.6640625</v>
      </c>
      <c r="EU18" s="47">
        <f>AZ18/SUM($AZ18:$BI18)</f>
        <v>2.6572106142506862E-2</v>
      </c>
      <c r="EV18" s="47">
        <f>BA18/SUM($AZ18:$BI18)</f>
        <v>0.18581520824140838</v>
      </c>
      <c r="EW18" s="47">
        <f>BB18/SUM($AZ18:$BI18)</f>
        <v>3.2251927923700394E-2</v>
      </c>
      <c r="EX18" s="47">
        <f>BC18/SUM($AZ18:$BI18)</f>
        <v>6.796128563174099E-4</v>
      </c>
      <c r="EY18" s="47">
        <f>BD18/SUM($AZ18:$BI18)</f>
        <v>0</v>
      </c>
      <c r="EZ18" s="47">
        <f>BE18/SUM($AZ18:$BI18)</f>
        <v>0</v>
      </c>
      <c r="FA18" s="47">
        <f>BF18/SUM($AZ18:$BI18)</f>
        <v>0</v>
      </c>
      <c r="FB18" s="47">
        <f>BG18/SUM($AZ18:$BI18)</f>
        <v>0</v>
      </c>
      <c r="FC18" s="47">
        <f>BH18/SUM($AZ18:$BI18)</f>
        <v>0.75468114483606707</v>
      </c>
      <c r="FD18" s="47">
        <f>BI18/SUM($AZ18:$BI18)</f>
        <v>0</v>
      </c>
    </row>
    <row r="19" spans="1:160" x14ac:dyDescent="0.15">
      <c r="A19" s="18">
        <v>1065.6640625</v>
      </c>
      <c r="B19" s="11">
        <v>3.1084780858155043</v>
      </c>
      <c r="C19" s="11">
        <v>22.736825380160344</v>
      </c>
      <c r="D19" s="11">
        <v>27.113619588009698</v>
      </c>
      <c r="E19" s="11">
        <v>27.631352082661088</v>
      </c>
      <c r="AZ19" s="11">
        <v>3.1084780858155043</v>
      </c>
      <c r="BA19" s="11">
        <v>19.628347294344838</v>
      </c>
      <c r="BB19" s="11">
        <v>4.3767942078493531</v>
      </c>
      <c r="BC19" s="11">
        <v>0.51773249465139093</v>
      </c>
      <c r="BH19" s="11">
        <v>72.368647917339274</v>
      </c>
      <c r="CV19" s="18">
        <f>A19</f>
        <v>1065.6640625</v>
      </c>
      <c r="CW19" s="46">
        <f>AZ19/SUM($AZ19:$BG19)</f>
        <v>0.11249822580220753</v>
      </c>
      <c r="CX19" s="46">
        <f>BA19/SUM($AZ19:$BG19)</f>
        <v>0.71036506775438601</v>
      </c>
      <c r="CY19" s="46">
        <f>BB19/SUM($AZ19:$BG19)</f>
        <v>0.15839956708437114</v>
      </c>
      <c r="CZ19" s="46">
        <f>BC19/SUM($AZ19:$BG19)</f>
        <v>1.8737139359035294E-2</v>
      </c>
      <c r="DA19" s="46">
        <f>BD19/SUM($AZ19:$BG19)</f>
        <v>0</v>
      </c>
      <c r="DB19" s="46">
        <f>BE19/SUM($AZ19:$BG19)</f>
        <v>0</v>
      </c>
      <c r="DC19" s="46">
        <f>BF19/SUM($AZ19:$BG19)</f>
        <v>0</v>
      </c>
      <c r="DD19" s="46">
        <f>BG19/SUM($AZ19:$BG19)</f>
        <v>0</v>
      </c>
      <c r="ET19" s="18">
        <f>A19</f>
        <v>1065.6640625</v>
      </c>
      <c r="EU19" s="47">
        <f>AZ19/SUM($AZ19:$BI19)</f>
        <v>3.1084780858154928E-2</v>
      </c>
      <c r="EV19" s="47">
        <f>BA19/SUM($AZ19:$BI19)</f>
        <v>0.19628347294344767</v>
      </c>
      <c r="EW19" s="47">
        <f>BB19/SUM($AZ19:$BI19)</f>
        <v>4.3767942078493369E-2</v>
      </c>
      <c r="EX19" s="47">
        <f>BC19/SUM($AZ19:$BI19)</f>
        <v>5.1773249465138903E-3</v>
      </c>
      <c r="EY19" s="47">
        <f>BD19/SUM($AZ19:$BI19)</f>
        <v>0</v>
      </c>
      <c r="EZ19" s="47">
        <f>BE19/SUM($AZ19:$BI19)</f>
        <v>0</v>
      </c>
      <c r="FA19" s="47">
        <f>BF19/SUM($AZ19:$BI19)</f>
        <v>0</v>
      </c>
      <c r="FB19" s="47">
        <f>BG19/SUM($AZ19:$BI19)</f>
        <v>0</v>
      </c>
      <c r="FC19" s="47">
        <f>BH19/SUM($AZ19:$BI19)</f>
        <v>0.72368647917339002</v>
      </c>
      <c r="FD19" s="47">
        <f>BI19/SUM($AZ19:$BI19)</f>
        <v>0</v>
      </c>
    </row>
    <row r="20" spans="1:160" x14ac:dyDescent="0.15">
      <c r="A20" s="18">
        <v>1060.6640625</v>
      </c>
      <c r="B20" s="11">
        <v>3.5328610398416433</v>
      </c>
      <c r="C20" s="11">
        <v>24.096995421782623</v>
      </c>
      <c r="D20" s="11">
        <v>29.582928421949749</v>
      </c>
      <c r="E20" s="11">
        <v>30.498952525951442</v>
      </c>
      <c r="AZ20" s="11">
        <v>3.5328610398416433</v>
      </c>
      <c r="BA20" s="11">
        <v>20.564134381940981</v>
      </c>
      <c r="BB20" s="11">
        <v>5.4859330001671252</v>
      </c>
      <c r="BC20" s="11">
        <v>0.91602410400169409</v>
      </c>
      <c r="BH20" s="11">
        <v>69.501047474049003</v>
      </c>
      <c r="CV20" s="18">
        <f>A20</f>
        <v>1060.6640625</v>
      </c>
      <c r="CW20" s="46">
        <f>AZ20/SUM($AZ20:$BG20)</f>
        <v>0.11583548768881638</v>
      </c>
      <c r="CX20" s="46">
        <f>BA20/SUM($AZ20:$BG20)</f>
        <v>0.67425707044997818</v>
      </c>
      <c r="CY20" s="46">
        <f>BB20/SUM($AZ20:$BG20)</f>
        <v>0.17987283318989941</v>
      </c>
      <c r="CZ20" s="46">
        <f>BC20/SUM($AZ20:$BG20)</f>
        <v>3.0034608671306095E-2</v>
      </c>
      <c r="DA20" s="46">
        <f>BD20/SUM($AZ20:$BG20)</f>
        <v>0</v>
      </c>
      <c r="DB20" s="46">
        <f>BE20/SUM($AZ20:$BG20)</f>
        <v>0</v>
      </c>
      <c r="DC20" s="46">
        <f>BF20/SUM($AZ20:$BG20)</f>
        <v>0</v>
      </c>
      <c r="DD20" s="46">
        <f>BG20/SUM($AZ20:$BG20)</f>
        <v>0</v>
      </c>
      <c r="ET20" s="18">
        <f>A20</f>
        <v>1060.6640625</v>
      </c>
      <c r="EU20" s="47">
        <f>AZ20/SUM($AZ20:$BI20)</f>
        <v>3.5328610398416276E-2</v>
      </c>
      <c r="EV20" s="47">
        <f>BA20/SUM($AZ20:$BI20)</f>
        <v>0.20564134381940891</v>
      </c>
      <c r="EW20" s="47">
        <f>BB20/SUM($AZ20:$BI20)</f>
        <v>5.4859330001671008E-2</v>
      </c>
      <c r="EX20" s="47">
        <f>BC20/SUM($AZ20:$BI20)</f>
        <v>9.1602410400169008E-3</v>
      </c>
      <c r="EY20" s="47">
        <f>BD20/SUM($AZ20:$BI20)</f>
        <v>0</v>
      </c>
      <c r="EZ20" s="47">
        <f>BE20/SUM($AZ20:$BI20)</f>
        <v>0</v>
      </c>
      <c r="FA20" s="47">
        <f>BF20/SUM($AZ20:$BI20)</f>
        <v>0</v>
      </c>
      <c r="FB20" s="47">
        <f>BG20/SUM($AZ20:$BI20)</f>
        <v>0</v>
      </c>
      <c r="FC20" s="47">
        <f>BH20/SUM($AZ20:$BI20)</f>
        <v>0.69501047474048694</v>
      </c>
      <c r="FD20" s="47">
        <f>BI20/SUM($AZ20:$BI20)</f>
        <v>0</v>
      </c>
    </row>
    <row r="21" spans="1:160" x14ac:dyDescent="0.15">
      <c r="A21" s="18">
        <v>1055.6640625</v>
      </c>
      <c r="B21" s="11">
        <v>3.9325980972722889</v>
      </c>
      <c r="C21" s="11">
        <v>25.334207828166193</v>
      </c>
      <c r="D21" s="11">
        <v>31.886781187163592</v>
      </c>
      <c r="E21" s="11">
        <v>33.156491442771681</v>
      </c>
      <c r="AZ21" s="11">
        <v>3.9325980972722889</v>
      </c>
      <c r="BA21" s="11">
        <v>21.401609730893902</v>
      </c>
      <c r="BB21" s="11">
        <v>6.5525733589973996</v>
      </c>
      <c r="BC21" s="11">
        <v>1.269710255608087</v>
      </c>
      <c r="BH21" s="11">
        <v>66.843508557228787</v>
      </c>
      <c r="CV21" s="18">
        <f>A21</f>
        <v>1055.6640625</v>
      </c>
      <c r="CW21" s="46">
        <f>AZ21/SUM($AZ21:$BG21)</f>
        <v>0.11860718448029939</v>
      </c>
      <c r="CX21" s="46">
        <f>BA21/SUM($AZ21:$BG21)</f>
        <v>0.64547269025232112</v>
      </c>
      <c r="CY21" s="46">
        <f>BB21/SUM($AZ21:$BG21)</f>
        <v>0.19762565560675149</v>
      </c>
      <c r="CZ21" s="46">
        <f>BC21/SUM($AZ21:$BG21)</f>
        <v>3.8294469660627849E-2</v>
      </c>
      <c r="DA21" s="46">
        <f>BD21/SUM($AZ21:$BG21)</f>
        <v>0</v>
      </c>
      <c r="DB21" s="46">
        <f>BE21/SUM($AZ21:$BG21)</f>
        <v>0</v>
      </c>
      <c r="DC21" s="46">
        <f>BF21/SUM($AZ21:$BG21)</f>
        <v>0</v>
      </c>
      <c r="DD21" s="46">
        <f>BG21/SUM($AZ21:$BG21)</f>
        <v>0</v>
      </c>
      <c r="ET21" s="18">
        <f>A21</f>
        <v>1055.6640625</v>
      </c>
      <c r="EU21" s="47">
        <f>AZ21/SUM($AZ21:$BI21)</f>
        <v>3.9325980972722704E-2</v>
      </c>
      <c r="EV21" s="47">
        <f>BA21/SUM($AZ21:$BI21)</f>
        <v>0.21401609730893803</v>
      </c>
      <c r="EW21" s="47">
        <f>BB21/SUM($AZ21:$BI21)</f>
        <v>6.5525733589973684E-2</v>
      </c>
      <c r="EX21" s="47">
        <f>BC21/SUM($AZ21:$BI21)</f>
        <v>1.2697102556080812E-2</v>
      </c>
      <c r="EY21" s="47">
        <f>BD21/SUM($AZ21:$BI21)</f>
        <v>0</v>
      </c>
      <c r="EZ21" s="47">
        <f>BE21/SUM($AZ21:$BI21)</f>
        <v>0</v>
      </c>
      <c r="FA21" s="47">
        <f>BF21/SUM($AZ21:$BI21)</f>
        <v>0</v>
      </c>
      <c r="FB21" s="47">
        <f>BG21/SUM($AZ21:$BI21)</f>
        <v>0</v>
      </c>
      <c r="FC21" s="47">
        <f>BH21/SUM($AZ21:$BI21)</f>
        <v>0.6684350855722847</v>
      </c>
      <c r="FD21" s="47">
        <f>BI21/SUM($AZ21:$BI21)</f>
        <v>0</v>
      </c>
    </row>
    <row r="22" spans="1:160" x14ac:dyDescent="0.15">
      <c r="A22" s="18">
        <v>1050.6640625</v>
      </c>
      <c r="B22" s="11">
        <v>4.3214095160416219</v>
      </c>
      <c r="C22" s="11">
        <v>26.382127065876663</v>
      </c>
      <c r="D22" s="11">
        <v>33.945727832368327</v>
      </c>
      <c r="E22" s="11">
        <v>35.510113431691146</v>
      </c>
      <c r="F22" s="11">
        <v>35.608449446449832</v>
      </c>
      <c r="AZ22" s="11">
        <v>4.3214095160416219</v>
      </c>
      <c r="BA22" s="11">
        <v>22.06071754983504</v>
      </c>
      <c r="BB22" s="11">
        <v>7.5636007664916667</v>
      </c>
      <c r="BC22" s="11">
        <v>1.5643855993228191</v>
      </c>
      <c r="BD22" s="11">
        <v>9.8336014758685308E-2</v>
      </c>
      <c r="BH22" s="11">
        <v>64.391550553550658</v>
      </c>
      <c r="CV22" s="18">
        <f>A22</f>
        <v>1050.6640625</v>
      </c>
      <c r="CW22" s="46">
        <f>AZ22/SUM($AZ22:$BG22)</f>
        <v>0.12135910389865255</v>
      </c>
      <c r="CX22" s="46">
        <f>BA22/SUM($AZ22:$BG22)</f>
        <v>0.61953603408121716</v>
      </c>
      <c r="CY22" s="46">
        <f>BB22/SUM($AZ22:$BG22)</f>
        <v>0.21241028138184653</v>
      </c>
      <c r="CZ22" s="46">
        <f>BC22/SUM($AZ22:$BG22)</f>
        <v>4.3932988480035844E-2</v>
      </c>
      <c r="DA22" s="46">
        <f>BD22/SUM($AZ22:$BG22)</f>
        <v>2.7615921582479753E-3</v>
      </c>
      <c r="DB22" s="46">
        <f>BE22/SUM($AZ22:$BG22)</f>
        <v>0</v>
      </c>
      <c r="DC22" s="46">
        <f>BF22/SUM($AZ22:$BG22)</f>
        <v>0</v>
      </c>
      <c r="DD22" s="46">
        <f>BG22/SUM($AZ22:$BG22)</f>
        <v>0</v>
      </c>
      <c r="ET22" s="18">
        <f>A22</f>
        <v>1050.6640625</v>
      </c>
      <c r="EU22" s="47">
        <f>AZ22/SUM($AZ22:$BI22)</f>
        <v>4.3214095160416008E-2</v>
      </c>
      <c r="EV22" s="47">
        <f>BA22/SUM($AZ22:$BI22)</f>
        <v>0.22060717549834932</v>
      </c>
      <c r="EW22" s="47">
        <f>BB22/SUM($AZ22:$BI22)</f>
        <v>7.5636007664916308E-2</v>
      </c>
      <c r="EX22" s="47">
        <f>BC22/SUM($AZ22:$BI22)</f>
        <v>1.5643855993228116E-2</v>
      </c>
      <c r="EY22" s="47">
        <f>BD22/SUM($AZ22:$BI22)</f>
        <v>9.833601475868483E-4</v>
      </c>
      <c r="EZ22" s="47">
        <f>BE22/SUM($AZ22:$BI22)</f>
        <v>0</v>
      </c>
      <c r="FA22" s="47">
        <f>BF22/SUM($AZ22:$BI22)</f>
        <v>0</v>
      </c>
      <c r="FB22" s="47">
        <f>BG22/SUM($AZ22:$BI22)</f>
        <v>0</v>
      </c>
      <c r="FC22" s="47">
        <f>BH22/SUM($AZ22:$BI22)</f>
        <v>0.64391550553550347</v>
      </c>
      <c r="FD22" s="47">
        <f>BI22/SUM($AZ22:$BI22)</f>
        <v>0</v>
      </c>
    </row>
    <row r="23" spans="1:160" x14ac:dyDescent="0.15">
      <c r="A23" s="18">
        <v>1045.6640625</v>
      </c>
      <c r="B23" s="11">
        <v>4.692056932267314</v>
      </c>
      <c r="C23" s="11">
        <v>27.321822782651552</v>
      </c>
      <c r="D23" s="11">
        <v>35.85171856539381</v>
      </c>
      <c r="E23" s="11">
        <v>37.673583916090493</v>
      </c>
      <c r="F23" s="11">
        <v>37.884846684022669</v>
      </c>
      <c r="AZ23" s="11">
        <v>4.692056932267314</v>
      </c>
      <c r="BA23" s="11">
        <v>22.629765850384238</v>
      </c>
      <c r="BB23" s="11">
        <v>8.5298957827422583</v>
      </c>
      <c r="BC23" s="11">
        <v>1.8218653506966811</v>
      </c>
      <c r="BD23" s="11">
        <v>0.21126276793217524</v>
      </c>
      <c r="BH23" s="11">
        <v>62.115153315977736</v>
      </c>
      <c r="CV23" s="18">
        <f>A23</f>
        <v>1045.6640625</v>
      </c>
      <c r="CW23" s="46">
        <f>AZ23/SUM($AZ23:$BG23)</f>
        <v>0.12385049282108127</v>
      </c>
      <c r="CX23" s="46">
        <f>BA23/SUM($AZ23:$BG23)</f>
        <v>0.59733027400446048</v>
      </c>
      <c r="CY23" s="46">
        <f>BB23/SUM($AZ23:$BG23)</f>
        <v>0.22515323485100985</v>
      </c>
      <c r="CZ23" s="46">
        <f>BC23/SUM($AZ23:$BG23)</f>
        <v>4.8089553216141792E-2</v>
      </c>
      <c r="DA23" s="46">
        <f>BD23/SUM($AZ23:$BG23)</f>
        <v>5.5764451073065041E-3</v>
      </c>
      <c r="DB23" s="46">
        <f>BE23/SUM($AZ23:$BG23)</f>
        <v>0</v>
      </c>
      <c r="DC23" s="46">
        <f>BF23/SUM($AZ23:$BG23)</f>
        <v>0</v>
      </c>
      <c r="DD23" s="46">
        <f>BG23/SUM($AZ23:$BG23)</f>
        <v>0</v>
      </c>
      <c r="ET23" s="18">
        <f>A23</f>
        <v>1045.6640625</v>
      </c>
      <c r="EU23" s="47">
        <f>AZ23/SUM($AZ23:$BI23)</f>
        <v>4.6920569322672953E-2</v>
      </c>
      <c r="EV23" s="47">
        <f>BA23/SUM($AZ23:$BI23)</f>
        <v>0.22629765850384148</v>
      </c>
      <c r="EW23" s="47">
        <f>BB23/SUM($AZ23:$BI23)</f>
        <v>8.529895782742225E-2</v>
      </c>
      <c r="EX23" s="47">
        <f>BC23/SUM($AZ23:$BI23)</f>
        <v>1.8218653506966737E-2</v>
      </c>
      <c r="EY23" s="47">
        <f>BD23/SUM($AZ23:$BI23)</f>
        <v>2.112627679321744E-3</v>
      </c>
      <c r="EZ23" s="47">
        <f>BE23/SUM($AZ23:$BI23)</f>
        <v>0</v>
      </c>
      <c r="FA23" s="47">
        <f>BF23/SUM($AZ23:$BI23)</f>
        <v>0</v>
      </c>
      <c r="FB23" s="47">
        <f>BG23/SUM($AZ23:$BI23)</f>
        <v>0</v>
      </c>
      <c r="FC23" s="47">
        <f>BH23/SUM($AZ23:$BI23)</f>
        <v>0.62115153315977489</v>
      </c>
      <c r="FD23" s="47">
        <f>BI23/SUM($AZ23:$BI23)</f>
        <v>0</v>
      </c>
    </row>
    <row r="24" spans="1:160" x14ac:dyDescent="0.15">
      <c r="A24" s="18">
        <v>1040.6640625</v>
      </c>
      <c r="B24" s="11">
        <v>5.0421891063823132</v>
      </c>
      <c r="C24" s="11">
        <v>28.191974878470781</v>
      </c>
      <c r="D24" s="11">
        <v>37.650319222192529</v>
      </c>
      <c r="E24" s="11">
        <v>39.70425786087614</v>
      </c>
      <c r="F24" s="11">
        <v>40.008171944986678</v>
      </c>
      <c r="AZ24" s="11">
        <v>5.0421891063823132</v>
      </c>
      <c r="BA24" s="11">
        <v>23.149785772088467</v>
      </c>
      <c r="BB24" s="11">
        <v>9.4583443437217465</v>
      </c>
      <c r="BC24" s="11">
        <v>2.0539386386836145</v>
      </c>
      <c r="BD24" s="11">
        <v>0.30391408411054066</v>
      </c>
      <c r="BH24" s="11">
        <v>59.991828055013812</v>
      </c>
      <c r="CV24" s="18">
        <f>A24</f>
        <v>1040.6640625</v>
      </c>
      <c r="CW24" s="46">
        <f>AZ24/SUM($AZ24:$BG24)</f>
        <v>0.12602898011225272</v>
      </c>
      <c r="CX24" s="46">
        <f>BA24/SUM($AZ24:$BG24)</f>
        <v>0.57862643171801575</v>
      </c>
      <c r="CY24" s="46">
        <f>BB24/SUM($AZ24:$BG24)</f>
        <v>0.23641031029179396</v>
      </c>
      <c r="CZ24" s="46">
        <f>BC24/SUM($AZ24:$BG24)</f>
        <v>5.1337977688855348E-2</v>
      </c>
      <c r="DA24" s="46">
        <f>BD24/SUM($AZ24:$BG24)</f>
        <v>7.5963001890823299E-3</v>
      </c>
      <c r="DB24" s="46">
        <f>BE24/SUM($AZ24:$BG24)</f>
        <v>0</v>
      </c>
      <c r="DC24" s="46">
        <f>BF24/SUM($AZ24:$BG24)</f>
        <v>0</v>
      </c>
      <c r="DD24" s="46">
        <f>BG24/SUM($AZ24:$BG24)</f>
        <v>0</v>
      </c>
      <c r="ET24" s="18">
        <f>A24</f>
        <v>1040.6640625</v>
      </c>
      <c r="EU24" s="47">
        <f>AZ24/SUM($AZ24:$BI24)</f>
        <v>5.0421891063822888E-2</v>
      </c>
      <c r="EV24" s="47">
        <f>BA24/SUM($AZ24:$BI24)</f>
        <v>0.23149785772088355</v>
      </c>
      <c r="EW24" s="47">
        <f>BB24/SUM($AZ24:$BI24)</f>
        <v>9.4583443437217002E-2</v>
      </c>
      <c r="EX24" s="47">
        <f>BC24/SUM($AZ24:$BI24)</f>
        <v>2.0539386386836046E-2</v>
      </c>
      <c r="EY24" s="47">
        <f>BD24/SUM($AZ24:$BI24)</f>
        <v>3.039140841105392E-3</v>
      </c>
      <c r="EZ24" s="47">
        <f>BE24/SUM($AZ24:$BI24)</f>
        <v>0</v>
      </c>
      <c r="FA24" s="47">
        <f>BF24/SUM($AZ24:$BI24)</f>
        <v>0</v>
      </c>
      <c r="FB24" s="47">
        <f>BG24/SUM($AZ24:$BI24)</f>
        <v>0</v>
      </c>
      <c r="FC24" s="47">
        <f>BH24/SUM($AZ24:$BI24)</f>
        <v>0.59991828055013519</v>
      </c>
      <c r="FD24" s="47">
        <f>BI24/SUM($AZ24:$BI24)</f>
        <v>0</v>
      </c>
    </row>
    <row r="25" spans="1:160" x14ac:dyDescent="0.15">
      <c r="A25" s="18">
        <v>1035.6640625</v>
      </c>
      <c r="B25" s="11">
        <v>5.3739813279688216</v>
      </c>
      <c r="C25" s="11">
        <v>28.998579453426643</v>
      </c>
      <c r="D25" s="11">
        <v>39.349180025657226</v>
      </c>
      <c r="E25" s="11">
        <v>41.612661502130507</v>
      </c>
      <c r="F25" s="11">
        <v>41.992922870855445</v>
      </c>
      <c r="AZ25" s="11">
        <v>5.3739813279688216</v>
      </c>
      <c r="BA25" s="11">
        <v>23.624598125457823</v>
      </c>
      <c r="BB25" s="11">
        <v>10.350600572230581</v>
      </c>
      <c r="BC25" s="11">
        <v>2.2634814764732814</v>
      </c>
      <c r="BD25" s="11">
        <v>0.38026136872493871</v>
      </c>
      <c r="BH25" s="11">
        <v>58.007077129145117</v>
      </c>
      <c r="CV25" s="18">
        <f>A25</f>
        <v>1035.6640625</v>
      </c>
      <c r="CW25" s="46">
        <f>AZ25/SUM($AZ25:$BG25)</f>
        <v>0.12797350030851395</v>
      </c>
      <c r="CX25" s="46">
        <f>BA25/SUM($AZ25:$BG25)</f>
        <v>0.56258522889946583</v>
      </c>
      <c r="CY25" s="46">
        <f>BB25/SUM($AZ25:$BG25)</f>
        <v>0.24648440414740122</v>
      </c>
      <c r="CZ25" s="46">
        <f>BC25/SUM($AZ25:$BG25)</f>
        <v>5.3901498674773521E-2</v>
      </c>
      <c r="DA25" s="46">
        <f>BD25/SUM($AZ25:$BG25)</f>
        <v>9.0553679698455423E-3</v>
      </c>
      <c r="DB25" s="46">
        <f>BE25/SUM($AZ25:$BG25)</f>
        <v>0</v>
      </c>
      <c r="DC25" s="46">
        <f>BF25/SUM($AZ25:$BG25)</f>
        <v>0</v>
      </c>
      <c r="DD25" s="46">
        <f>BG25/SUM($AZ25:$BG25)</f>
        <v>0</v>
      </c>
      <c r="ET25" s="18">
        <f>A25</f>
        <v>1035.6640625</v>
      </c>
      <c r="EU25" s="47">
        <f>AZ25/SUM($AZ25:$BI25)</f>
        <v>5.3739813279687909E-2</v>
      </c>
      <c r="EV25" s="47">
        <f>BA25/SUM($AZ25:$BI25)</f>
        <v>0.23624598125457688</v>
      </c>
      <c r="EW25" s="47">
        <f>BB25/SUM($AZ25:$BI25)</f>
        <v>0.10350600572230523</v>
      </c>
      <c r="EX25" s="47">
        <f>BC25/SUM($AZ25:$BI25)</f>
        <v>2.2634814764732687E-2</v>
      </c>
      <c r="EY25" s="47">
        <f>BD25/SUM($AZ25:$BI25)</f>
        <v>3.8026136872493653E-3</v>
      </c>
      <c r="EZ25" s="47">
        <f>BE25/SUM($AZ25:$BI25)</f>
        <v>0</v>
      </c>
      <c r="FA25" s="47">
        <f>BF25/SUM($AZ25:$BI25)</f>
        <v>0</v>
      </c>
      <c r="FB25" s="47">
        <f>BG25/SUM($AZ25:$BI25)</f>
        <v>0</v>
      </c>
      <c r="FC25" s="47">
        <f>BH25/SUM($AZ25:$BI25)</f>
        <v>0.58007077129144791</v>
      </c>
      <c r="FD25" s="47">
        <f>BI25/SUM($AZ25:$BI25)</f>
        <v>0</v>
      </c>
    </row>
    <row r="26" spans="1:160" x14ac:dyDescent="0.15">
      <c r="A26" s="18">
        <v>1030.6640625</v>
      </c>
      <c r="B26" s="11">
        <v>5.6893882895370753</v>
      </c>
      <c r="C26" s="11">
        <v>29.747065385478937</v>
      </c>
      <c r="D26" s="11">
        <v>40.95541256646667</v>
      </c>
      <c r="E26" s="11">
        <v>43.408373720470337</v>
      </c>
      <c r="F26" s="11">
        <v>43.851977954008447</v>
      </c>
      <c r="AZ26" s="11">
        <v>5.6893882895370753</v>
      </c>
      <c r="BA26" s="11">
        <v>24.057677095941862</v>
      </c>
      <c r="BB26" s="11">
        <v>11.208347180987735</v>
      </c>
      <c r="BC26" s="11">
        <v>2.45296115400367</v>
      </c>
      <c r="BD26" s="11">
        <v>0.44360423353811312</v>
      </c>
      <c r="BH26" s="11">
        <v>56.148022045992064</v>
      </c>
      <c r="CV26" s="18">
        <f>A26</f>
        <v>1030.6640625</v>
      </c>
      <c r="CW26" s="46">
        <f>AZ26/SUM($AZ26:$BG26)</f>
        <v>0.12974074500137836</v>
      </c>
      <c r="CX26" s="46">
        <f>BA26/SUM($AZ26:$BG26)</f>
        <v>0.54861099130290847</v>
      </c>
      <c r="CY26" s="46">
        <f>BB26/SUM($AZ26:$BG26)</f>
        <v>0.25559501997248441</v>
      </c>
      <c r="CZ26" s="46">
        <f>BC26/SUM($AZ26:$BG26)</f>
        <v>5.5937297892841076E-2</v>
      </c>
      <c r="DA26" s="46">
        <f>BD26/SUM($AZ26:$BG26)</f>
        <v>1.0115945830387883E-2</v>
      </c>
      <c r="DB26" s="46">
        <f>BE26/SUM($AZ26:$BG26)</f>
        <v>0</v>
      </c>
      <c r="DC26" s="46">
        <f>BF26/SUM($AZ26:$BG26)</f>
        <v>0</v>
      </c>
      <c r="DD26" s="46">
        <f>BG26/SUM($AZ26:$BG26)</f>
        <v>0</v>
      </c>
      <c r="ET26" s="18">
        <f>A26</f>
        <v>1030.6640625</v>
      </c>
      <c r="EU26" s="47">
        <f>AZ26/SUM($AZ26:$BI26)</f>
        <v>5.6893882895370465E-2</v>
      </c>
      <c r="EV26" s="47">
        <f>BA26/SUM($AZ26:$BI26)</f>
        <v>0.2405767709594174</v>
      </c>
      <c r="EW26" s="47">
        <f>BB26/SUM($AZ26:$BI26)</f>
        <v>0.11208347180987678</v>
      </c>
      <c r="EX26" s="47">
        <f>BC26/SUM($AZ26:$BI26)</f>
        <v>2.4529611540036574E-2</v>
      </c>
      <c r="EY26" s="47">
        <f>BD26/SUM($AZ26:$BI26)</f>
        <v>4.4360423353811086E-3</v>
      </c>
      <c r="EZ26" s="47">
        <f>BE26/SUM($AZ26:$BI26)</f>
        <v>0</v>
      </c>
      <c r="FA26" s="47">
        <f>BF26/SUM($AZ26:$BI26)</f>
        <v>0</v>
      </c>
      <c r="FB26" s="47">
        <f>BG26/SUM($AZ26:$BI26)</f>
        <v>0</v>
      </c>
      <c r="FC26" s="47">
        <f>BH26/SUM($AZ26:$BI26)</f>
        <v>0.56148022045991774</v>
      </c>
      <c r="FD26" s="47">
        <f>BI26/SUM($AZ26:$BI26)</f>
        <v>0</v>
      </c>
    </row>
    <row r="27" spans="1:160" x14ac:dyDescent="0.15">
      <c r="A27" s="18">
        <v>1025.6640625</v>
      </c>
      <c r="B27" s="11">
        <v>6.0975791723837034</v>
      </c>
      <c r="C27" s="11">
        <v>30.809925933495528</v>
      </c>
      <c r="D27" s="11">
        <v>43.305055682899706</v>
      </c>
      <c r="E27" s="11">
        <v>45.959885925455225</v>
      </c>
      <c r="F27" s="11">
        <v>46.401183505894736</v>
      </c>
      <c r="I27" s="11">
        <v>46.462131937284703</v>
      </c>
      <c r="AZ27" s="11">
        <v>6.0975791723837034</v>
      </c>
      <c r="BA27" s="11">
        <v>24.712346761111824</v>
      </c>
      <c r="BB27" s="11">
        <v>12.495129749404176</v>
      </c>
      <c r="BC27" s="11">
        <v>2.6548302425555228</v>
      </c>
      <c r="BD27" s="11">
        <v>0.4412975804395084</v>
      </c>
      <c r="BG27" s="11">
        <v>6.0948431389964551E-2</v>
      </c>
      <c r="BH27" s="11">
        <v>53.537868062715823</v>
      </c>
      <c r="CV27" s="18">
        <f>A27</f>
        <v>1025.6640625</v>
      </c>
      <c r="CW27" s="46">
        <f>AZ27/SUM($AZ27:$BG27)</f>
        <v>0.13123761046123128</v>
      </c>
      <c r="CX27" s="46">
        <f>BA27/SUM($AZ27:$BG27)</f>
        <v>0.53188146412370674</v>
      </c>
      <c r="CY27" s="46">
        <f>BB27/SUM($AZ27:$BG27)</f>
        <v>0.26893147663284789</v>
      </c>
      <c r="CZ27" s="46">
        <f>BC27/SUM($AZ27:$BG27)</f>
        <v>5.713965614274983E-2</v>
      </c>
      <c r="DA27" s="46">
        <f>BD27/SUM($AZ27:$BG27)</f>
        <v>9.4980054086880612E-3</v>
      </c>
      <c r="DB27" s="46">
        <f>BE27/SUM($AZ27:$BG27)</f>
        <v>0</v>
      </c>
      <c r="DC27" s="46">
        <f>BF27/SUM($AZ27:$BG27)</f>
        <v>0</v>
      </c>
      <c r="DD27" s="46">
        <f>BG27/SUM($AZ27:$BG27)</f>
        <v>1.3117872307761012E-3</v>
      </c>
      <c r="ET27" s="18">
        <f>A27</f>
        <v>1025.6640625</v>
      </c>
      <c r="EU27" s="47">
        <f>AZ27/SUM($AZ27:$BI27)</f>
        <v>6.0975791723836714E-2</v>
      </c>
      <c r="EV27" s="47">
        <f>BA27/SUM($AZ27:$BI27)</f>
        <v>0.24712346761111695</v>
      </c>
      <c r="EW27" s="47">
        <f>BB27/SUM($AZ27:$BI27)</f>
        <v>0.1249512974940411</v>
      </c>
      <c r="EX27" s="47">
        <f>BC27/SUM($AZ27:$BI27)</f>
        <v>2.6548302425555087E-2</v>
      </c>
      <c r="EY27" s="47">
        <f>BD27/SUM($AZ27:$BI27)</f>
        <v>4.4129758043950605E-3</v>
      </c>
      <c r="EZ27" s="47">
        <f>BE27/SUM($AZ27:$BI27)</f>
        <v>0</v>
      </c>
      <c r="FA27" s="47">
        <f>BF27/SUM($AZ27:$BI27)</f>
        <v>0</v>
      </c>
      <c r="FB27" s="47">
        <f>BG27/SUM($AZ27:$BI27)</f>
        <v>6.0948431389964226E-4</v>
      </c>
      <c r="FC27" s="47">
        <f>BH27/SUM($AZ27:$BI27)</f>
        <v>0.53537868062715543</v>
      </c>
      <c r="FD27" s="47">
        <f>BI27/SUM($AZ27:$BI27)</f>
        <v>0</v>
      </c>
    </row>
    <row r="28" spans="1:160" x14ac:dyDescent="0.15">
      <c r="A28" s="18">
        <v>1020.6640625000001</v>
      </c>
      <c r="B28" s="11">
        <v>6.4994644333599156</v>
      </c>
      <c r="C28" s="11">
        <v>31.826680818420588</v>
      </c>
      <c r="D28" s="11">
        <v>45.61546637705041</v>
      </c>
      <c r="E28" s="11">
        <v>48.454517945890643</v>
      </c>
      <c r="F28" s="11">
        <v>48.895815526330153</v>
      </c>
      <c r="I28" s="11">
        <v>49.025996699291731</v>
      </c>
      <c r="AZ28" s="11">
        <v>6.4994644333599156</v>
      </c>
      <c r="BA28" s="11">
        <v>25.327216385060673</v>
      </c>
      <c r="BB28" s="11">
        <v>13.788785558629819</v>
      </c>
      <c r="BC28" s="11">
        <v>2.8390515688402305</v>
      </c>
      <c r="BD28" s="11">
        <v>0.4412975804395084</v>
      </c>
      <c r="BG28" s="11">
        <v>0.13018117296158072</v>
      </c>
      <c r="BH28" s="11">
        <v>50.974003300708944</v>
      </c>
      <c r="CV28" s="18">
        <f>A28</f>
        <v>1020.6640625000001</v>
      </c>
      <c r="CW28" s="46">
        <f>AZ28/SUM($AZ28:$BG28)</f>
        <v>0.13257179600499203</v>
      </c>
      <c r="CX28" s="46">
        <f>BA28/SUM($AZ28:$BG28)</f>
        <v>0.51660788337275299</v>
      </c>
      <c r="CY28" s="46">
        <f>BB28/SUM($AZ28:$BG28)</f>
        <v>0.28125456873840615</v>
      </c>
      <c r="CZ28" s="46">
        <f>BC28/SUM($AZ28:$BG28)</f>
        <v>5.7909104556384178E-2</v>
      </c>
      <c r="DA28" s="46">
        <f>BD28/SUM($AZ28:$BG28)</f>
        <v>9.0012974778722592E-3</v>
      </c>
      <c r="DB28" s="46">
        <f>BE28/SUM($AZ28:$BG28)</f>
        <v>0</v>
      </c>
      <c r="DC28" s="46">
        <f>BF28/SUM($AZ28:$BG28)</f>
        <v>0</v>
      </c>
      <c r="DD28" s="46">
        <f>BG28/SUM($AZ28:$BG28)</f>
        <v>2.6553498495923778E-3</v>
      </c>
      <c r="ET28" s="18">
        <f>A28</f>
        <v>1020.6640625000001</v>
      </c>
      <c r="EU28" s="47">
        <f>AZ28/SUM($AZ28:$BI28)</f>
        <v>6.4994644333598708E-2</v>
      </c>
      <c r="EV28" s="47">
        <f>BA28/SUM($AZ28:$BI28)</f>
        <v>0.25327216385060503</v>
      </c>
      <c r="EW28" s="47">
        <f>BB28/SUM($AZ28:$BI28)</f>
        <v>0.13788785558629724</v>
      </c>
      <c r="EX28" s="47">
        <f>BC28/SUM($AZ28:$BI28)</f>
        <v>2.8390515688402111E-2</v>
      </c>
      <c r="EY28" s="47">
        <f>BD28/SUM($AZ28:$BI28)</f>
        <v>4.4129758043950536E-3</v>
      </c>
      <c r="EZ28" s="47">
        <f>BE28/SUM($AZ28:$BI28)</f>
        <v>0</v>
      </c>
      <c r="FA28" s="47">
        <f>BF28/SUM($AZ28:$BI28)</f>
        <v>0</v>
      </c>
      <c r="FB28" s="47">
        <f>BG28/SUM($AZ28:$BI28)</f>
        <v>1.3018117296157983E-3</v>
      </c>
      <c r="FC28" s="47">
        <f>BH28/SUM($AZ28:$BI28)</f>
        <v>0.50974003300708592</v>
      </c>
      <c r="FD28" s="47">
        <f>BI28/SUM($AZ28:$BI28)</f>
        <v>0</v>
      </c>
    </row>
    <row r="29" spans="1:160" x14ac:dyDescent="0.15">
      <c r="A29" s="18">
        <v>1015.6640625000001</v>
      </c>
      <c r="B29" s="11">
        <v>6.8715358514181766</v>
      </c>
      <c r="C29" s="11">
        <v>32.735399544281833</v>
      </c>
      <c r="D29" s="11">
        <v>47.728201657796646</v>
      </c>
      <c r="E29" s="11">
        <v>50.732203436237029</v>
      </c>
      <c r="F29" s="11">
        <v>51.173501016676539</v>
      </c>
      <c r="I29" s="11">
        <v>51.367571992992559</v>
      </c>
      <c r="AZ29" s="11">
        <v>6.8715358514181766</v>
      </c>
      <c r="BA29" s="11">
        <v>25.863863692863653</v>
      </c>
      <c r="BB29" s="11">
        <v>14.992802113514816</v>
      </c>
      <c r="BC29" s="11">
        <v>3.0040017784403861</v>
      </c>
      <c r="BD29" s="11">
        <v>0.4412975804395084</v>
      </c>
      <c r="BG29" s="11">
        <v>0.19407097631602011</v>
      </c>
      <c r="BH29" s="11">
        <v>48.632428007008045</v>
      </c>
      <c r="CV29" s="18">
        <f>A29</f>
        <v>1015.6640625000001</v>
      </c>
      <c r="CW29" s="46">
        <f>AZ29/SUM($AZ29:$BG29)</f>
        <v>0.13377186393695181</v>
      </c>
      <c r="CX29" s="46">
        <f>BA29/SUM($AZ29:$BG29)</f>
        <v>0.50350566883698411</v>
      </c>
      <c r="CY29" s="46">
        <f>BB29/SUM($AZ29:$BG29)</f>
        <v>0.29187289824716844</v>
      </c>
      <c r="CZ29" s="46">
        <f>BC29/SUM($AZ29:$BG29)</f>
        <v>5.8480509432102118E-2</v>
      </c>
      <c r="DA29" s="46">
        <f>BD29/SUM($AZ29:$BG29)</f>
        <v>8.590976044180347E-3</v>
      </c>
      <c r="DB29" s="46">
        <f>BE29/SUM($AZ29:$BG29)</f>
        <v>0</v>
      </c>
      <c r="DC29" s="46">
        <f>BF29/SUM($AZ29:$BG29)</f>
        <v>0</v>
      </c>
      <c r="DD29" s="46">
        <f>BG29/SUM($AZ29:$BG29)</f>
        <v>3.7780835026131818E-3</v>
      </c>
      <c r="ET29" s="18">
        <f>A29</f>
        <v>1015.6640625000001</v>
      </c>
      <c r="EU29" s="47">
        <f>AZ29/SUM($AZ29:$BI29)</f>
        <v>6.8715358514181354E-2</v>
      </c>
      <c r="EV29" s="47">
        <f>BA29/SUM($AZ29:$BI29)</f>
        <v>0.25863863692863498</v>
      </c>
      <c r="EW29" s="47">
        <f>BB29/SUM($AZ29:$BI29)</f>
        <v>0.14992802113514728</v>
      </c>
      <c r="EX29" s="47">
        <f>BC29/SUM($AZ29:$BI29)</f>
        <v>3.0040017784403683E-2</v>
      </c>
      <c r="EY29" s="47">
        <f>BD29/SUM($AZ29:$BI29)</f>
        <v>4.4129758043950579E-3</v>
      </c>
      <c r="EZ29" s="47">
        <f>BE29/SUM($AZ29:$BI29)</f>
        <v>0</v>
      </c>
      <c r="FA29" s="47">
        <f>BF29/SUM($AZ29:$BI29)</f>
        <v>0</v>
      </c>
      <c r="FB29" s="47">
        <f>BG29/SUM($AZ29:$BI29)</f>
        <v>1.9407097631601894E-3</v>
      </c>
      <c r="FC29" s="47">
        <f>BH29/SUM($AZ29:$BI29)</f>
        <v>0.48632428007007755</v>
      </c>
      <c r="FD29" s="47">
        <f>BI29/SUM($AZ29:$BI29)</f>
        <v>0</v>
      </c>
    </row>
    <row r="30" spans="1:160" x14ac:dyDescent="0.15">
      <c r="A30" s="18">
        <v>1010.6640625000001</v>
      </c>
      <c r="B30" s="11">
        <v>7.2182311697229951</v>
      </c>
      <c r="C30" s="11">
        <v>33.550630548406836</v>
      </c>
      <c r="D30" s="11">
        <v>49.6675719575193</v>
      </c>
      <c r="E30" s="11">
        <v>52.819092281224123</v>
      </c>
      <c r="F30" s="11">
        <v>53.260389861663633</v>
      </c>
      <c r="I30" s="11">
        <v>53.513609380993984</v>
      </c>
      <c r="AZ30" s="11">
        <v>7.2182311697229951</v>
      </c>
      <c r="BA30" s="11">
        <v>26.332399378683842</v>
      </c>
      <c r="BB30" s="11">
        <v>16.11694140911246</v>
      </c>
      <c r="BC30" s="11">
        <v>3.1515203237048253</v>
      </c>
      <c r="BD30" s="11">
        <v>0.4412975804395084</v>
      </c>
      <c r="BG30" s="11">
        <v>0.25321951933034825</v>
      </c>
      <c r="BH30" s="11">
        <v>46.486390619006599</v>
      </c>
      <c r="CV30" s="18">
        <f>A30</f>
        <v>1010.6640625000001</v>
      </c>
      <c r="CW30" s="46">
        <f>AZ30/SUM($AZ30:$BG30)</f>
        <v>0.13488589637698103</v>
      </c>
      <c r="CX30" s="46">
        <f>BA30/SUM($AZ30:$BG30)</f>
        <v>0.49206920787585889</v>
      </c>
      <c r="CY30" s="46">
        <f>BB30/SUM($AZ30:$BG30)</f>
        <v>0.30117462820283225</v>
      </c>
      <c r="CZ30" s="46">
        <f>BC30/SUM($AZ30:$BG30)</f>
        <v>5.8891940950335647E-2</v>
      </c>
      <c r="DA30" s="46">
        <f>BD30/SUM($AZ30:$BG30)</f>
        <v>8.2464551642865008E-3</v>
      </c>
      <c r="DB30" s="46">
        <f>BE30/SUM($AZ30:$BG30)</f>
        <v>0</v>
      </c>
      <c r="DC30" s="46">
        <f>BF30/SUM($AZ30:$BG30)</f>
        <v>0</v>
      </c>
      <c r="DD30" s="46">
        <f>BG30/SUM($AZ30:$BG30)</f>
        <v>4.7318714297055484E-3</v>
      </c>
      <c r="ET30" s="18">
        <f>A30</f>
        <v>1010.6640625000001</v>
      </c>
      <c r="EU30" s="47">
        <f>AZ30/SUM($AZ30:$BI30)</f>
        <v>7.2182311697229523E-2</v>
      </c>
      <c r="EV30" s="47">
        <f>BA30/SUM($AZ30:$BI30)</f>
        <v>0.26332399378683691</v>
      </c>
      <c r="EW30" s="47">
        <f>BB30/SUM($AZ30:$BI30)</f>
        <v>0.16116941409112368</v>
      </c>
      <c r="EX30" s="47">
        <f>BC30/SUM($AZ30:$BI30)</f>
        <v>3.1515203237048067E-2</v>
      </c>
      <c r="EY30" s="47">
        <f>BD30/SUM($AZ30:$BI30)</f>
        <v>4.4129758043950579E-3</v>
      </c>
      <c r="EZ30" s="47">
        <f>BE30/SUM($AZ30:$BI30)</f>
        <v>0</v>
      </c>
      <c r="FA30" s="47">
        <f>BF30/SUM($AZ30:$BI30)</f>
        <v>0</v>
      </c>
      <c r="FB30" s="47">
        <f>BG30/SUM($AZ30:$BI30)</f>
        <v>2.532195193303468E-3</v>
      </c>
      <c r="FC30" s="47">
        <f>BH30/SUM($AZ30:$BI30)</f>
        <v>0.46486390619006329</v>
      </c>
      <c r="FD30" s="47">
        <f>BI30/SUM($AZ30:$BI30)</f>
        <v>0</v>
      </c>
    </row>
    <row r="31" spans="1:160" x14ac:dyDescent="0.15">
      <c r="A31" s="18">
        <v>969.87594986950592</v>
      </c>
      <c r="B31" s="11">
        <v>7.2165572174960317</v>
      </c>
      <c r="C31" s="11">
        <v>34.04405083661544</v>
      </c>
      <c r="D31" s="11">
        <v>57.363159038956276</v>
      </c>
      <c r="E31" s="11">
        <v>61.363555555275681</v>
      </c>
      <c r="F31" s="11">
        <v>61.804853135715192</v>
      </c>
      <c r="G31" s="11">
        <v>65.450853102071108</v>
      </c>
      <c r="I31" s="11">
        <v>65.782211690258649</v>
      </c>
      <c r="AZ31" s="11">
        <v>7.2165572174960317</v>
      </c>
      <c r="BA31" s="11">
        <v>26.827493619119412</v>
      </c>
      <c r="BB31" s="11">
        <v>23.319108202340836</v>
      </c>
      <c r="BC31" s="11">
        <v>4.0003965163194017</v>
      </c>
      <c r="BD31" s="11">
        <v>0.4412975804395084</v>
      </c>
      <c r="BE31" s="11">
        <v>3.6459999663559124</v>
      </c>
      <c r="BG31" s="11">
        <v>0.33135858818753505</v>
      </c>
      <c r="BH31" s="11">
        <v>48.217788309742218</v>
      </c>
      <c r="CV31" s="18">
        <f>A31</f>
        <v>969.87594986950592</v>
      </c>
      <c r="CW31" s="46">
        <f>AZ31/SUM($AZ31:$BG31)</f>
        <v>0.10970377906227642</v>
      </c>
      <c r="CX31" s="46">
        <f>BA31/SUM($AZ31:$BG31)</f>
        <v>0.40782291944574672</v>
      </c>
      <c r="CY31" s="46">
        <f>BB31/SUM($AZ31:$BG31)</f>
        <v>0.3544895740529509</v>
      </c>
      <c r="CZ31" s="46">
        <f>BC31/SUM($AZ31:$BG31)</f>
        <v>6.081273969862281E-2</v>
      </c>
      <c r="DA31" s="46">
        <f>BD31/SUM($AZ31:$BG31)</f>
        <v>6.7084637183893571E-3</v>
      </c>
      <c r="DB31" s="46">
        <f>BE31/SUM($AZ31:$BG31)</f>
        <v>5.5425317463076877E-2</v>
      </c>
      <c r="DC31" s="46">
        <f>BF31/SUM($AZ31:$BG31)</f>
        <v>0</v>
      </c>
      <c r="DD31" s="46">
        <f>BG31/SUM($AZ31:$BG31)</f>
        <v>5.0372065589367266E-3</v>
      </c>
      <c r="ET31" s="18">
        <f>A31</f>
        <v>969.87594986950592</v>
      </c>
      <c r="EU31" s="47">
        <f>AZ31/SUM($AZ31:$BI31)</f>
        <v>6.3303133486806815E-2</v>
      </c>
      <c r="EV31" s="47">
        <f>BA31/SUM($AZ31:$BI31)</f>
        <v>0.23532889139578253</v>
      </c>
      <c r="EW31" s="47">
        <f>BB31/SUM($AZ31:$BI31)</f>
        <v>0.20455358072228647</v>
      </c>
      <c r="EX31" s="47">
        <f>BC31/SUM($AZ31:$BI31)</f>
        <v>3.5091197511573434E-2</v>
      </c>
      <c r="EY31" s="47">
        <f>BD31/SUM($AZ31:$BI31)</f>
        <v>3.8710314073640791E-3</v>
      </c>
      <c r="EZ31" s="47">
        <f>BE31/SUM($AZ31:$BI31)</f>
        <v>3.1982455845227062E-2</v>
      </c>
      <c r="FA31" s="47">
        <f>BF31/SUM($AZ31:$BI31)</f>
        <v>0</v>
      </c>
      <c r="FB31" s="47">
        <f>BG31/SUM($AZ31:$BI31)</f>
        <v>2.9066542823467764E-3</v>
      </c>
      <c r="FC31" s="47">
        <f>BH31/SUM($AZ31:$BI31)</f>
        <v>0.42296305534861273</v>
      </c>
      <c r="FD31" s="47">
        <f>BI31/SUM($AZ31:$BI31)</f>
        <v>0</v>
      </c>
    </row>
    <row r="32" spans="1:160" x14ac:dyDescent="0.15">
      <c r="A32" s="18">
        <v>964.87594986950592</v>
      </c>
      <c r="B32" s="11">
        <v>7.2783402101886638</v>
      </c>
      <c r="C32" s="11">
        <v>34.234028788979245</v>
      </c>
      <c r="D32" s="11">
        <v>58.479792932899628</v>
      </c>
      <c r="E32" s="11">
        <v>62.561778021762237</v>
      </c>
      <c r="F32" s="11">
        <v>63.003075602201747</v>
      </c>
      <c r="G32" s="11">
        <v>66.941231812112306</v>
      </c>
      <c r="I32" s="11">
        <v>67.318933466774936</v>
      </c>
      <c r="AZ32" s="11">
        <v>7.2783402101886638</v>
      </c>
      <c r="BA32" s="11">
        <v>26.955688578790578</v>
      </c>
      <c r="BB32" s="11">
        <v>24.245764143920386</v>
      </c>
      <c r="BC32" s="11">
        <v>4.081985088862611</v>
      </c>
      <c r="BD32" s="11">
        <v>0.4412975804395084</v>
      </c>
      <c r="BE32" s="11">
        <v>3.9381562099105589</v>
      </c>
      <c r="BG32" s="11">
        <v>0.37770165466263506</v>
      </c>
      <c r="BH32" s="11">
        <v>46.681066533225909</v>
      </c>
      <c r="CV32" s="18">
        <f>A32</f>
        <v>964.87594986950592</v>
      </c>
      <c r="CW32" s="46">
        <f>AZ32/SUM($AZ32:$BG32)</f>
        <v>0.10811728343528894</v>
      </c>
      <c r="CX32" s="46">
        <f>BA32/SUM($AZ32:$BG32)</f>
        <v>0.40041764167423238</v>
      </c>
      <c r="CY32" s="46">
        <f>BB32/SUM($AZ32:$BG32)</f>
        <v>0.36016263026339851</v>
      </c>
      <c r="CZ32" s="46">
        <f>BC32/SUM($AZ32:$BG32)</f>
        <v>6.0636508611314567E-2</v>
      </c>
      <c r="DA32" s="46">
        <f>BD32/SUM($AZ32:$BG32)</f>
        <v>6.5553263801677655E-3</v>
      </c>
      <c r="DB32" s="46">
        <f>BE32/SUM($AZ32:$BG32)</f>
        <v>5.8499979234730812E-2</v>
      </c>
      <c r="DC32" s="46">
        <f>BF32/SUM($AZ32:$BG32)</f>
        <v>0</v>
      </c>
      <c r="DD32" s="46">
        <f>BG32/SUM($AZ32:$BG32)</f>
        <v>5.6106304008670697E-3</v>
      </c>
      <c r="ET32" s="18">
        <f>A32</f>
        <v>964.87594986950592</v>
      </c>
      <c r="EU32" s="47">
        <f>AZ32/SUM($AZ32:$BI32)</f>
        <v>6.3845089563057983E-2</v>
      </c>
      <c r="EV32" s="47">
        <f>BA32/SUM($AZ32:$BI32)</f>
        <v>0.23645340858588049</v>
      </c>
      <c r="EW32" s="47">
        <f>BB32/SUM($AZ32:$BI32)</f>
        <v>0.21268214161333512</v>
      </c>
      <c r="EX32" s="47">
        <f>BC32/SUM($AZ32:$BI32)</f>
        <v>3.58068867444086E-2</v>
      </c>
      <c r="EY32" s="47">
        <f>BD32/SUM($AZ32:$BI32)</f>
        <v>3.87103140736408E-3</v>
      </c>
      <c r="EZ32" s="47">
        <f>BE32/SUM($AZ32:$BI32)</f>
        <v>3.4545229911495876E-2</v>
      </c>
      <c r="FA32" s="47">
        <f>BF32/SUM($AZ32:$BI32)</f>
        <v>0</v>
      </c>
      <c r="FB32" s="47">
        <f>BG32/SUM($AZ32:$BI32)</f>
        <v>3.3131724093213352E-3</v>
      </c>
      <c r="FC32" s="47">
        <f>BH32/SUM($AZ32:$BI32)</f>
        <v>0.4094830397651365</v>
      </c>
      <c r="FD32" s="47">
        <f>BI32/SUM($AZ32:$BI32)</f>
        <v>0</v>
      </c>
    </row>
    <row r="33" spans="1:160" x14ac:dyDescent="0.15">
      <c r="A33" s="18">
        <v>959.87594986950592</v>
      </c>
      <c r="B33" s="11">
        <v>7.4276076634838812</v>
      </c>
      <c r="C33" s="11">
        <v>34.510121718204026</v>
      </c>
      <c r="D33" s="11">
        <v>59.628864396736454</v>
      </c>
      <c r="E33" s="11">
        <v>63.782940468062087</v>
      </c>
      <c r="F33" s="11">
        <v>64.22423804850159</v>
      </c>
      <c r="G33" s="11">
        <v>68.323261477815151</v>
      </c>
      <c r="I33" s="11">
        <v>68.744000465732668</v>
      </c>
      <c r="AZ33" s="11">
        <v>7.4276076634838812</v>
      </c>
      <c r="BA33" s="11">
        <v>27.082514054720143</v>
      </c>
      <c r="BB33" s="11">
        <v>25.118742678532428</v>
      </c>
      <c r="BC33" s="11">
        <v>4.1540760713256333</v>
      </c>
      <c r="BD33" s="11">
        <v>0.4412975804395084</v>
      </c>
      <c r="BE33" s="11">
        <v>4.0990234293135632</v>
      </c>
      <c r="BG33" s="11">
        <v>0.42073898791752229</v>
      </c>
      <c r="BH33" s="11">
        <v>45.255999534268149</v>
      </c>
      <c r="CV33" s="18">
        <f>A33</f>
        <v>959.87594986950592</v>
      </c>
      <c r="CW33" s="46">
        <f>AZ33/SUM($AZ33:$BG33)</f>
        <v>0.1080473585063816</v>
      </c>
      <c r="CX33" s="46">
        <f>BA33/SUM($AZ33:$BG33)</f>
        <v>0.39396185661642086</v>
      </c>
      <c r="CY33" s="46">
        <f>BB33/SUM($AZ33:$BG33)</f>
        <v>0.36539541644879331</v>
      </c>
      <c r="CZ33" s="46">
        <f>BC33/SUM($AZ33:$BG33)</f>
        <v>6.0428197998112526E-2</v>
      </c>
      <c r="DA33" s="46">
        <f>BD33/SUM($AZ33:$BG33)</f>
        <v>6.419434095335858E-3</v>
      </c>
      <c r="DB33" s="46">
        <f>BE33/SUM($AZ33:$BG33)</f>
        <v>5.9627362410438041E-2</v>
      </c>
      <c r="DC33" s="46">
        <f>BF33/SUM($AZ33:$BG33)</f>
        <v>0</v>
      </c>
      <c r="DD33" s="46">
        <f>BG33/SUM($AZ33:$BG33)</f>
        <v>6.1203739245179831E-3</v>
      </c>
      <c r="ET33" s="18">
        <f>A33</f>
        <v>959.87594986950592</v>
      </c>
      <c r="EU33" s="47">
        <f>AZ33/SUM($AZ33:$BI33)</f>
        <v>6.5154453188454628E-2</v>
      </c>
      <c r="EV33" s="47">
        <f>BA33/SUM($AZ33:$BI33)</f>
        <v>0.2375659127607013</v>
      </c>
      <c r="EW33" s="47">
        <f>BB33/SUM($AZ33:$BI33)</f>
        <v>0.22033984805730039</v>
      </c>
      <c r="EX33" s="47">
        <f>BC33/SUM($AZ33:$BI33)</f>
        <v>3.6439263783557926E-2</v>
      </c>
      <c r="EY33" s="47">
        <f>BD33/SUM($AZ33:$BI33)</f>
        <v>3.8710314073640809E-3</v>
      </c>
      <c r="EZ33" s="47">
        <f>BE33/SUM($AZ33:$BI33)</f>
        <v>3.5956345871171344E-2</v>
      </c>
      <c r="FA33" s="47">
        <f>BF33/SUM($AZ33:$BI33)</f>
        <v>0</v>
      </c>
      <c r="FB33" s="47">
        <f>BG33/SUM($AZ33:$BI33)</f>
        <v>3.6906928764694671E-3</v>
      </c>
      <c r="FC33" s="47">
        <f>BH33/SUM($AZ33:$BI33)</f>
        <v>0.39698245205498089</v>
      </c>
      <c r="FD33" s="47">
        <f>BI33/SUM($AZ33:$BI33)</f>
        <v>0</v>
      </c>
    </row>
    <row r="34" spans="1:160" x14ac:dyDescent="0.15">
      <c r="A34" s="18">
        <v>954.87594986950592</v>
      </c>
      <c r="B34" s="11">
        <v>7.6084774786061455</v>
      </c>
      <c r="C34" s="11">
        <v>34.814876706766739</v>
      </c>
      <c r="D34" s="11">
        <v>60.760106712089929</v>
      </c>
      <c r="E34" s="11">
        <v>64.963989319291841</v>
      </c>
      <c r="F34" s="11">
        <v>65.405286899731351</v>
      </c>
      <c r="G34" s="11">
        <v>69.605084631839503</v>
      </c>
      <c r="H34" s="11">
        <v>69.61647900866177</v>
      </c>
      <c r="I34" s="11">
        <v>70.077666670404454</v>
      </c>
      <c r="AZ34" s="11">
        <v>7.6084774786061455</v>
      </c>
      <c r="BA34" s="11">
        <v>27.206399228160596</v>
      </c>
      <c r="BB34" s="11">
        <v>25.945230005323189</v>
      </c>
      <c r="BC34" s="11">
        <v>4.2038826072019067</v>
      </c>
      <c r="BD34" s="11">
        <v>0.4412975804395084</v>
      </c>
      <c r="BE34" s="11">
        <v>4.199797732108145</v>
      </c>
      <c r="BF34" s="11">
        <v>1.1394376822273709E-2</v>
      </c>
      <c r="BG34" s="11">
        <v>0.46118766174268633</v>
      </c>
      <c r="BH34" s="11">
        <v>43.922333329596398</v>
      </c>
      <c r="CV34" s="18">
        <f>A34</f>
        <v>954.87594986950592</v>
      </c>
      <c r="CW34" s="46">
        <f>AZ34/SUM($AZ34:$BG34)</f>
        <v>0.10857207210381328</v>
      </c>
      <c r="CX34" s="46">
        <f>BA34/SUM($AZ34:$BG34)</f>
        <v>0.38823209334466235</v>
      </c>
      <c r="CY34" s="46">
        <f>BB34/SUM($AZ34:$BG34)</f>
        <v>0.37023535796862522</v>
      </c>
      <c r="CZ34" s="46">
        <f>BC34/SUM($AZ34:$BG34)</f>
        <v>5.9988906693682925E-2</v>
      </c>
      <c r="DA34" s="46">
        <f>BD34/SUM($AZ34:$BG34)</f>
        <v>6.29726418425229E-3</v>
      </c>
      <c r="DB34" s="46">
        <f>BE34/SUM($AZ34:$BG34)</f>
        <v>5.9930616010105034E-2</v>
      </c>
      <c r="DC34" s="46">
        <f>BF34/SUM($AZ34:$BG34)</f>
        <v>1.6259640715300582E-4</v>
      </c>
      <c r="DD34" s="46">
        <f>BG34/SUM($AZ34:$BG34)</f>
        <v>6.5810932877058441E-3</v>
      </c>
      <c r="ET34" s="18">
        <f>A34</f>
        <v>954.87594986950592</v>
      </c>
      <c r="EU34" s="47">
        <f>AZ34/SUM($AZ34:$BI34)</f>
        <v>6.6741030514088501E-2</v>
      </c>
      <c r="EV34" s="47">
        <f>BA34/SUM($AZ34:$BI34)</f>
        <v>0.2386526248084245</v>
      </c>
      <c r="EW34" s="47">
        <f>BB34/SUM($AZ34:$BI34)</f>
        <v>0.22758973688879822</v>
      </c>
      <c r="EX34" s="47">
        <f>BC34/SUM($AZ34:$BI34)</f>
        <v>3.6876163221069083E-2</v>
      </c>
      <c r="EY34" s="47">
        <f>BD34/SUM($AZ34:$BI34)</f>
        <v>3.87103140736408E-3</v>
      </c>
      <c r="EZ34" s="47">
        <f>BE34/SUM($AZ34:$BI34)</f>
        <v>3.6840330983404508E-2</v>
      </c>
      <c r="FA34" s="47">
        <f>BF34/SUM($AZ34:$BI34)</f>
        <v>9.995067387959319E-5</v>
      </c>
      <c r="FB34" s="47">
        <f>BG34/SUM($AZ34:$BI34)</f>
        <v>4.045505804760376E-3</v>
      </c>
      <c r="FC34" s="47">
        <f>BH34/SUM($AZ34:$BI34)</f>
        <v>0.38528362569821112</v>
      </c>
      <c r="FD34" s="47">
        <f>BI34/SUM($AZ34:$BI34)</f>
        <v>0</v>
      </c>
    </row>
    <row r="35" spans="1:160" x14ac:dyDescent="0.15">
      <c r="A35" s="18">
        <v>949.87594986950592</v>
      </c>
      <c r="B35" s="11">
        <v>7.8132318238713099</v>
      </c>
      <c r="C35" s="11">
        <v>35.142718113859992</v>
      </c>
      <c r="D35" s="11">
        <v>61.87230004935121</v>
      </c>
      <c r="E35" s="11">
        <v>66.097973627142096</v>
      </c>
      <c r="F35" s="11">
        <v>66.539271207581606</v>
      </c>
      <c r="G35" s="11">
        <v>70.792355589993122</v>
      </c>
      <c r="H35" s="11">
        <v>70.831569368770573</v>
      </c>
      <c r="I35" s="11">
        <v>71.330950316631743</v>
      </c>
      <c r="AZ35" s="11">
        <v>7.8132318238713099</v>
      </c>
      <c r="BA35" s="11">
        <v>27.329486289988679</v>
      </c>
      <c r="BB35" s="11">
        <v>26.729581935491218</v>
      </c>
      <c r="BC35" s="11">
        <v>4.2256735777908929</v>
      </c>
      <c r="BD35" s="11">
        <v>0.4412975804395084</v>
      </c>
      <c r="BE35" s="11">
        <v>4.2530843824115108</v>
      </c>
      <c r="BF35" s="11">
        <v>3.9213778777447202E-2</v>
      </c>
      <c r="BG35" s="11">
        <v>0.49938094786117559</v>
      </c>
      <c r="BH35" s="11">
        <v>42.669049683369138</v>
      </c>
      <c r="CV35" s="18">
        <f>A35</f>
        <v>949.87594986950592</v>
      </c>
      <c r="CW35" s="46">
        <f>AZ35/SUM($AZ35:$BG35)</f>
        <v>0.10953494645997382</v>
      </c>
      <c r="CX35" s="46">
        <f>BA35/SUM($AZ35:$BG35)</f>
        <v>0.3831364389325464</v>
      </c>
      <c r="CY35" s="46">
        <f>BB35/SUM($AZ35:$BG35)</f>
        <v>0.37472628384790868</v>
      </c>
      <c r="CZ35" s="46">
        <f>BC35/SUM($AZ35:$BG35)</f>
        <v>5.9240393672501258E-2</v>
      </c>
      <c r="DA35" s="46">
        <f>BD35/SUM($AZ35:$BG35)</f>
        <v>6.1866213541334819E-3</v>
      </c>
      <c r="DB35" s="46">
        <f>BE35/SUM($AZ35:$BG35)</f>
        <v>5.9624670126115629E-2</v>
      </c>
      <c r="DC35" s="46">
        <f>BF35/SUM($AZ35:$BG35)</f>
        <v>5.4974423589452723E-4</v>
      </c>
      <c r="DD35" s="46">
        <f>BG35/SUM($AZ35:$BG35)</f>
        <v>7.0009013709261964E-3</v>
      </c>
      <c r="ET35" s="18">
        <f>A35</f>
        <v>949.87594986950592</v>
      </c>
      <c r="EU35" s="47">
        <f>AZ35/SUM($AZ35:$BI35)</f>
        <v>6.8537121262028503E-2</v>
      </c>
      <c r="EV35" s="47">
        <f>BA35/SUM($AZ35:$BI35)</f>
        <v>0.23973233587709183</v>
      </c>
      <c r="EW35" s="47">
        <f>BB35/SUM($AZ35:$BI35)</f>
        <v>0.23447001697799133</v>
      </c>
      <c r="EX35" s="47">
        <f>BC35/SUM($AZ35:$BI35)</f>
        <v>3.7067312085884742E-2</v>
      </c>
      <c r="EY35" s="47">
        <f>BD35/SUM($AZ35:$BI35)</f>
        <v>3.8710314073640787E-3</v>
      </c>
      <c r="EZ35" s="47">
        <f>BE35/SUM($AZ35:$BI35)</f>
        <v>3.7307757740451558E-2</v>
      </c>
      <c r="FA35" s="47">
        <f>BF35/SUM($AZ35:$BI35)</f>
        <v>3.4398051559163945E-4</v>
      </c>
      <c r="FB35" s="47">
        <f>BG35/SUM($AZ35:$BI35)</f>
        <v>4.3805346303611558E-3</v>
      </c>
      <c r="FC35" s="47">
        <f>BH35/SUM($AZ35:$BI35)</f>
        <v>0.37428990950323515</v>
      </c>
      <c r="FD35" s="47">
        <f>BI35/SUM($AZ35:$BI35)</f>
        <v>0</v>
      </c>
    </row>
    <row r="36" spans="1:160" x14ac:dyDescent="0.15">
      <c r="A36" s="18">
        <v>944.87594986950592</v>
      </c>
      <c r="B36" s="11">
        <v>8.0287316122105512</v>
      </c>
      <c r="C36" s="11">
        <v>35.477265459524538</v>
      </c>
      <c r="D36" s="11">
        <v>62.948423018702243</v>
      </c>
      <c r="E36" s="11">
        <v>67.192324670115966</v>
      </c>
      <c r="F36" s="11">
        <v>67.633622250555476</v>
      </c>
      <c r="G36" s="11">
        <v>71.907490309170569</v>
      </c>
      <c r="H36" s="11">
        <v>71.97262128557621</v>
      </c>
      <c r="I36" s="11">
        <v>72.50811253210172</v>
      </c>
      <c r="AZ36" s="11">
        <v>8.0287316122105512</v>
      </c>
      <c r="BA36" s="11">
        <v>27.448533847313989</v>
      </c>
      <c r="BB36" s="11">
        <v>27.471157559177708</v>
      </c>
      <c r="BC36" s="11">
        <v>4.2439016514137169</v>
      </c>
      <c r="BD36" s="11">
        <v>0.4412975804395084</v>
      </c>
      <c r="BE36" s="11">
        <v>4.2738680586150917</v>
      </c>
      <c r="BF36" s="11">
        <v>6.5130976405637558E-2</v>
      </c>
      <c r="BG36" s="11">
        <v>0.53549124652550872</v>
      </c>
      <c r="BH36" s="11">
        <v>41.491887467899183</v>
      </c>
      <c r="CV36" s="18">
        <f>A36</f>
        <v>944.87594986950592</v>
      </c>
      <c r="CW36" s="46">
        <f>AZ36/SUM($AZ36:$BG36)</f>
        <v>0.11072873547295785</v>
      </c>
      <c r="CX36" s="46">
        <f>BA36/SUM($AZ36:$BG36)</f>
        <v>0.3785581073450453</v>
      </c>
      <c r="CY36" s="46">
        <f>BB36/SUM($AZ36:$BG36)</f>
        <v>0.37887012362948114</v>
      </c>
      <c r="CZ36" s="46">
        <f>BC36/SUM($AZ36:$BG36)</f>
        <v>5.8530025168353435E-2</v>
      </c>
      <c r="DA36" s="46">
        <f>BD36/SUM($AZ36:$BG36)</f>
        <v>6.0861821529850403E-3</v>
      </c>
      <c r="DB36" s="46">
        <f>BE36/SUM($AZ36:$BG36)</f>
        <v>5.8943308677672585E-2</v>
      </c>
      <c r="DC36" s="46">
        <f>BF36/SUM($AZ36:$BG36)</f>
        <v>8.9825778290397425E-4</v>
      </c>
      <c r="DD36" s="46">
        <f>BG36/SUM($AZ36:$BG36)</f>
        <v>7.3852597706005546E-3</v>
      </c>
      <c r="ET36" s="18">
        <f>A36</f>
        <v>944.87594986950592</v>
      </c>
      <c r="EU36" s="47">
        <f>AZ36/SUM($AZ36:$BI36)</f>
        <v>7.042747028254813E-2</v>
      </c>
      <c r="EV36" s="47">
        <f>BA36/SUM($AZ36:$BI36)</f>
        <v>0.24077661269573483</v>
      </c>
      <c r="EW36" s="47">
        <f>BB36/SUM($AZ36:$BI36)</f>
        <v>0.24097506630857446</v>
      </c>
      <c r="EX36" s="47">
        <f>BC36/SUM($AZ36:$BI36)</f>
        <v>3.7227207468541079E-2</v>
      </c>
      <c r="EY36" s="47">
        <f>BD36/SUM($AZ36:$BI36)</f>
        <v>3.8710314073640778E-3</v>
      </c>
      <c r="EZ36" s="47">
        <f>BE36/SUM($AZ36:$BI36)</f>
        <v>3.7490070689605769E-2</v>
      </c>
      <c r="FA36" s="47">
        <f>BF36/SUM($AZ36:$BI36)</f>
        <v>5.7132435443541267E-4</v>
      </c>
      <c r="FB36" s="47">
        <f>BG36/SUM($AZ36:$BI36)</f>
        <v>4.6972916361886358E-3</v>
      </c>
      <c r="FC36" s="47">
        <f>BH36/SUM($AZ36:$BI36)</f>
        <v>0.36396392515700748</v>
      </c>
      <c r="FD36" s="47">
        <f>BI36/SUM($AZ36:$BI36)</f>
        <v>0</v>
      </c>
    </row>
    <row r="37" spans="1:160" x14ac:dyDescent="0.15">
      <c r="A37" s="18">
        <v>939.87594986950592</v>
      </c>
      <c r="B37" s="11">
        <v>8.2482606899184194</v>
      </c>
      <c r="C37" s="11">
        <v>35.811922792402626</v>
      </c>
      <c r="D37" s="11">
        <v>63.985176254580139</v>
      </c>
      <c r="E37" s="11">
        <v>68.244335921423868</v>
      </c>
      <c r="F37" s="11">
        <v>68.685633501863379</v>
      </c>
      <c r="G37" s="11">
        <v>72.957208113872724</v>
      </c>
      <c r="H37" s="11">
        <v>73.046504107603567</v>
      </c>
      <c r="I37" s="11">
        <v>73.61622406932139</v>
      </c>
      <c r="AZ37" s="11">
        <v>8.2482606899184194</v>
      </c>
      <c r="BA37" s="11">
        <v>27.563662102484205</v>
      </c>
      <c r="BB37" s="11">
        <v>28.173253462177509</v>
      </c>
      <c r="BC37" s="11">
        <v>4.2591596668437308</v>
      </c>
      <c r="BD37" s="11">
        <v>0.4412975804395084</v>
      </c>
      <c r="BE37" s="11">
        <v>4.2715746120093385</v>
      </c>
      <c r="BF37" s="11">
        <v>8.9295993730843098E-2</v>
      </c>
      <c r="BG37" s="11">
        <v>0.56971996171781691</v>
      </c>
      <c r="BH37" s="11">
        <v>40.383775930679498</v>
      </c>
      <c r="CV37" s="18">
        <f>A37</f>
        <v>939.87594986950592</v>
      </c>
      <c r="CW37" s="46">
        <f>AZ37/SUM($AZ37:$BG37)</f>
        <v>0.11204406086016269</v>
      </c>
      <c r="CX37" s="46">
        <f>BA37/SUM($AZ37:$BG37)</f>
        <v>0.37442374219748936</v>
      </c>
      <c r="CY37" s="46">
        <f>BB37/SUM($AZ37:$BG37)</f>
        <v>0.38270440814307327</v>
      </c>
      <c r="CZ37" s="46">
        <f>BC37/SUM($AZ37:$BG37)</f>
        <v>5.7856263625163037E-2</v>
      </c>
      <c r="DA37" s="46">
        <f>BD37/SUM($AZ37:$BG37)</f>
        <v>5.9945696212828914E-3</v>
      </c>
      <c r="DB37" s="46">
        <f>BE37/SUM($AZ37:$BG37)</f>
        <v>5.8024907770153643E-2</v>
      </c>
      <c r="DC37" s="46">
        <f>BF37/SUM($AZ37:$BG37)</f>
        <v>1.2129933973081357E-3</v>
      </c>
      <c r="DD37" s="46">
        <f>BG37/SUM($AZ37:$BG37)</f>
        <v>7.7390543853666669E-3</v>
      </c>
      <c r="ET37" s="18">
        <f>A37</f>
        <v>939.87594986950592</v>
      </c>
      <c r="EU37" s="47">
        <f>AZ37/SUM($AZ37:$BI37)</f>
        <v>7.2353163946652241E-2</v>
      </c>
      <c r="EV37" s="47">
        <f>BA37/SUM($AZ37:$BI37)</f>
        <v>0.2417865096709122</v>
      </c>
      <c r="EW37" s="47">
        <f>BB37/SUM($AZ37:$BI37)</f>
        <v>0.24713380229980081</v>
      </c>
      <c r="EX37" s="47">
        <f>BC37/SUM($AZ37:$BI37)</f>
        <v>3.7361049709155242E-2</v>
      </c>
      <c r="EY37" s="47">
        <f>BD37/SUM($AZ37:$BI37)</f>
        <v>3.8710314073640787E-3</v>
      </c>
      <c r="EZ37" s="47">
        <f>BE37/SUM($AZ37:$BI37)</f>
        <v>3.7469952736923731E-2</v>
      </c>
      <c r="FA37" s="47">
        <f>BF37/SUM($AZ37:$BI37)</f>
        <v>7.8329819062142466E-4</v>
      </c>
      <c r="FB37" s="47">
        <f>BG37/SUM($AZ37:$BI37)</f>
        <v>4.9975435238404607E-3</v>
      </c>
      <c r="FC37" s="47">
        <f>BH37/SUM($AZ37:$BI37)</f>
        <v>0.35424364851472973</v>
      </c>
      <c r="FD37" s="47">
        <f>BI37/SUM($AZ37:$BI37)</f>
        <v>0</v>
      </c>
    </row>
    <row r="38" spans="1:160" x14ac:dyDescent="0.15">
      <c r="A38" s="18">
        <v>934.87594986950592</v>
      </c>
      <c r="B38" s="11">
        <v>8.4547954816094144</v>
      </c>
      <c r="C38" s="11">
        <v>36.123346795900403</v>
      </c>
      <c r="D38" s="11">
        <v>64.965469056625409</v>
      </c>
      <c r="E38" s="11">
        <v>69.23796314575732</v>
      </c>
      <c r="F38" s="11">
        <v>69.67926072619683</v>
      </c>
      <c r="G38" s="11">
        <v>73.950835338206161</v>
      </c>
      <c r="H38" s="11">
        <v>74.062563947174638</v>
      </c>
      <c r="I38" s="11">
        <v>74.664886391050089</v>
      </c>
      <c r="AZ38" s="11">
        <v>8.4547954816094144</v>
      </c>
      <c r="BA38" s="11">
        <v>27.668551314290987</v>
      </c>
      <c r="BB38" s="11">
        <v>28.842122260725006</v>
      </c>
      <c r="BC38" s="11">
        <v>4.2724940891319099</v>
      </c>
      <c r="BD38" s="11">
        <v>0.4412975804395084</v>
      </c>
      <c r="BE38" s="11">
        <v>4.2715746120093385</v>
      </c>
      <c r="BF38" s="11">
        <v>0.11172860896847542</v>
      </c>
      <c r="BG38" s="11">
        <v>0.60232244387544887</v>
      </c>
      <c r="BH38" s="11">
        <v>39.335113608950699</v>
      </c>
      <c r="CV38" s="18">
        <f>A38</f>
        <v>934.87594986950592</v>
      </c>
      <c r="CW38" s="46">
        <f>AZ38/SUM($AZ38:$BG38)</f>
        <v>0.11323656795415511</v>
      </c>
      <c r="CX38" s="46">
        <f>BA38/SUM($AZ38:$BG38)</f>
        <v>0.37056979058910822</v>
      </c>
      <c r="CY38" s="46">
        <f>BB38/SUM($AZ38:$BG38)</f>
        <v>0.386287633381871</v>
      </c>
      <c r="CZ38" s="46">
        <f>BC38/SUM($AZ38:$BG38)</f>
        <v>5.7222267328649469E-2</v>
      </c>
      <c r="DA38" s="46">
        <f>BD38/SUM($AZ38:$BG38)</f>
        <v>5.9103763732828198E-3</v>
      </c>
      <c r="DB38" s="46">
        <f>BE38/SUM($AZ38:$BG38)</f>
        <v>5.7209952609281176E-2</v>
      </c>
      <c r="DC38" s="46">
        <f>BF38/SUM($AZ38:$BG38)</f>
        <v>1.4964009773390356E-3</v>
      </c>
      <c r="DD38" s="46">
        <f>BG38/SUM($AZ38:$BG38)</f>
        <v>8.0670107863131755E-3</v>
      </c>
      <c r="ET38" s="18">
        <f>A38</f>
        <v>934.87594986950592</v>
      </c>
      <c r="EU38" s="47">
        <f>AZ38/SUM($AZ38:$BI38)</f>
        <v>7.41648726456961E-2</v>
      </c>
      <c r="EV38" s="47">
        <f>BA38/SUM($AZ38:$BI38)</f>
        <v>0.24270659047623502</v>
      </c>
      <c r="EW38" s="47">
        <f>BB38/SUM($AZ38:$BI38)</f>
        <v>0.25300107246249831</v>
      </c>
      <c r="EX38" s="47">
        <f>BC38/SUM($AZ38:$BI38)</f>
        <v>3.7478018325718246E-2</v>
      </c>
      <c r="EY38" s="47">
        <f>BD38/SUM($AZ38:$BI38)</f>
        <v>3.8710314073640817E-3</v>
      </c>
      <c r="EZ38" s="47">
        <f>BE38/SUM($AZ38:$BI38)</f>
        <v>3.7469952736923759E-2</v>
      </c>
      <c r="FA38" s="47">
        <f>BF38/SUM($AZ38:$BI38)</f>
        <v>9.8007551726732138E-4</v>
      </c>
      <c r="FB38" s="47">
        <f>BG38/SUM($AZ38:$BI38)</f>
        <v>5.2835302094337254E-3</v>
      </c>
      <c r="FC38" s="47">
        <f>BH38/SUM($AZ38:$BI38)</f>
        <v>0.34504485621886338</v>
      </c>
      <c r="FD38" s="47">
        <f>BI38/SUM($AZ38:$BI38)</f>
        <v>0</v>
      </c>
    </row>
    <row r="39" spans="1:160" x14ac:dyDescent="0.15">
      <c r="A39" s="18">
        <v>929.87594986950592</v>
      </c>
      <c r="B39" s="11">
        <v>8.6500966664872614</v>
      </c>
      <c r="C39" s="11">
        <v>36.415569635597315</v>
      </c>
      <c r="D39" s="11">
        <v>65.894509584136273</v>
      </c>
      <c r="E39" s="11">
        <v>70.178591330066823</v>
      </c>
      <c r="F39" s="11">
        <v>70.619888910506333</v>
      </c>
      <c r="G39" s="11">
        <v>74.891463522515664</v>
      </c>
      <c r="H39" s="11">
        <v>75.02404870601319</v>
      </c>
      <c r="I39" s="11">
        <v>75.657425092413334</v>
      </c>
      <c r="AZ39" s="11">
        <v>8.6500966664872614</v>
      </c>
      <c r="BA39" s="11">
        <v>27.765472969110053</v>
      </c>
      <c r="BB39" s="11">
        <v>29.478939948538965</v>
      </c>
      <c r="BC39" s="11">
        <v>4.2840817459305462</v>
      </c>
      <c r="BD39" s="11">
        <v>0.4412975804395084</v>
      </c>
      <c r="BE39" s="11">
        <v>4.2715746120093385</v>
      </c>
      <c r="BF39" s="11">
        <v>0.13258518349752424</v>
      </c>
      <c r="BG39" s="11">
        <v>0.63337638640014648</v>
      </c>
      <c r="BH39" s="11">
        <v>38.342574907587448</v>
      </c>
      <c r="CV39" s="18">
        <f>A39</f>
        <v>929.87594986950592</v>
      </c>
      <c r="CW39" s="46">
        <f>AZ39/SUM($AZ39:$BG39)</f>
        <v>0.11433242217695647</v>
      </c>
      <c r="CX39" s="46">
        <f>BA39/SUM($AZ39:$BG39)</f>
        <v>0.36698939906024214</v>
      </c>
      <c r="CY39" s="46">
        <f>BB39/SUM($AZ39:$BG39)</f>
        <v>0.38963710319947187</v>
      </c>
      <c r="CZ39" s="46">
        <f>BC39/SUM($AZ39:$BG39)</f>
        <v>5.6624736312366773E-2</v>
      </c>
      <c r="DA39" s="46">
        <f>BD39/SUM($AZ39:$BG39)</f>
        <v>5.8328390095284937E-3</v>
      </c>
      <c r="DB39" s="46">
        <f>BE39/SUM($AZ39:$BG39)</f>
        <v>5.6459423603059909E-2</v>
      </c>
      <c r="DC39" s="46">
        <f>BF39/SUM($AZ39:$BG39)</f>
        <v>1.7524411296786179E-3</v>
      </c>
      <c r="DD39" s="46">
        <f>BG39/SUM($AZ39:$BG39)</f>
        <v>8.3716355086958846E-3</v>
      </c>
      <c r="ET39" s="18">
        <f>A39</f>
        <v>929.87594986950592</v>
      </c>
      <c r="EU39" s="47">
        <f>AZ39/SUM($AZ39:$BI39)</f>
        <v>7.5878040934098265E-2</v>
      </c>
      <c r="EV39" s="47">
        <f>BA39/SUM($AZ39:$BI39)</f>
        <v>0.24355678043078827</v>
      </c>
      <c r="EW39" s="47">
        <f>BB39/SUM($AZ39:$BI39)</f>
        <v>0.25858719253104179</v>
      </c>
      <c r="EX39" s="47">
        <f>BC39/SUM($AZ39:$BI39)</f>
        <v>3.7579664437986993E-2</v>
      </c>
      <c r="EY39" s="47">
        <f>BD39/SUM($AZ39:$BI39)</f>
        <v>3.8710314073640822E-3</v>
      </c>
      <c r="EZ39" s="47">
        <f>BE39/SUM($AZ39:$BI39)</f>
        <v>3.7469952736923766E-2</v>
      </c>
      <c r="FA39" s="47">
        <f>BF39/SUM($AZ39:$BI39)</f>
        <v>1.1630279254168712E-3</v>
      </c>
      <c r="FB39" s="47">
        <f>BG39/SUM($AZ39:$BI39)</f>
        <v>5.5559332140363345E-3</v>
      </c>
      <c r="FC39" s="47">
        <f>BH39/SUM($AZ39:$BI39)</f>
        <v>0.33633837638234371</v>
      </c>
      <c r="FD39" s="47">
        <f>BI39/SUM($AZ39:$BI39)</f>
        <v>0</v>
      </c>
    </row>
    <row r="40" spans="1:160" x14ac:dyDescent="0.15">
      <c r="A40" s="18">
        <v>924.87594986950592</v>
      </c>
      <c r="B40" s="11">
        <v>8.8344291098672691</v>
      </c>
      <c r="C40" s="11">
        <v>36.690081136214857</v>
      </c>
      <c r="D40" s="11">
        <v>66.77532381957252</v>
      </c>
      <c r="E40" s="11">
        <v>71.069473581497135</v>
      </c>
      <c r="F40" s="11">
        <v>71.510771161936646</v>
      </c>
      <c r="G40" s="11">
        <v>75.782345773945991</v>
      </c>
      <c r="H40" s="11">
        <v>75.934335744135467</v>
      </c>
      <c r="I40" s="11">
        <v>76.597299972068484</v>
      </c>
      <c r="AZ40" s="11">
        <v>8.8344291098672691</v>
      </c>
      <c r="BA40" s="11">
        <v>27.855652026347592</v>
      </c>
      <c r="BB40" s="11">
        <v>30.085242683357666</v>
      </c>
      <c r="BC40" s="11">
        <v>4.2941497619246158</v>
      </c>
      <c r="BD40" s="11">
        <v>0.4412975804395084</v>
      </c>
      <c r="BE40" s="11">
        <v>4.2715746120093385</v>
      </c>
      <c r="BF40" s="11">
        <v>0.15198997018947039</v>
      </c>
      <c r="BG40" s="11">
        <v>0.66296422793301057</v>
      </c>
      <c r="BH40" s="11">
        <v>37.402700027932397</v>
      </c>
      <c r="CV40" s="18">
        <f>A40</f>
        <v>924.87594986950592</v>
      </c>
      <c r="CW40" s="46">
        <f>AZ40/SUM($AZ40:$BG40)</f>
        <v>0.11533603812521824</v>
      </c>
      <c r="CX40" s="46">
        <f>BA40/SUM($AZ40:$BG40)</f>
        <v>0.36366362830681065</v>
      </c>
      <c r="CY40" s="46">
        <f>BB40/SUM($AZ40:$BG40)</f>
        <v>0.39277158195299799</v>
      </c>
      <c r="CZ40" s="46">
        <f>BC40/SUM($AZ40:$BG40)</f>
        <v>5.6061372443813227E-2</v>
      </c>
      <c r="DA40" s="46">
        <f>BD40/SUM($AZ40:$BG40)</f>
        <v>5.7612680943118014E-3</v>
      </c>
      <c r="DB40" s="46">
        <f>BE40/SUM($AZ40:$BG40)</f>
        <v>5.5766647304369546E-2</v>
      </c>
      <c r="DC40" s="46">
        <f>BF40/SUM($AZ40:$BG40)</f>
        <v>1.9842732086495759E-3</v>
      </c>
      <c r="DD40" s="46">
        <f>BG40/SUM($AZ40:$BG40)</f>
        <v>8.6551905638287928E-3</v>
      </c>
      <c r="ET40" s="18">
        <f>A40</f>
        <v>924.87594986950592</v>
      </c>
      <c r="EU40" s="47">
        <f>AZ40/SUM($AZ40:$BI40)</f>
        <v>7.7494992191817547E-2</v>
      </c>
      <c r="EV40" s="47">
        <f>BA40/SUM($AZ40:$BI40)</f>
        <v>0.24434782479252085</v>
      </c>
      <c r="EW40" s="47">
        <f>BB40/SUM($AZ40:$BI40)</f>
        <v>0.26390563757331081</v>
      </c>
      <c r="EX40" s="47">
        <f>BC40/SUM($AZ40:$BI40)</f>
        <v>3.76679803677595E-2</v>
      </c>
      <c r="EY40" s="47">
        <f>BD40/SUM($AZ40:$BI40)</f>
        <v>3.8710314073640787E-3</v>
      </c>
      <c r="EZ40" s="47">
        <f>BE40/SUM($AZ40:$BI40)</f>
        <v>3.7469952736923731E-2</v>
      </c>
      <c r="FA40" s="47">
        <f>BF40/SUM($AZ40:$BI40)</f>
        <v>1.3332453525392036E-3</v>
      </c>
      <c r="FB40" s="47">
        <f>BG40/SUM($AZ40:$BI40)</f>
        <v>5.815475683622855E-3</v>
      </c>
      <c r="FC40" s="47">
        <f>BH40/SUM($AZ40:$BI40)</f>
        <v>0.3280938598941413</v>
      </c>
      <c r="FD40" s="47">
        <f>BI40/SUM($AZ40:$BI40)</f>
        <v>0</v>
      </c>
    </row>
    <row r="41" spans="1:160" x14ac:dyDescent="0.15">
      <c r="A41" s="18">
        <v>919.87594986950592</v>
      </c>
      <c r="B41" s="11">
        <v>9.0081079358406129</v>
      </c>
      <c r="C41" s="11">
        <v>36.948214915217143</v>
      </c>
      <c r="D41" s="11">
        <v>67.610725044186808</v>
      </c>
      <c r="E41" s="11">
        <v>71.913623578287414</v>
      </c>
      <c r="F41" s="11">
        <v>72.354921158726924</v>
      </c>
      <c r="G41" s="11">
        <v>76.626495770736256</v>
      </c>
      <c r="H41" s="11">
        <v>76.796550668531864</v>
      </c>
      <c r="I41" s="11">
        <v>77.487713470282529</v>
      </c>
      <c r="AZ41" s="11">
        <v>9.0081079358406129</v>
      </c>
      <c r="BA41" s="11">
        <v>27.94010697937653</v>
      </c>
      <c r="BB41" s="11">
        <v>30.662510128969668</v>
      </c>
      <c r="BC41" s="11">
        <v>4.3028985341006081</v>
      </c>
      <c r="BD41" s="11">
        <v>0.4412975804395084</v>
      </c>
      <c r="BE41" s="11">
        <v>4.2715746120093385</v>
      </c>
      <c r="BF41" s="11">
        <v>0.17005489779561533</v>
      </c>
      <c r="BG41" s="11">
        <v>0.69116280175065892</v>
      </c>
      <c r="BH41" s="11">
        <v>36.512286529718317</v>
      </c>
      <c r="CV41" s="18">
        <f>A41</f>
        <v>919.87594986950592</v>
      </c>
      <c r="CW41" s="46">
        <f>AZ41/SUM($AZ41:$BG41)</f>
        <v>0.11625208090951517</v>
      </c>
      <c r="CX41" s="46">
        <f>BA41/SUM($AZ41:$BG41)</f>
        <v>0.36057467342989669</v>
      </c>
      <c r="CY41" s="46">
        <f>BB41/SUM($AZ41:$BG41)</f>
        <v>0.3957080259017981</v>
      </c>
      <c r="CZ41" s="46">
        <f>BC41/SUM($AZ41:$BG41)</f>
        <v>5.5530074916339107E-2</v>
      </c>
      <c r="DA41" s="46">
        <f>BD41/SUM($AZ41:$BG41)</f>
        <v>5.6950652003527153E-3</v>
      </c>
      <c r="DB41" s="46">
        <f>BE41/SUM($AZ41:$BG41)</f>
        <v>5.5125831189321892E-2</v>
      </c>
      <c r="DC41" s="46">
        <f>BF41/SUM($AZ41:$BG41)</f>
        <v>2.1946046693045529E-3</v>
      </c>
      <c r="DD41" s="46">
        <f>BG41/SUM($AZ41:$BG41)</f>
        <v>8.9196437834719207E-3</v>
      </c>
      <c r="ET41" s="18">
        <f>A41</f>
        <v>919.87594986950592</v>
      </c>
      <c r="EU41" s="47">
        <f>AZ41/SUM($AZ41:$BI41)</f>
        <v>7.9018490665267949E-2</v>
      </c>
      <c r="EV41" s="47">
        <f>BA41/SUM($AZ41:$BI41)</f>
        <v>0.24508865771382737</v>
      </c>
      <c r="EW41" s="47">
        <f>BB41/SUM($AZ41:$BI41)</f>
        <v>0.26896938709622314</v>
      </c>
      <c r="EX41" s="47">
        <f>BC41/SUM($AZ41:$BI41)</f>
        <v>3.7744723983338384E-2</v>
      </c>
      <c r="EY41" s="47">
        <f>BD41/SUM($AZ41:$BI41)</f>
        <v>3.87103140736408E-3</v>
      </c>
      <c r="EZ41" s="47">
        <f>BE41/SUM($AZ41:$BI41)</f>
        <v>3.7469952736923745E-2</v>
      </c>
      <c r="FA41" s="47">
        <f>BF41/SUM($AZ41:$BI41)</f>
        <v>1.4917096297860882E-3</v>
      </c>
      <c r="FB41" s="47">
        <f>BG41/SUM($AZ41:$BI41)</f>
        <v>6.0628315943039805E-3</v>
      </c>
      <c r="FC41" s="47">
        <f>BH41/SUM($AZ41:$BI41)</f>
        <v>0.32028321517296532</v>
      </c>
      <c r="FD41" s="47">
        <f>BI41/SUM($AZ41:$BI41)</f>
        <v>0</v>
      </c>
    </row>
    <row r="42" spans="1:160" x14ac:dyDescent="0.15">
      <c r="A42" s="18">
        <v>914.87594986950592</v>
      </c>
      <c r="B42" s="11">
        <v>9.1714917535799572</v>
      </c>
      <c r="C42" s="11">
        <v>37.191173030140618</v>
      </c>
      <c r="D42" s="11">
        <v>68.403343542860355</v>
      </c>
      <c r="E42" s="11">
        <v>72.713846959041007</v>
      </c>
      <c r="F42" s="11">
        <v>73.155144539480517</v>
      </c>
      <c r="G42" s="11">
        <v>77.426719151489863</v>
      </c>
      <c r="H42" s="11">
        <v>77.613600915172881</v>
      </c>
      <c r="I42" s="11">
        <v>78.331645147638611</v>
      </c>
      <c r="AZ42" s="11">
        <v>9.1714917535799572</v>
      </c>
      <c r="BA42" s="11">
        <v>28.019681276560657</v>
      </c>
      <c r="BB42" s="11">
        <v>31.212170512719741</v>
      </c>
      <c r="BC42" s="11">
        <v>4.310503416180647</v>
      </c>
      <c r="BD42" s="11">
        <v>0.4412975804395084</v>
      </c>
      <c r="BE42" s="11">
        <v>4.2715746120093385</v>
      </c>
      <c r="BF42" s="11">
        <v>0.18688176368301862</v>
      </c>
      <c r="BG42" s="11">
        <v>0.7180442324657309</v>
      </c>
      <c r="BH42" s="11">
        <v>35.668354852362292</v>
      </c>
      <c r="CV42" s="18">
        <f>A42</f>
        <v>914.87594986950592</v>
      </c>
      <c r="CW42" s="46">
        <f>AZ42/SUM($AZ42:$BG42)</f>
        <v>0.11708539679325811</v>
      </c>
      <c r="CX42" s="46">
        <f>BA42/SUM($AZ42:$BG42)</f>
        <v>0.3577057678764371</v>
      </c>
      <c r="CY42" s="46">
        <f>BB42/SUM($AZ42:$BG42)</f>
        <v>0.39846182796099061</v>
      </c>
      <c r="CZ42" s="46">
        <f>BC42/SUM($AZ42:$BG42)</f>
        <v>5.5028889129754115E-2</v>
      </c>
      <c r="DA42" s="46">
        <f>BD42/SUM($AZ42:$BG42)</f>
        <v>5.6337075470297556E-3</v>
      </c>
      <c r="DB42" s="46">
        <f>BE42/SUM($AZ42:$BG42)</f>
        <v>5.4531914961805317E-2</v>
      </c>
      <c r="DC42" s="46">
        <f>BF42/SUM($AZ42:$BG42)</f>
        <v>2.3857760593536106E-3</v>
      </c>
      <c r="DD42" s="46">
        <f>BG42/SUM($AZ42:$BG42)</f>
        <v>9.166719671371247E-3</v>
      </c>
      <c r="ET42" s="18">
        <f>A42</f>
        <v>914.87594986950592</v>
      </c>
      <c r="EU42" s="47">
        <f>AZ42/SUM($AZ42:$BI42)</f>
        <v>8.0451682048946357E-2</v>
      </c>
      <c r="EV42" s="47">
        <f>BA42/SUM($AZ42:$BI42)</f>
        <v>0.24578667786456521</v>
      </c>
      <c r="EW42" s="47">
        <f>BB42/SUM($AZ42:$BI42)</f>
        <v>0.27379096940982012</v>
      </c>
      <c r="EX42" s="47">
        <f>BC42/SUM($AZ42:$BI42)</f>
        <v>3.7811433475268531E-2</v>
      </c>
      <c r="EY42" s="47">
        <f>BD42/SUM($AZ42:$BI42)</f>
        <v>3.8710314073640778E-3</v>
      </c>
      <c r="EZ42" s="47">
        <f>BE42/SUM($AZ42:$BI42)</f>
        <v>3.7469952736923724E-2</v>
      </c>
      <c r="FA42" s="47">
        <f>BF42/SUM($AZ42:$BI42)</f>
        <v>1.639313716517694E-3</v>
      </c>
      <c r="FB42" s="47">
        <f>BG42/SUM($AZ42:$BI42)</f>
        <v>6.2986336181203965E-3</v>
      </c>
      <c r="FC42" s="47">
        <f>BH42/SUM($AZ42:$BI42)</f>
        <v>0.31288030572247377</v>
      </c>
      <c r="FD42" s="47">
        <f>BI42/SUM($AZ42:$BI42)</f>
        <v>0</v>
      </c>
    </row>
    <row r="43" spans="1:160" x14ac:dyDescent="0.15">
      <c r="A43" s="18">
        <v>855.16366557077583</v>
      </c>
      <c r="B43" s="11">
        <v>9.1696429225870624</v>
      </c>
      <c r="C43" s="11">
        <v>37.187024472821719</v>
      </c>
      <c r="D43" s="11">
        <v>83.15034004585371</v>
      </c>
      <c r="E43" s="11">
        <v>88.13958985979059</v>
      </c>
      <c r="F43" s="11">
        <v>88.5808874402301</v>
      </c>
      <c r="G43" s="11">
        <v>98.459653800278474</v>
      </c>
      <c r="H43" s="11">
        <v>98.847554312422645</v>
      </c>
      <c r="I43" s="11">
        <v>99.593197217704571</v>
      </c>
      <c r="AZ43" s="11">
        <v>9.1696429225870624</v>
      </c>
      <c r="BA43" s="11">
        <v>28.01738155023466</v>
      </c>
      <c r="BB43" s="11">
        <v>45.963315573031991</v>
      </c>
      <c r="BC43" s="11">
        <v>4.9892498139368779</v>
      </c>
      <c r="BD43" s="11">
        <v>0.4412975804395084</v>
      </c>
      <c r="BE43" s="11">
        <v>9.8787663600483722</v>
      </c>
      <c r="BF43" s="11">
        <v>0.3879005121441762</v>
      </c>
      <c r="BG43" s="11">
        <v>0.74564290528192068</v>
      </c>
      <c r="BH43" s="11">
        <v>50.406802782296147</v>
      </c>
      <c r="CV43" s="18">
        <f>A43</f>
        <v>855.16366557077583</v>
      </c>
      <c r="CW43" s="46">
        <f>AZ43/SUM($AZ43:$BG43)</f>
        <v>9.2070976520040718E-2</v>
      </c>
      <c r="CX43" s="46">
        <f>BA43/SUM($AZ43:$BG43)</f>
        <v>0.28131822587229927</v>
      </c>
      <c r="CY43" s="46">
        <f>BB43/SUM($AZ43:$BG43)</f>
        <v>0.4615105936659411</v>
      </c>
      <c r="CZ43" s="46">
        <f>BC43/SUM($AZ43:$BG43)</f>
        <v>5.0096291245984262E-2</v>
      </c>
      <c r="DA43" s="46">
        <f>BD43/SUM($AZ43:$BG43)</f>
        <v>4.4310012407259023E-3</v>
      </c>
      <c r="DB43" s="46">
        <f>BE43/SUM($AZ43:$BG43)</f>
        <v>9.9191176064505684E-2</v>
      </c>
      <c r="DC43" s="46">
        <f>BF43/SUM($AZ43:$BG43)</f>
        <v>3.8948494774823793E-3</v>
      </c>
      <c r="DD43" s="46">
        <f>BG43/SUM($AZ43:$BG43)</f>
        <v>7.4868859130206595E-3</v>
      </c>
      <c r="ET43" s="18">
        <f>A43</f>
        <v>855.16366557077583</v>
      </c>
      <c r="EU43" s="47">
        <f>AZ43/SUM($AZ43:$BI43)</f>
        <v>6.1130952817246793E-2</v>
      </c>
      <c r="EV43" s="47">
        <f>BA43/SUM($AZ43:$BI43)</f>
        <v>0.18678254366823019</v>
      </c>
      <c r="EW43" s="47">
        <f>BB43/SUM($AZ43:$BI43)</f>
        <v>0.30642210382021184</v>
      </c>
      <c r="EX43" s="47">
        <f>BC43/SUM($AZ43:$BI43)</f>
        <v>3.3261665426245694E-2</v>
      </c>
      <c r="EY43" s="47">
        <f>BD43/SUM($AZ43:$BI43)</f>
        <v>2.9419838695967089E-3</v>
      </c>
      <c r="EZ43" s="47">
        <f>BE43/SUM($AZ43:$BI43)</f>
        <v>6.5858442400322167E-2</v>
      </c>
      <c r="FA43" s="47">
        <f>BF43/SUM($AZ43:$BI43)</f>
        <v>2.5860034142944958E-3</v>
      </c>
      <c r="FB43" s="47">
        <f>BG43/SUM($AZ43:$BI43)</f>
        <v>4.9709527018794476E-3</v>
      </c>
      <c r="FC43" s="47">
        <f>BH43/SUM($AZ43:$BI43)</f>
        <v>0.33604535188197271</v>
      </c>
      <c r="FD43" s="47">
        <f>BI43/SUM($AZ43:$BI43)</f>
        <v>0</v>
      </c>
    </row>
    <row r="44" spans="1:160" x14ac:dyDescent="0.15">
      <c r="A44" s="18">
        <v>850.16366557077583</v>
      </c>
      <c r="B44" s="11">
        <v>9.1696429225870624</v>
      </c>
      <c r="C44" s="11">
        <v>37.187024472821719</v>
      </c>
      <c r="D44" s="11">
        <v>83.718513379938116</v>
      </c>
      <c r="E44" s="11">
        <v>88.716160711402097</v>
      </c>
      <c r="F44" s="11">
        <v>89.157458291841607</v>
      </c>
      <c r="G44" s="11">
        <v>99.171011198245054</v>
      </c>
      <c r="H44" s="11">
        <v>99.574063029675884</v>
      </c>
      <c r="I44" s="11">
        <v>100.34497547812167</v>
      </c>
      <c r="AZ44" s="11">
        <v>9.1696429225870624</v>
      </c>
      <c r="BA44" s="11">
        <v>28.01738155023466</v>
      </c>
      <c r="BB44" s="11">
        <v>46.531488907116405</v>
      </c>
      <c r="BC44" s="11">
        <v>4.9976473314639831</v>
      </c>
      <c r="BD44" s="11">
        <v>0.4412975804395084</v>
      </c>
      <c r="BE44" s="11">
        <v>10.013552906403444</v>
      </c>
      <c r="BF44" s="11">
        <v>0.40305183143083356</v>
      </c>
      <c r="BG44" s="11">
        <v>0.77091244844578233</v>
      </c>
      <c r="BH44" s="11">
        <v>49.655024521879604</v>
      </c>
      <c r="CV44" s="18">
        <f>A44</f>
        <v>850.16366557077583</v>
      </c>
      <c r="CW44" s="46">
        <f>AZ44/SUM($AZ44:$BG44)</f>
        <v>9.1381186540688636E-2</v>
      </c>
      <c r="CX44" s="46">
        <f>BA44/SUM($AZ44:$BG44)</f>
        <v>0.27921060737458969</v>
      </c>
      <c r="CY44" s="46">
        <f>BB44/SUM($AZ44:$BG44)</f>
        <v>0.46371518539323098</v>
      </c>
      <c r="CZ44" s="46">
        <f>BC44/SUM($AZ44:$BG44)</f>
        <v>4.9804659452566472E-2</v>
      </c>
      <c r="DA44" s="46">
        <f>BD44/SUM($AZ44:$BG44)</f>
        <v>4.39780445744117E-3</v>
      </c>
      <c r="DB44" s="46">
        <f>BE44/SUM($AZ44:$BG44)</f>
        <v>9.9791273640668837E-2</v>
      </c>
      <c r="DC44" s="46">
        <f>BF44/SUM($AZ44:$BG44)</f>
        <v>4.0166618160040451E-3</v>
      </c>
      <c r="DD44" s="46">
        <f>BG44/SUM($AZ44:$BG44)</f>
        <v>7.6826213248102817E-3</v>
      </c>
      <c r="ET44" s="18">
        <f>A44</f>
        <v>850.16366557077583</v>
      </c>
      <c r="EU44" s="47">
        <f>AZ44/SUM($AZ44:$BI44)</f>
        <v>6.1130952817246564E-2</v>
      </c>
      <c r="EV44" s="47">
        <f>BA44/SUM($AZ44:$BI44)</f>
        <v>0.18678254366822947</v>
      </c>
      <c r="EW44" s="47">
        <f>BB44/SUM($AZ44:$BI44)</f>
        <v>0.31020992604744008</v>
      </c>
      <c r="EX44" s="47">
        <f>BC44/SUM($AZ44:$BI44)</f>
        <v>3.331764887642627E-2</v>
      </c>
      <c r="EY44" s="47">
        <f>BD44/SUM($AZ44:$BI44)</f>
        <v>2.9419838695966976E-3</v>
      </c>
      <c r="EZ44" s="47">
        <f>BE44/SUM($AZ44:$BI44)</f>
        <v>6.6757019376022395E-2</v>
      </c>
      <c r="FA44" s="47">
        <f>BF44/SUM($AZ44:$BI44)</f>
        <v>2.6870122095388675E-3</v>
      </c>
      <c r="FB44" s="47">
        <f>BG44/SUM($AZ44:$BI44)</f>
        <v>5.1394163229718385E-3</v>
      </c>
      <c r="FC44" s="47">
        <f>BH44/SUM($AZ44:$BI44)</f>
        <v>0.33103349681252786</v>
      </c>
      <c r="FD44" s="47">
        <f>BI44/SUM($AZ44:$BI44)</f>
        <v>0</v>
      </c>
    </row>
    <row r="46" spans="1:160" x14ac:dyDescent="0.15">
      <c r="B46" s="11" t="s">
        <v>1398</v>
      </c>
      <c r="C46" s="11" t="s">
        <v>1399</v>
      </c>
      <c r="D46" s="11" t="s">
        <v>1400</v>
      </c>
      <c r="E46" s="11" t="s">
        <v>1401</v>
      </c>
      <c r="F46" s="11" t="s">
        <v>1402</v>
      </c>
      <c r="G46" s="11" t="s">
        <v>1405</v>
      </c>
      <c r="H46" s="11" t="s">
        <v>1403</v>
      </c>
      <c r="I46" s="11" t="s">
        <v>1404</v>
      </c>
    </row>
    <row r="48" spans="1:160" x14ac:dyDescent="0.15">
      <c r="A48" s="18">
        <v>1130.6640625</v>
      </c>
      <c r="B48" s="11">
        <v>1.2749761483085988E-2</v>
      </c>
    </row>
    <row r="49" spans="1:6" x14ac:dyDescent="0.15">
      <c r="A49" s="18">
        <v>1125.6640625</v>
      </c>
      <c r="B49" s="11">
        <v>0.44233620234076437</v>
      </c>
    </row>
    <row r="50" spans="1:6" x14ac:dyDescent="0.15">
      <c r="A50" s="18">
        <v>1120.6640625</v>
      </c>
      <c r="B50" s="11">
        <v>0.72041757241870363</v>
      </c>
      <c r="C50" s="11">
        <v>1.7880356658938337</v>
      </c>
    </row>
    <row r="51" spans="1:6" x14ac:dyDescent="0.15">
      <c r="A51" s="18">
        <v>1115.6640625</v>
      </c>
      <c r="B51" s="11">
        <v>0.82894950123843114</v>
      </c>
      <c r="C51" s="11">
        <v>4.142536765945195</v>
      </c>
    </row>
    <row r="52" spans="1:6" x14ac:dyDescent="0.15">
      <c r="A52" s="18">
        <v>1110.6640625</v>
      </c>
      <c r="B52" s="11">
        <v>0.93691426747640094</v>
      </c>
      <c r="C52" s="11">
        <v>6.4078273049237717</v>
      </c>
    </row>
    <row r="53" spans="1:6" x14ac:dyDescent="0.15">
      <c r="A53" s="18">
        <v>1105.6640625</v>
      </c>
      <c r="B53" s="11">
        <v>1.0448857999109384</v>
      </c>
      <c r="C53" s="11">
        <v>8.590247485842518</v>
      </c>
    </row>
    <row r="54" spans="1:6" x14ac:dyDescent="0.15">
      <c r="A54" s="18">
        <v>1100.6640625</v>
      </c>
      <c r="B54" s="11">
        <v>1.1535208322441344</v>
      </c>
      <c r="C54" s="11">
        <v>10.695784634652892</v>
      </c>
    </row>
    <row r="55" spans="1:6" x14ac:dyDescent="0.15">
      <c r="A55" s="18">
        <v>1095.6640625</v>
      </c>
      <c r="B55" s="11">
        <v>1.2635930813270602</v>
      </c>
      <c r="C55" s="11">
        <v>12.730156641096016</v>
      </c>
    </row>
    <row r="56" spans="1:6" x14ac:dyDescent="0.15">
      <c r="A56" s="18">
        <v>1090.6640625</v>
      </c>
      <c r="B56" s="11">
        <v>1.3760465306638374</v>
      </c>
      <c r="C56" s="11">
        <v>14.698909127318375</v>
      </c>
    </row>
    <row r="57" spans="1:6" x14ac:dyDescent="0.15">
      <c r="A57" s="18">
        <v>1085.6640625</v>
      </c>
      <c r="B57" s="11">
        <v>1.5643106983607358</v>
      </c>
      <c r="C57" s="11">
        <v>16.544226982480563</v>
      </c>
      <c r="D57" s="11">
        <v>16.841440669480402</v>
      </c>
    </row>
    <row r="58" spans="1:6" x14ac:dyDescent="0.15">
      <c r="A58" s="18">
        <v>1080.6640625</v>
      </c>
      <c r="B58" s="11">
        <v>1.9335942697029562</v>
      </c>
      <c r="C58" s="11">
        <v>18.160115627848924</v>
      </c>
      <c r="D58" s="11">
        <v>19.485408418320247</v>
      </c>
    </row>
    <row r="59" spans="1:6" x14ac:dyDescent="0.15">
      <c r="A59" s="18">
        <v>1075.6640625</v>
      </c>
      <c r="B59" s="11">
        <v>2.2912083721102312</v>
      </c>
      <c r="C59" s="11">
        <v>19.716121755751395</v>
      </c>
      <c r="D59" s="11">
        <v>22.002534249084345</v>
      </c>
    </row>
    <row r="60" spans="1:6" x14ac:dyDescent="0.15">
      <c r="A60" s="18">
        <v>1070.6640625</v>
      </c>
      <c r="B60" s="11">
        <v>2.6572106142506944</v>
      </c>
      <c r="C60" s="11">
        <v>21.238731438391589</v>
      </c>
      <c r="D60" s="11">
        <v>24.463924230761638</v>
      </c>
      <c r="E60" s="11">
        <v>24.53188551639338</v>
      </c>
    </row>
    <row r="61" spans="1:6" x14ac:dyDescent="0.15">
      <c r="A61" s="18">
        <v>1065.6640625</v>
      </c>
      <c r="B61" s="11">
        <v>3.1084780858155043</v>
      </c>
      <c r="C61" s="11">
        <v>22.736825380160344</v>
      </c>
      <c r="D61" s="11">
        <v>27.113619588009698</v>
      </c>
      <c r="E61" s="11">
        <v>27.631352082661088</v>
      </c>
    </row>
    <row r="62" spans="1:6" x14ac:dyDescent="0.15">
      <c r="A62" s="18">
        <v>1060.6640625</v>
      </c>
      <c r="B62" s="11">
        <v>3.5328610398416433</v>
      </c>
      <c r="C62" s="11">
        <v>24.096995421782623</v>
      </c>
      <c r="D62" s="11">
        <v>29.582928421949749</v>
      </c>
      <c r="E62" s="11">
        <v>30.498952525951442</v>
      </c>
    </row>
    <row r="63" spans="1:6" x14ac:dyDescent="0.15">
      <c r="A63" s="18">
        <v>1055.6640625</v>
      </c>
      <c r="B63" s="11">
        <v>3.9325980972722889</v>
      </c>
      <c r="C63" s="11">
        <v>25.334207828166193</v>
      </c>
      <c r="D63" s="11">
        <v>31.886781187163592</v>
      </c>
      <c r="E63" s="11">
        <v>33.156491442771681</v>
      </c>
    </row>
    <row r="64" spans="1:6" x14ac:dyDescent="0.15">
      <c r="A64" s="18">
        <v>1050.6640625</v>
      </c>
      <c r="B64" s="11">
        <v>4.3214095160416219</v>
      </c>
      <c r="C64" s="11">
        <v>26.382127065876663</v>
      </c>
      <c r="D64" s="11">
        <v>33.945727832368327</v>
      </c>
      <c r="E64" s="11">
        <v>35.510113431691146</v>
      </c>
      <c r="F64" s="11">
        <v>35.608449446449832</v>
      </c>
    </row>
    <row r="65" spans="1:9" x14ac:dyDescent="0.15">
      <c r="A65" s="18">
        <v>1045.6640625</v>
      </c>
      <c r="B65" s="11">
        <v>4.692056932267314</v>
      </c>
      <c r="C65" s="11">
        <v>27.321822782651552</v>
      </c>
      <c r="D65" s="11">
        <v>35.85171856539381</v>
      </c>
      <c r="E65" s="11">
        <v>37.673583916090493</v>
      </c>
      <c r="F65" s="11">
        <v>37.884846684022669</v>
      </c>
    </row>
    <row r="66" spans="1:9" x14ac:dyDescent="0.15">
      <c r="A66" s="18">
        <v>1040.6640625</v>
      </c>
      <c r="B66" s="11">
        <v>5.0421891063823132</v>
      </c>
      <c r="C66" s="11">
        <v>28.191974878470781</v>
      </c>
      <c r="D66" s="11">
        <v>37.650319222192529</v>
      </c>
      <c r="E66" s="11">
        <v>39.70425786087614</v>
      </c>
      <c r="F66" s="11">
        <v>40.008171944986678</v>
      </c>
    </row>
    <row r="67" spans="1:9" x14ac:dyDescent="0.15">
      <c r="A67" s="18">
        <v>1035.6640625</v>
      </c>
      <c r="B67" s="11">
        <v>5.3739813279688216</v>
      </c>
      <c r="C67" s="11">
        <v>28.998579453426643</v>
      </c>
      <c r="D67" s="11">
        <v>39.349180025657226</v>
      </c>
      <c r="E67" s="11">
        <v>41.612661502130507</v>
      </c>
      <c r="F67" s="11">
        <v>41.992922870855445</v>
      </c>
    </row>
    <row r="68" spans="1:9" x14ac:dyDescent="0.15">
      <c r="A68" s="18">
        <v>1030.6640625</v>
      </c>
      <c r="B68" s="11">
        <v>5.6893882895370753</v>
      </c>
      <c r="C68" s="11">
        <v>29.747065385478937</v>
      </c>
      <c r="D68" s="11">
        <v>40.95541256646667</v>
      </c>
      <c r="E68" s="11">
        <v>43.408373720470337</v>
      </c>
      <c r="F68" s="11">
        <v>43.851977954008447</v>
      </c>
    </row>
    <row r="69" spans="1:9" x14ac:dyDescent="0.15">
      <c r="A69" s="18">
        <v>1025.6640625</v>
      </c>
      <c r="B69" s="11">
        <v>6.0975791723837034</v>
      </c>
      <c r="C69" s="11">
        <v>30.809925933495528</v>
      </c>
      <c r="D69" s="11">
        <v>43.305055682899706</v>
      </c>
      <c r="E69" s="11">
        <v>45.959885925455225</v>
      </c>
      <c r="F69" s="11">
        <v>46.401183505894736</v>
      </c>
      <c r="G69" s="11">
        <v>46.462131937284703</v>
      </c>
    </row>
    <row r="70" spans="1:9" x14ac:dyDescent="0.15">
      <c r="A70" s="18">
        <v>1020.6640625000001</v>
      </c>
      <c r="B70" s="11">
        <v>6.4994644333599156</v>
      </c>
      <c r="C70" s="11">
        <v>31.826680818420588</v>
      </c>
      <c r="D70" s="11">
        <v>45.61546637705041</v>
      </c>
      <c r="E70" s="11">
        <v>48.454517945890643</v>
      </c>
      <c r="F70" s="11">
        <v>48.895815526330153</v>
      </c>
      <c r="G70" s="11">
        <v>49.025996699291731</v>
      </c>
    </row>
    <row r="71" spans="1:9" x14ac:dyDescent="0.15">
      <c r="A71" s="18">
        <v>1015.6640625000001</v>
      </c>
      <c r="B71" s="11">
        <v>6.8715358514181766</v>
      </c>
      <c r="C71" s="11">
        <v>32.735399544281833</v>
      </c>
      <c r="D71" s="11">
        <v>47.728201657796646</v>
      </c>
      <c r="E71" s="11">
        <v>50.732203436237029</v>
      </c>
      <c r="F71" s="11">
        <v>51.173501016676539</v>
      </c>
      <c r="G71" s="11">
        <v>51.367571992992559</v>
      </c>
    </row>
    <row r="72" spans="1:9" x14ac:dyDescent="0.15">
      <c r="A72" s="18">
        <v>1010.6640625000001</v>
      </c>
      <c r="B72" s="11">
        <v>7.2182311697229951</v>
      </c>
      <c r="C72" s="11">
        <v>33.550630548406836</v>
      </c>
      <c r="D72" s="11">
        <v>49.6675719575193</v>
      </c>
      <c r="E72" s="11">
        <v>52.819092281224123</v>
      </c>
      <c r="F72" s="11">
        <v>53.260389861663633</v>
      </c>
      <c r="G72" s="11">
        <v>53.513609380993984</v>
      </c>
    </row>
    <row r="73" spans="1:9" x14ac:dyDescent="0.15">
      <c r="A73" s="18">
        <v>969.87594986950592</v>
      </c>
      <c r="B73" s="11">
        <v>7.2165572174960317</v>
      </c>
      <c r="C73" s="11">
        <v>34.04405083661544</v>
      </c>
      <c r="D73" s="11">
        <v>57.363159038956276</v>
      </c>
      <c r="E73" s="11">
        <v>61.363555555275681</v>
      </c>
      <c r="F73" s="11">
        <v>61.804853135715192</v>
      </c>
      <c r="G73" s="11">
        <v>62.136211723902726</v>
      </c>
      <c r="H73" s="11">
        <v>65.782211690258634</v>
      </c>
    </row>
    <row r="74" spans="1:9" x14ac:dyDescent="0.15">
      <c r="A74" s="18">
        <v>964.87594986950592</v>
      </c>
      <c r="B74" s="11">
        <v>7.2783402101886638</v>
      </c>
      <c r="C74" s="11">
        <v>34.234028788979245</v>
      </c>
      <c r="D74" s="11">
        <v>58.479792932899628</v>
      </c>
      <c r="E74" s="11">
        <v>62.561778021762237</v>
      </c>
      <c r="F74" s="11">
        <v>63.003075602201747</v>
      </c>
      <c r="G74" s="11">
        <v>63.380777256864384</v>
      </c>
      <c r="H74" s="11">
        <v>67.318933466774936</v>
      </c>
    </row>
    <row r="75" spans="1:9" x14ac:dyDescent="0.15">
      <c r="A75" s="18">
        <v>959.87594986950592</v>
      </c>
      <c r="B75" s="11">
        <v>7.4276076634838812</v>
      </c>
      <c r="C75" s="11">
        <v>34.510121718204026</v>
      </c>
      <c r="D75" s="11">
        <v>59.628864396736454</v>
      </c>
      <c r="E75" s="11">
        <v>63.782940468062087</v>
      </c>
      <c r="F75" s="11">
        <v>64.22423804850159</v>
      </c>
      <c r="G75" s="11">
        <v>64.644977036419107</v>
      </c>
      <c r="H75" s="11">
        <v>68.744000465732668</v>
      </c>
    </row>
    <row r="76" spans="1:9" x14ac:dyDescent="0.15">
      <c r="A76" s="18">
        <v>954.87594986950592</v>
      </c>
      <c r="B76" s="11">
        <v>7.6084774786061455</v>
      </c>
      <c r="C76" s="11">
        <v>34.814876706766739</v>
      </c>
      <c r="D76" s="11">
        <v>60.760106712089929</v>
      </c>
      <c r="E76" s="11">
        <v>64.963989319291841</v>
      </c>
      <c r="F76" s="11">
        <v>65.405286899731351</v>
      </c>
      <c r="G76" s="11">
        <v>65.866474561474035</v>
      </c>
      <c r="H76" s="11">
        <v>70.066272293582188</v>
      </c>
      <c r="I76" s="11">
        <v>70.077666670404454</v>
      </c>
    </row>
    <row r="77" spans="1:9" x14ac:dyDescent="0.15">
      <c r="A77" s="18">
        <v>949.87594986950592</v>
      </c>
      <c r="B77" s="11">
        <v>7.8132318238713099</v>
      </c>
      <c r="C77" s="11">
        <v>35.142718113859992</v>
      </c>
      <c r="D77" s="11">
        <v>61.87230004935121</v>
      </c>
      <c r="E77" s="11">
        <v>66.097973627142096</v>
      </c>
      <c r="F77" s="11">
        <v>66.539271207581606</v>
      </c>
      <c r="G77" s="11">
        <v>67.038652155442776</v>
      </c>
      <c r="H77" s="11">
        <v>71.291736537854291</v>
      </c>
      <c r="I77" s="11">
        <v>71.330950316631743</v>
      </c>
    </row>
    <row r="78" spans="1:9" x14ac:dyDescent="0.15">
      <c r="A78" s="18">
        <v>944.87594986950592</v>
      </c>
      <c r="B78" s="11">
        <v>8.0287316122105512</v>
      </c>
      <c r="C78" s="11">
        <v>35.477265459524538</v>
      </c>
      <c r="D78" s="11">
        <v>62.948423018702243</v>
      </c>
      <c r="E78" s="11">
        <v>67.192324670115966</v>
      </c>
      <c r="F78" s="11">
        <v>67.633622250555476</v>
      </c>
      <c r="G78" s="11">
        <v>68.169113497080986</v>
      </c>
      <c r="H78" s="11">
        <v>72.442981555696079</v>
      </c>
      <c r="I78" s="11">
        <v>72.50811253210172</v>
      </c>
    </row>
    <row r="79" spans="1:9" x14ac:dyDescent="0.15">
      <c r="A79" s="18">
        <v>939.87594986950592</v>
      </c>
      <c r="B79" s="11">
        <v>8.2482606899184194</v>
      </c>
      <c r="C79" s="11">
        <v>35.811922792402626</v>
      </c>
      <c r="D79" s="11">
        <v>63.985176254580139</v>
      </c>
      <c r="E79" s="11">
        <v>68.244335921423868</v>
      </c>
      <c r="F79" s="11">
        <v>68.685633501863379</v>
      </c>
      <c r="G79" s="11">
        <v>69.255353463581201</v>
      </c>
      <c r="H79" s="11">
        <v>73.526928075590547</v>
      </c>
      <c r="I79" s="11">
        <v>73.61622406932139</v>
      </c>
    </row>
    <row r="80" spans="1:9" x14ac:dyDescent="0.15">
      <c r="A80" s="18">
        <v>934.87594986950592</v>
      </c>
      <c r="B80" s="11">
        <v>8.4547954816094144</v>
      </c>
      <c r="C80" s="11">
        <v>36.123346795900403</v>
      </c>
      <c r="D80" s="11">
        <v>64.965469056625409</v>
      </c>
      <c r="E80" s="11">
        <v>69.23796314575732</v>
      </c>
      <c r="F80" s="11">
        <v>69.67926072619683</v>
      </c>
      <c r="G80" s="11">
        <v>70.281583170072281</v>
      </c>
      <c r="H80" s="11">
        <v>74.553157782081627</v>
      </c>
      <c r="I80" s="11">
        <v>74.664886391050103</v>
      </c>
    </row>
    <row r="81" spans="1:9" x14ac:dyDescent="0.15">
      <c r="A81" s="18">
        <v>929.87594986950592</v>
      </c>
      <c r="B81" s="11">
        <v>8.6500966664872614</v>
      </c>
      <c r="C81" s="11">
        <v>36.415569635597315</v>
      </c>
      <c r="D81" s="11">
        <v>65.894509584136273</v>
      </c>
      <c r="E81" s="11">
        <v>70.178591330066823</v>
      </c>
      <c r="F81" s="11">
        <v>70.619888910506333</v>
      </c>
      <c r="G81" s="11">
        <v>71.253265296906477</v>
      </c>
      <c r="H81" s="11">
        <v>75.524839908915823</v>
      </c>
      <c r="I81" s="11">
        <v>75.657425092413348</v>
      </c>
    </row>
    <row r="82" spans="1:9" x14ac:dyDescent="0.15">
      <c r="A82" s="18">
        <v>924.87594986950592</v>
      </c>
      <c r="B82" s="11">
        <v>8.8344291098672691</v>
      </c>
      <c r="C82" s="11">
        <v>36.690081136214857</v>
      </c>
      <c r="D82" s="11">
        <v>66.77532381957252</v>
      </c>
      <c r="E82" s="11">
        <v>71.069473581497135</v>
      </c>
      <c r="F82" s="11">
        <v>71.510771161936646</v>
      </c>
      <c r="G82" s="11">
        <v>72.173735389869663</v>
      </c>
      <c r="H82" s="11">
        <v>76.445310001878994</v>
      </c>
      <c r="I82" s="11">
        <v>76.59729997206847</v>
      </c>
    </row>
    <row r="83" spans="1:9" x14ac:dyDescent="0.15">
      <c r="A83" s="18">
        <v>919.87594986950592</v>
      </c>
      <c r="B83" s="11">
        <v>9.0081079358406129</v>
      </c>
      <c r="C83" s="11">
        <v>36.948214915217143</v>
      </c>
      <c r="D83" s="11">
        <v>67.610725044186808</v>
      </c>
      <c r="E83" s="11">
        <v>71.913623578287414</v>
      </c>
      <c r="F83" s="11">
        <v>72.354921158726924</v>
      </c>
      <c r="G83" s="11">
        <v>73.046083960477588</v>
      </c>
      <c r="H83" s="11">
        <v>77.31765857248692</v>
      </c>
      <c r="I83" s="11">
        <v>77.487713470282529</v>
      </c>
    </row>
    <row r="84" spans="1:9" x14ac:dyDescent="0.15">
      <c r="A84" s="18">
        <v>914.87594986950592</v>
      </c>
      <c r="B84" s="11">
        <v>9.1714917535799572</v>
      </c>
      <c r="C84" s="11">
        <v>37.191173030140618</v>
      </c>
      <c r="D84" s="11">
        <v>68.403343542860355</v>
      </c>
      <c r="E84" s="11">
        <v>72.713846959041007</v>
      </c>
      <c r="F84" s="11">
        <v>73.155144539480517</v>
      </c>
      <c r="G84" s="11">
        <v>73.873188771946246</v>
      </c>
      <c r="H84" s="11">
        <v>78.144763383955592</v>
      </c>
      <c r="I84" s="11">
        <v>78.331645147638611</v>
      </c>
    </row>
    <row r="85" spans="1:9" x14ac:dyDescent="0.15">
      <c r="A85" s="18">
        <v>855.16366557077583</v>
      </c>
      <c r="B85" s="11">
        <v>9.1696429225870624</v>
      </c>
      <c r="C85" s="11">
        <v>37.187024472821719</v>
      </c>
      <c r="D85" s="11">
        <v>83.15034004585371</v>
      </c>
      <c r="E85" s="11">
        <v>88.13958985979059</v>
      </c>
      <c r="F85" s="11">
        <v>88.5808874402301</v>
      </c>
      <c r="G85" s="11">
        <v>89.326530345512026</v>
      </c>
      <c r="H85" s="11">
        <v>99.2052967055604</v>
      </c>
      <c r="I85" s="11">
        <v>99.593197217704571</v>
      </c>
    </row>
    <row r="86" spans="1:9" x14ac:dyDescent="0.15">
      <c r="A86" s="18">
        <v>850.16366557077583</v>
      </c>
      <c r="B86" s="11">
        <v>9.1696429225870624</v>
      </c>
      <c r="C86" s="11">
        <v>37.187024472821719</v>
      </c>
      <c r="D86" s="11">
        <v>83.718513379938116</v>
      </c>
      <c r="E86" s="11">
        <v>88.716160711402097</v>
      </c>
      <c r="F86" s="11">
        <v>89.157458291841607</v>
      </c>
      <c r="G86" s="11">
        <v>89.928370740287392</v>
      </c>
      <c r="H86" s="11">
        <v>99.941923646690839</v>
      </c>
      <c r="I86" s="11">
        <v>100.34497547812167</v>
      </c>
    </row>
  </sheetData>
  <pageMargins left="0.75" right="0.75" top="1" bottom="1" header="0.5" footer="0.5"/>
  <pageSetup orientation="portrait" horizontalDpi="4294967292" verticalDpi="429496729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0B4883-9FF1-5D4E-8115-FC405B3E65B7}">
  <sheetPr codeName="Sheet16"/>
  <dimension ref="C1:FD45"/>
  <sheetViews>
    <sheetView workbookViewId="0"/>
  </sheetViews>
  <sheetFormatPr baseColWidth="10" defaultColWidth="7.5703125" defaultRowHeight="14" x14ac:dyDescent="0.15"/>
  <cols>
    <col min="1" max="2" width="0.85546875" style="15" customWidth="1"/>
    <col min="3" max="5" width="7.5703125" style="15"/>
    <col min="6" max="7" width="0.85546875" style="15" customWidth="1"/>
    <col min="8" max="10" width="7.5703125" style="15"/>
    <col min="11" max="12" width="0.85546875" style="15" customWidth="1"/>
    <col min="13" max="15" width="7.5703125" style="15"/>
    <col min="16" max="17" width="0.85546875" style="15" customWidth="1"/>
    <col min="18" max="20" width="7.5703125" style="15"/>
    <col min="21" max="22" width="0.85546875" style="15" customWidth="1"/>
    <col min="23" max="25" width="7.5703125" style="15"/>
    <col min="26" max="27" width="0.85546875" style="15" customWidth="1"/>
    <col min="28" max="30" width="7.5703125" style="15"/>
    <col min="31" max="32" width="0.85546875" style="15" customWidth="1"/>
    <col min="33" max="35" width="7.5703125" style="15"/>
    <col min="36" max="37" width="0.85546875" style="15" customWidth="1"/>
    <col min="38" max="40" width="7.5703125" style="15"/>
    <col min="41" max="42" width="0.85546875" style="15" customWidth="1"/>
    <col min="43" max="45" width="7.5703125" style="15"/>
    <col min="46" max="47" width="0.85546875" style="15" customWidth="1"/>
    <col min="48" max="50" width="7.5703125" style="15"/>
    <col min="51" max="52" width="0.85546875" style="15" customWidth="1"/>
    <col min="53" max="55" width="7.5703125" style="15"/>
    <col min="56" max="57" width="0.85546875" style="15" customWidth="1"/>
    <col min="58" max="60" width="7.5703125" style="15"/>
    <col min="61" max="62" width="0.85546875" style="15" customWidth="1"/>
    <col min="63" max="65" width="7.5703125" style="15"/>
    <col min="66" max="67" width="0.85546875" style="15" customWidth="1"/>
    <col min="68" max="70" width="7.5703125" style="15"/>
    <col min="71" max="72" width="0.85546875" style="15" customWidth="1"/>
    <col min="73" max="75" width="7.5703125" style="15"/>
    <col min="76" max="77" width="0.85546875" style="15" customWidth="1"/>
    <col min="78" max="80" width="7.5703125" style="15"/>
    <col min="81" max="82" width="0.85546875" style="15" customWidth="1"/>
    <col min="83" max="85" width="7.5703125" style="15"/>
    <col min="86" max="87" width="0.85546875" style="15" customWidth="1"/>
    <col min="88" max="90" width="7.5703125" style="15"/>
    <col min="91" max="92" width="0.85546875" style="15" customWidth="1"/>
    <col min="93" max="95" width="7.5703125" style="15"/>
    <col min="96" max="97" width="0.85546875" style="15" customWidth="1"/>
    <col min="98" max="100" width="7.5703125" style="15"/>
    <col min="101" max="102" width="0.85546875" style="15" customWidth="1"/>
    <col min="103" max="105" width="7.5703125" style="15"/>
    <col min="106" max="107" width="0.85546875" style="15" customWidth="1"/>
    <col min="108" max="110" width="7.5703125" style="15"/>
    <col min="111" max="112" width="0.85546875" style="15" customWidth="1"/>
    <col min="113" max="115" width="7.5703125" style="15"/>
    <col min="116" max="117" width="0.85546875" style="15" customWidth="1"/>
    <col min="118" max="120" width="7.5703125" style="15"/>
    <col min="121" max="122" width="0.85546875" style="15" customWidth="1"/>
    <col min="123" max="125" width="7.5703125" style="15"/>
    <col min="126" max="127" width="0.85546875" style="15" customWidth="1"/>
    <col min="128" max="130" width="7.5703125" style="15"/>
    <col min="131" max="132" width="0.85546875" style="15" customWidth="1"/>
    <col min="133" max="135" width="7.5703125" style="15"/>
    <col min="136" max="137" width="0.85546875" style="15" customWidth="1"/>
    <col min="138" max="140" width="7.5703125" style="15"/>
    <col min="141" max="142" width="0.85546875" style="15" customWidth="1"/>
    <col min="143" max="145" width="7.5703125" style="15"/>
    <col min="146" max="147" width="0.85546875" style="15" customWidth="1"/>
    <col min="148" max="150" width="7.5703125" style="15"/>
    <col min="151" max="152" width="0.85546875" style="15" customWidth="1"/>
    <col min="153" max="155" width="7.5703125" style="15"/>
    <col min="156" max="157" width="0.85546875" style="15" customWidth="1"/>
    <col min="158" max="16384" width="7.5703125" style="15"/>
  </cols>
  <sheetData>
    <row r="1" spans="3:160" x14ac:dyDescent="0.15">
      <c r="C1" s="15" t="s">
        <v>1381</v>
      </c>
      <c r="D1" s="15" t="s">
        <v>1382</v>
      </c>
      <c r="H1" s="15" t="s">
        <v>1381</v>
      </c>
      <c r="I1" s="15" t="s">
        <v>1382</v>
      </c>
      <c r="M1" s="15" t="s">
        <v>1381</v>
      </c>
      <c r="N1" s="15" t="s">
        <v>1382</v>
      </c>
      <c r="R1" s="15" t="s">
        <v>1381</v>
      </c>
      <c r="S1" s="15" t="s">
        <v>1382</v>
      </c>
      <c r="W1" s="15" t="s">
        <v>1381</v>
      </c>
      <c r="X1" s="15" t="s">
        <v>1382</v>
      </c>
      <c r="AB1" s="15" t="s">
        <v>1381</v>
      </c>
      <c r="AC1" s="15" t="s">
        <v>1382</v>
      </c>
      <c r="AG1" s="15" t="s">
        <v>1381</v>
      </c>
      <c r="AH1" s="15" t="s">
        <v>1382</v>
      </c>
      <c r="AL1" s="15" t="s">
        <v>1381</v>
      </c>
      <c r="AM1" s="15" t="s">
        <v>1382</v>
      </c>
      <c r="AQ1" s="15" t="s">
        <v>1381</v>
      </c>
      <c r="AR1" s="15" t="s">
        <v>1382</v>
      </c>
      <c r="AV1" s="15" t="s">
        <v>1381</v>
      </c>
      <c r="AW1" s="15" t="s">
        <v>1382</v>
      </c>
      <c r="BA1" s="15" t="s">
        <v>1381</v>
      </c>
      <c r="BB1" s="15" t="s">
        <v>1382</v>
      </c>
      <c r="BF1" s="15" t="s">
        <v>1381</v>
      </c>
      <c r="BG1" s="15" t="s">
        <v>1382</v>
      </c>
      <c r="BK1" s="15" t="s">
        <v>1381</v>
      </c>
      <c r="BL1" s="15" t="s">
        <v>1382</v>
      </c>
      <c r="BP1" s="15" t="s">
        <v>1381</v>
      </c>
      <c r="BQ1" s="15" t="s">
        <v>1382</v>
      </c>
      <c r="BU1" s="15" t="s">
        <v>1381</v>
      </c>
      <c r="BV1" s="15" t="s">
        <v>1382</v>
      </c>
      <c r="BZ1" s="15" t="s">
        <v>1381</v>
      </c>
      <c r="CA1" s="15" t="s">
        <v>1382</v>
      </c>
      <c r="CE1" s="15" t="s">
        <v>1381</v>
      </c>
      <c r="CF1" s="15" t="s">
        <v>1382</v>
      </c>
      <c r="CJ1" s="15" t="s">
        <v>1381</v>
      </c>
      <c r="CK1" s="15" t="s">
        <v>1382</v>
      </c>
      <c r="CO1" s="15" t="s">
        <v>1381</v>
      </c>
      <c r="CP1" s="15" t="s">
        <v>1382</v>
      </c>
      <c r="CT1" s="15" t="s">
        <v>1381</v>
      </c>
      <c r="CU1" s="15" t="s">
        <v>1382</v>
      </c>
      <c r="CY1" s="15" t="s">
        <v>1381</v>
      </c>
      <c r="CZ1" s="15" t="s">
        <v>1382</v>
      </c>
      <c r="DD1" s="15" t="s">
        <v>1381</v>
      </c>
      <c r="DE1" s="15" t="s">
        <v>1382</v>
      </c>
      <c r="DI1" s="15" t="s">
        <v>1381</v>
      </c>
      <c r="DJ1" s="15" t="s">
        <v>1382</v>
      </c>
      <c r="DN1" s="15" t="s">
        <v>1381</v>
      </c>
      <c r="DO1" s="15" t="s">
        <v>1382</v>
      </c>
      <c r="DS1" s="15" t="s">
        <v>1381</v>
      </c>
      <c r="DT1" s="15" t="s">
        <v>1382</v>
      </c>
      <c r="DX1" s="15" t="s">
        <v>1381</v>
      </c>
      <c r="DY1" s="15" t="s">
        <v>1382</v>
      </c>
      <c r="EC1" s="15" t="s">
        <v>1381</v>
      </c>
      <c r="ED1" s="15" t="s">
        <v>1382</v>
      </c>
      <c r="EH1" s="15" t="s">
        <v>1381</v>
      </c>
      <c r="EI1" s="15" t="s">
        <v>1382</v>
      </c>
      <c r="EM1" s="15" t="s">
        <v>1381</v>
      </c>
      <c r="EN1" s="15" t="s">
        <v>1382</v>
      </c>
      <c r="ER1" s="15" t="s">
        <v>1381</v>
      </c>
      <c r="ES1" s="15" t="s">
        <v>1382</v>
      </c>
      <c r="EW1" s="15" t="s">
        <v>1381</v>
      </c>
      <c r="EX1" s="15" t="s">
        <v>1382</v>
      </c>
      <c r="FB1" s="15" t="s">
        <v>1381</v>
      </c>
      <c r="FC1" s="15" t="s">
        <v>1382</v>
      </c>
    </row>
    <row r="2" spans="3:160" s="16" customFormat="1" x14ac:dyDescent="0.15">
      <c r="D2" s="16" t="s">
        <v>572</v>
      </c>
      <c r="I2" s="16" t="s">
        <v>552</v>
      </c>
      <c r="N2" s="16" t="s">
        <v>552</v>
      </c>
      <c r="S2" s="16" t="s">
        <v>552</v>
      </c>
      <c r="X2" s="16" t="s">
        <v>552</v>
      </c>
      <c r="AC2" s="16" t="s">
        <v>552</v>
      </c>
      <c r="AH2" s="16" t="s">
        <v>552</v>
      </c>
      <c r="AM2" s="16" t="s">
        <v>552</v>
      </c>
      <c r="AR2" s="16" t="s">
        <v>552</v>
      </c>
      <c r="AW2" s="16" t="s">
        <v>552</v>
      </c>
      <c r="BB2" s="16" t="s">
        <v>552</v>
      </c>
      <c r="BG2" s="16" t="s">
        <v>552</v>
      </c>
      <c r="BL2" s="16" t="s">
        <v>552</v>
      </c>
      <c r="BQ2" s="16" t="s">
        <v>552</v>
      </c>
      <c r="BV2" s="16" t="s">
        <v>552</v>
      </c>
      <c r="CA2" s="16" t="s">
        <v>552</v>
      </c>
      <c r="CF2" s="16" t="s">
        <v>552</v>
      </c>
      <c r="CK2" s="16" t="s">
        <v>552</v>
      </c>
      <c r="CP2" s="16" t="s">
        <v>552</v>
      </c>
      <c r="CU2" s="16" t="s">
        <v>552</v>
      </c>
      <c r="CZ2" s="16" t="s">
        <v>552</v>
      </c>
      <c r="DE2" s="16" t="s">
        <v>552</v>
      </c>
      <c r="DJ2" s="16" t="s">
        <v>552</v>
      </c>
      <c r="DO2" s="16" t="s">
        <v>552</v>
      </c>
      <c r="DT2" s="16" t="s">
        <v>552</v>
      </c>
      <c r="DY2" s="16" t="s">
        <v>552</v>
      </c>
      <c r="ED2" s="16" t="s">
        <v>552</v>
      </c>
      <c r="EI2" s="16" t="s">
        <v>552</v>
      </c>
      <c r="EN2" s="16" t="s">
        <v>552</v>
      </c>
      <c r="ES2" s="16" t="s">
        <v>552</v>
      </c>
      <c r="EX2" s="16" t="s">
        <v>552</v>
      </c>
      <c r="FC2" s="16" t="s">
        <v>552</v>
      </c>
    </row>
    <row r="3" spans="3:160" s="16" customFormat="1" x14ac:dyDescent="0.15">
      <c r="C3" s="16" t="s">
        <v>19</v>
      </c>
      <c r="H3" s="16" t="s">
        <v>20</v>
      </c>
      <c r="M3" s="16" t="s">
        <v>21</v>
      </c>
      <c r="R3" s="16" t="s">
        <v>22</v>
      </c>
      <c r="W3" s="16" t="s">
        <v>23</v>
      </c>
      <c r="AB3" s="16" t="s">
        <v>24</v>
      </c>
      <c r="AG3" s="16" t="s">
        <v>25</v>
      </c>
      <c r="AL3" s="16" t="s">
        <v>26</v>
      </c>
      <c r="AQ3" s="16" t="s">
        <v>27</v>
      </c>
      <c r="AV3" s="16" t="s">
        <v>28</v>
      </c>
      <c r="BA3" s="16" t="s">
        <v>29</v>
      </c>
      <c r="BF3" s="16" t="s">
        <v>30</v>
      </c>
      <c r="BK3" s="16" t="s">
        <v>31</v>
      </c>
      <c r="BP3" s="16" t="s">
        <v>32</v>
      </c>
      <c r="BU3" s="16" t="s">
        <v>33</v>
      </c>
      <c r="BZ3" s="16" t="s">
        <v>34</v>
      </c>
      <c r="CE3" s="16" t="s">
        <v>35</v>
      </c>
      <c r="CJ3" s="16" t="s">
        <v>36</v>
      </c>
      <c r="CO3" s="16" t="s">
        <v>37</v>
      </c>
      <c r="CT3" s="16" t="s">
        <v>38</v>
      </c>
      <c r="CY3" s="16" t="s">
        <v>39</v>
      </c>
      <c r="DD3" s="16" t="s">
        <v>40</v>
      </c>
      <c r="DI3" s="16" t="s">
        <v>41</v>
      </c>
      <c r="DN3" s="16" t="s">
        <v>42</v>
      </c>
      <c r="DS3" s="16" t="s">
        <v>43</v>
      </c>
      <c r="DX3" s="16" t="s">
        <v>44</v>
      </c>
      <c r="EC3" s="16" t="s">
        <v>45</v>
      </c>
      <c r="EH3" s="16" t="s">
        <v>46</v>
      </c>
      <c r="EM3" s="16" t="s">
        <v>47</v>
      </c>
      <c r="ER3" s="16" t="s">
        <v>48</v>
      </c>
      <c r="EW3" s="16" t="s">
        <v>49</v>
      </c>
      <c r="FB3" s="16" t="s">
        <v>50</v>
      </c>
    </row>
    <row r="4" spans="3:160" s="17" customFormat="1" ht="11" x14ac:dyDescent="0.15">
      <c r="C4" s="17" t="s">
        <v>1383</v>
      </c>
      <c r="D4" s="17" t="s">
        <v>1384</v>
      </c>
      <c r="E4" s="17" t="s">
        <v>1385</v>
      </c>
      <c r="H4" s="17" t="s">
        <v>1386</v>
      </c>
      <c r="I4" s="17" t="s">
        <v>1387</v>
      </c>
      <c r="J4" s="17" t="s">
        <v>1385</v>
      </c>
      <c r="M4" s="17" t="s">
        <v>1386</v>
      </c>
      <c r="N4" s="17" t="s">
        <v>1388</v>
      </c>
      <c r="O4" s="17" t="s">
        <v>1385</v>
      </c>
      <c r="R4" s="17" t="s">
        <v>1386</v>
      </c>
      <c r="S4" s="17" t="s">
        <v>1389</v>
      </c>
      <c r="T4" s="17" t="s">
        <v>1385</v>
      </c>
      <c r="W4" s="17" t="s">
        <v>1386</v>
      </c>
      <c r="X4" s="17" t="s">
        <v>1390</v>
      </c>
      <c r="Y4" s="17" t="s">
        <v>1385</v>
      </c>
      <c r="AB4" s="17" t="s">
        <v>1386</v>
      </c>
      <c r="AC4" s="17" t="s">
        <v>1391</v>
      </c>
      <c r="AD4" s="17" t="s">
        <v>1385</v>
      </c>
      <c r="AG4" s="17" t="s">
        <v>1386</v>
      </c>
      <c r="AH4" s="17" t="s">
        <v>1392</v>
      </c>
      <c r="AI4" s="17" t="s">
        <v>1385</v>
      </c>
      <c r="AL4" s="17" t="s">
        <v>1386</v>
      </c>
      <c r="AM4" s="17" t="s">
        <v>1393</v>
      </c>
      <c r="AN4" s="17" t="s">
        <v>1385</v>
      </c>
      <c r="AQ4" s="17" t="s">
        <v>1386</v>
      </c>
      <c r="AR4" s="17" t="s">
        <v>1394</v>
      </c>
      <c r="AS4" s="17" t="s">
        <v>1385</v>
      </c>
      <c r="AV4" s="17" t="s">
        <v>1386</v>
      </c>
      <c r="AW4" s="17" t="s">
        <v>1395</v>
      </c>
      <c r="AX4" s="17" t="s">
        <v>1385</v>
      </c>
      <c r="BA4" s="17" t="s">
        <v>1386</v>
      </c>
      <c r="BB4" s="17" t="s">
        <v>1396</v>
      </c>
      <c r="BC4" s="17" t="s">
        <v>1385</v>
      </c>
      <c r="BH4" s="17" t="s">
        <v>1385</v>
      </c>
      <c r="BM4" s="17" t="s">
        <v>1385</v>
      </c>
      <c r="BR4" s="17" t="s">
        <v>1385</v>
      </c>
      <c r="BW4" s="17" t="s">
        <v>1385</v>
      </c>
      <c r="CB4" s="17" t="s">
        <v>1385</v>
      </c>
      <c r="CG4" s="17" t="s">
        <v>1385</v>
      </c>
      <c r="CL4" s="17" t="s">
        <v>1385</v>
      </c>
      <c r="CQ4" s="17" t="s">
        <v>1385</v>
      </c>
      <c r="CV4" s="17" t="s">
        <v>1385</v>
      </c>
      <c r="DA4" s="17" t="s">
        <v>1385</v>
      </c>
      <c r="DF4" s="17" t="s">
        <v>1385</v>
      </c>
      <c r="DK4" s="17" t="s">
        <v>1385</v>
      </c>
      <c r="DP4" s="17" t="s">
        <v>1385</v>
      </c>
      <c r="DU4" s="17" t="s">
        <v>1385</v>
      </c>
      <c r="DZ4" s="17" t="s">
        <v>1385</v>
      </c>
      <c r="EE4" s="17" t="s">
        <v>1385</v>
      </c>
      <c r="EJ4" s="17" t="s">
        <v>1385</v>
      </c>
      <c r="EO4" s="17" t="s">
        <v>1385</v>
      </c>
      <c r="ET4" s="17" t="s">
        <v>1385</v>
      </c>
      <c r="EY4" s="17" t="s">
        <v>1385</v>
      </c>
      <c r="FB4" s="17" t="s">
        <v>1387</v>
      </c>
      <c r="FC4" s="17" t="s">
        <v>1397</v>
      </c>
      <c r="FD4" s="17" t="s">
        <v>1385</v>
      </c>
    </row>
    <row r="7" spans="3:160" x14ac:dyDescent="0.15">
      <c r="C7" s="15">
        <v>860.00000000000011</v>
      </c>
      <c r="D7" s="15">
        <v>55.406081009877163</v>
      </c>
      <c r="E7" s="15">
        <v>860.00000000000011</v>
      </c>
      <c r="H7" s="15">
        <v>7.8155276132388263</v>
      </c>
      <c r="I7" s="15">
        <v>49.397172322601008</v>
      </c>
      <c r="J7" s="15">
        <v>1130.6640625</v>
      </c>
      <c r="M7" s="15">
        <v>7.8155276132388263</v>
      </c>
      <c r="N7" s="15">
        <v>1.7325208922814097</v>
      </c>
      <c r="O7" s="15">
        <v>1130.6640625</v>
      </c>
      <c r="R7" s="15">
        <v>7.8155276132388263</v>
      </c>
      <c r="S7" s="15">
        <v>13.7918584290538</v>
      </c>
      <c r="T7" s="15">
        <v>1130.6640625</v>
      </c>
      <c r="W7" s="15">
        <v>7.8155276132388263</v>
      </c>
      <c r="X7" s="15">
        <v>8.8488583879346461</v>
      </c>
      <c r="Y7" s="15">
        <v>1130.6640625</v>
      </c>
      <c r="AB7" s="15">
        <v>7.8155276132388263</v>
      </c>
      <c r="AC7" s="15">
        <v>1.7053174239040774</v>
      </c>
      <c r="AD7" s="15">
        <v>1130.6640625</v>
      </c>
      <c r="AG7" s="15">
        <v>7.8155276132388263</v>
      </c>
      <c r="AH7" s="15">
        <v>0.17618928912373866</v>
      </c>
      <c r="AI7" s="15">
        <v>1130.6640625</v>
      </c>
      <c r="AL7" s="15">
        <v>7.8155276132388263</v>
      </c>
      <c r="AM7" s="15">
        <v>12.088689059472594</v>
      </c>
      <c r="AN7" s="15">
        <v>1130.6640625</v>
      </c>
      <c r="AQ7" s="15">
        <v>7.8155276132388263</v>
      </c>
      <c r="AR7" s="15">
        <v>2.1142695643265688</v>
      </c>
      <c r="AS7" s="15">
        <v>1130.6640625</v>
      </c>
      <c r="AV7" s="15">
        <v>7.8155276132388263</v>
      </c>
      <c r="AW7" s="15">
        <v>0.22512870337270818</v>
      </c>
      <c r="AX7" s="15">
        <v>1130.6640625</v>
      </c>
      <c r="BA7" s="15">
        <v>7.8155276132388263</v>
      </c>
      <c r="BB7" s="15">
        <v>0.1468187190364901</v>
      </c>
      <c r="BC7" s="15">
        <v>1130.6640625</v>
      </c>
      <c r="FB7" s="15">
        <v>49.397172322601008</v>
      </c>
      <c r="FC7" s="15">
        <v>2.3393982676992771</v>
      </c>
      <c r="FD7" s="15">
        <v>1130.6640625</v>
      </c>
    </row>
    <row r="8" spans="3:160" x14ac:dyDescent="0.15">
      <c r="C8" s="15">
        <v>840.00000000000011</v>
      </c>
      <c r="D8" s="15">
        <v>52.946623570112322</v>
      </c>
      <c r="E8" s="15">
        <v>840.00000000000011</v>
      </c>
      <c r="H8" s="15">
        <v>7.6650646047792677</v>
      </c>
      <c r="I8" s="15">
        <v>49.440438029370064</v>
      </c>
      <c r="J8" s="15">
        <v>1125.6640625</v>
      </c>
      <c r="M8" s="15">
        <v>7.6650646047792677</v>
      </c>
      <c r="N8" s="15">
        <v>1.7399966350362757</v>
      </c>
      <c r="O8" s="15">
        <v>1125.6640625</v>
      </c>
      <c r="R8" s="15">
        <v>7.6650646047792677</v>
      </c>
      <c r="S8" s="15">
        <v>13.851369622359735</v>
      </c>
      <c r="T8" s="15">
        <v>1125.6640625</v>
      </c>
      <c r="W8" s="15">
        <v>7.6650646047792677</v>
      </c>
      <c r="X8" s="15">
        <v>8.8125301789189034</v>
      </c>
      <c r="Y8" s="15">
        <v>1125.6640625</v>
      </c>
      <c r="AB8" s="15">
        <v>7.6650646047792677</v>
      </c>
      <c r="AC8" s="15">
        <v>1.7126757850258931</v>
      </c>
      <c r="AD8" s="15">
        <v>1125.6640625</v>
      </c>
      <c r="AG8" s="15">
        <v>7.6650646047792677</v>
      </c>
      <c r="AH8" s="15">
        <v>0.17581277695563444</v>
      </c>
      <c r="AI8" s="15">
        <v>1125.6640625</v>
      </c>
      <c r="AL8" s="15">
        <v>7.6650646047792677</v>
      </c>
      <c r="AM8" s="15">
        <v>12.139070718615393</v>
      </c>
      <c r="AN8" s="15">
        <v>1125.6640625</v>
      </c>
      <c r="AQ8" s="15">
        <v>7.6650646047792677</v>
      </c>
      <c r="AR8" s="15">
        <v>2.1233925338952249</v>
      </c>
      <c r="AS8" s="15">
        <v>1125.6640625</v>
      </c>
      <c r="AV8" s="15">
        <v>7.6650646047792677</v>
      </c>
      <c r="AW8" s="15">
        <v>0.22610012269622526</v>
      </c>
      <c r="AX8" s="15">
        <v>1125.6640625</v>
      </c>
      <c r="BA8" s="15">
        <v>7.6650646047792677</v>
      </c>
      <c r="BB8" s="15">
        <v>0.14745223461486123</v>
      </c>
      <c r="BC8" s="15">
        <v>1125.6640625</v>
      </c>
      <c r="FB8" s="15">
        <v>49.440438029370064</v>
      </c>
      <c r="FC8" s="15">
        <v>2.3494926565914502</v>
      </c>
      <c r="FD8" s="15">
        <v>1125.6640625</v>
      </c>
    </row>
    <row r="9" spans="3:160" x14ac:dyDescent="0.15">
      <c r="C9" s="15">
        <v>820.00000000000011</v>
      </c>
      <c r="D9" s="15">
        <v>46.445111788697027</v>
      </c>
      <c r="E9" s="15">
        <v>820.00000000000011</v>
      </c>
      <c r="H9" s="15">
        <v>7.4845981312834251</v>
      </c>
      <c r="I9" s="15">
        <v>49.46797770497674</v>
      </c>
      <c r="J9" s="15">
        <v>1120.6640625</v>
      </c>
      <c r="M9" s="15">
        <v>7.4845981312834251</v>
      </c>
      <c r="N9" s="15">
        <v>1.7515399296394281</v>
      </c>
      <c r="O9" s="15">
        <v>1120.6640625</v>
      </c>
      <c r="R9" s="15">
        <v>7.4845981312834251</v>
      </c>
      <c r="S9" s="15">
        <v>13.982349215495415</v>
      </c>
      <c r="T9" s="15">
        <v>1120.6640625</v>
      </c>
      <c r="W9" s="15">
        <v>7.4845981312834251</v>
      </c>
      <c r="X9" s="15">
        <v>8.8300554938905247</v>
      </c>
      <c r="Y9" s="15">
        <v>1120.6640625</v>
      </c>
      <c r="AB9" s="15">
        <v>7.4845981312834251</v>
      </c>
      <c r="AC9" s="15">
        <v>1.7124131046598385</v>
      </c>
      <c r="AD9" s="15">
        <v>1120.6640625</v>
      </c>
      <c r="AG9" s="15">
        <v>7.4845981312834251</v>
      </c>
      <c r="AH9" s="15">
        <v>0.17746020261706852</v>
      </c>
      <c r="AI9" s="15">
        <v>1120.6640625</v>
      </c>
      <c r="AL9" s="15">
        <v>7.4845981312834251</v>
      </c>
      <c r="AM9" s="15">
        <v>12.071197800586942</v>
      </c>
      <c r="AN9" s="15">
        <v>1120.6640625</v>
      </c>
      <c r="AQ9" s="15">
        <v>7.4845981312834251</v>
      </c>
      <c r="AR9" s="15">
        <v>2.1507014503999811</v>
      </c>
      <c r="AS9" s="15">
        <v>1120.6640625</v>
      </c>
      <c r="AV9" s="15">
        <v>7.4845981312834251</v>
      </c>
      <c r="AW9" s="15">
        <v>0.22919814457048765</v>
      </c>
      <c r="AX9" s="15">
        <v>1120.6640625</v>
      </c>
      <c r="BA9" s="15">
        <v>7.4845981312834251</v>
      </c>
      <c r="BB9" s="15">
        <v>0.14947262382473783</v>
      </c>
      <c r="BC9" s="15">
        <v>1120.6640625</v>
      </c>
      <c r="FB9" s="15">
        <v>49.46797770497674</v>
      </c>
      <c r="FC9" s="15">
        <v>2.3798995949704689</v>
      </c>
      <c r="FD9" s="15">
        <v>1120.6640625</v>
      </c>
    </row>
    <row r="10" spans="3:160" x14ac:dyDescent="0.15">
      <c r="C10" s="15">
        <v>800.00000000000011</v>
      </c>
      <c r="D10" s="15">
        <v>39.882756280768064</v>
      </c>
      <c r="E10" s="15">
        <v>800.00000000000011</v>
      </c>
      <c r="H10" s="15">
        <v>7.26863612359287</v>
      </c>
      <c r="I10" s="15">
        <v>49.483920680768065</v>
      </c>
      <c r="J10" s="15">
        <v>1115.6640625</v>
      </c>
      <c r="M10" s="15">
        <v>7.26863612359287</v>
      </c>
      <c r="N10" s="15">
        <v>1.7655862443424442</v>
      </c>
      <c r="O10" s="15">
        <v>1115.6640625</v>
      </c>
      <c r="R10" s="15">
        <v>7.26863612359287</v>
      </c>
      <c r="S10" s="15">
        <v>14.194344476379808</v>
      </c>
      <c r="T10" s="15">
        <v>1115.6640625</v>
      </c>
      <c r="W10" s="15">
        <v>7.26863612359287</v>
      </c>
      <c r="X10" s="15">
        <v>8.9090738619029466</v>
      </c>
      <c r="Y10" s="15">
        <v>1115.6640625</v>
      </c>
      <c r="AB10" s="15">
        <v>7.26863612359287</v>
      </c>
      <c r="AC10" s="15">
        <v>1.7021874063931071</v>
      </c>
      <c r="AD10" s="15">
        <v>1115.6640625</v>
      </c>
      <c r="AG10" s="15">
        <v>7.26863612359287</v>
      </c>
      <c r="AH10" s="15">
        <v>0.1815050299321076</v>
      </c>
      <c r="AI10" s="15">
        <v>1115.6640625</v>
      </c>
      <c r="AL10" s="15">
        <v>7.26863612359287</v>
      </c>
      <c r="AM10" s="15">
        <v>11.865217208468771</v>
      </c>
      <c r="AN10" s="15">
        <v>1115.6640625</v>
      </c>
      <c r="AQ10" s="15">
        <v>7.26863612359287</v>
      </c>
      <c r="AR10" s="15">
        <v>2.1995668959787715</v>
      </c>
      <c r="AS10" s="15">
        <v>1115.6640625</v>
      </c>
      <c r="AV10" s="15">
        <v>7.26863612359287</v>
      </c>
      <c r="AW10" s="15">
        <v>0.23482782915960751</v>
      </c>
      <c r="AX10" s="15">
        <v>1115.6640625</v>
      </c>
      <c r="BA10" s="15">
        <v>7.26863612359287</v>
      </c>
      <c r="BB10" s="15">
        <v>0.1531440485145765</v>
      </c>
      <c r="BC10" s="15">
        <v>1115.6640625</v>
      </c>
      <c r="FB10" s="15">
        <v>49.483920680768065</v>
      </c>
      <c r="FC10" s="15">
        <v>2.4343947251383788</v>
      </c>
      <c r="FD10" s="15">
        <v>1115.6640625</v>
      </c>
    </row>
    <row r="11" spans="3:160" x14ac:dyDescent="0.15">
      <c r="C11" s="15">
        <v>780.00000000000011</v>
      </c>
      <c r="D11" s="15">
        <v>34.433316237364444</v>
      </c>
      <c r="E11" s="15">
        <v>780.00000000000011</v>
      </c>
      <c r="H11" s="15">
        <v>7.054529738828645</v>
      </c>
      <c r="I11" s="15">
        <v>49.507002101448293</v>
      </c>
      <c r="J11" s="15">
        <v>1110.6640625</v>
      </c>
      <c r="M11" s="15">
        <v>7.054529738828645</v>
      </c>
      <c r="N11" s="15">
        <v>1.7771215960879236</v>
      </c>
      <c r="O11" s="15">
        <v>1110.6640625</v>
      </c>
      <c r="R11" s="15">
        <v>7.054529738828645</v>
      </c>
      <c r="S11" s="15">
        <v>14.40376208108049</v>
      </c>
      <c r="T11" s="15">
        <v>1110.6640625</v>
      </c>
      <c r="W11" s="15">
        <v>7.054529738828645</v>
      </c>
      <c r="X11" s="15">
        <v>8.9853855036521164</v>
      </c>
      <c r="Y11" s="15">
        <v>1110.6640625</v>
      </c>
      <c r="AB11" s="15">
        <v>7.054529738828645</v>
      </c>
      <c r="AC11" s="15">
        <v>1.690783266001326</v>
      </c>
      <c r="AD11" s="15">
        <v>1110.6640625</v>
      </c>
      <c r="AG11" s="15">
        <v>7.054529738828645</v>
      </c>
      <c r="AH11" s="15">
        <v>0.18556826700810569</v>
      </c>
      <c r="AI11" s="15">
        <v>1110.6640625</v>
      </c>
      <c r="AL11" s="15">
        <v>7.054529738828645</v>
      </c>
      <c r="AM11" s="15">
        <v>11.658275504486864</v>
      </c>
      <c r="AN11" s="15">
        <v>1110.6640625</v>
      </c>
      <c r="AQ11" s="15">
        <v>7.054529738828645</v>
      </c>
      <c r="AR11" s="15">
        <v>2.2487954412721236</v>
      </c>
      <c r="AS11" s="15">
        <v>1110.6640625</v>
      </c>
      <c r="AV11" s="15">
        <v>7.054529738828645</v>
      </c>
      <c r="AW11" s="15">
        <v>0.24051156578379679</v>
      </c>
      <c r="AX11" s="15">
        <v>1110.6640625</v>
      </c>
      <c r="BA11" s="15">
        <v>7.054529738828645</v>
      </c>
      <c r="BB11" s="15">
        <v>0.15685072348760976</v>
      </c>
      <c r="BC11" s="15">
        <v>1110.6640625</v>
      </c>
      <c r="FB11" s="15">
        <v>49.507002101448293</v>
      </c>
      <c r="FC11" s="15">
        <v>2.4893070070559205</v>
      </c>
      <c r="FD11" s="15">
        <v>1110.6640625</v>
      </c>
    </row>
    <row r="12" spans="3:160" x14ac:dyDescent="0.15">
      <c r="C12" s="15">
        <v>760.00000000000011</v>
      </c>
      <c r="D12" s="15">
        <v>19.318414216349659</v>
      </c>
      <c r="E12" s="15">
        <v>760.00000000000011</v>
      </c>
      <c r="H12" s="15">
        <v>6.842184565909684</v>
      </c>
      <c r="I12" s="15">
        <v>49.537728810085326</v>
      </c>
      <c r="J12" s="15">
        <v>1105.6640625</v>
      </c>
      <c r="M12" s="15">
        <v>6.842184565909684</v>
      </c>
      <c r="N12" s="15">
        <v>1.7858745275250749</v>
      </c>
      <c r="O12" s="15">
        <v>1105.6640625</v>
      </c>
      <c r="R12" s="15">
        <v>6.842184565909684</v>
      </c>
      <c r="S12" s="15">
        <v>14.610582661446973</v>
      </c>
      <c r="T12" s="15">
        <v>1105.6640625</v>
      </c>
      <c r="W12" s="15">
        <v>6.842184565909684</v>
      </c>
      <c r="X12" s="15">
        <v>9.0589320068762405</v>
      </c>
      <c r="Y12" s="15">
        <v>1105.6640625</v>
      </c>
      <c r="AB12" s="15">
        <v>6.842184565909684</v>
      </c>
      <c r="AC12" s="15">
        <v>1.6781619775817931</v>
      </c>
      <c r="AD12" s="15">
        <v>1105.6640625</v>
      </c>
      <c r="AG12" s="15">
        <v>6.842184565909684</v>
      </c>
      <c r="AH12" s="15">
        <v>0.18965044110700172</v>
      </c>
      <c r="AI12" s="15">
        <v>1105.6640625</v>
      </c>
      <c r="AL12" s="15">
        <v>6.842184565909684</v>
      </c>
      <c r="AM12" s="15">
        <v>11.450263270465969</v>
      </c>
      <c r="AN12" s="15">
        <v>1105.6640625</v>
      </c>
      <c r="AQ12" s="15">
        <v>6.842184565909684</v>
      </c>
      <c r="AR12" s="15">
        <v>2.2984253639606047</v>
      </c>
      <c r="AS12" s="15">
        <v>1105.6640625</v>
      </c>
      <c r="AV12" s="15">
        <v>6.842184565909684</v>
      </c>
      <c r="AW12" s="15">
        <v>0.24625381188417106</v>
      </c>
      <c r="AX12" s="15">
        <v>1105.6640625</v>
      </c>
      <c r="BA12" s="15">
        <v>6.842184565909684</v>
      </c>
      <c r="BB12" s="15">
        <v>0.1605955556845709</v>
      </c>
      <c r="BC12" s="15">
        <v>1105.6640625</v>
      </c>
      <c r="FB12" s="15">
        <v>49.537728810085326</v>
      </c>
      <c r="FC12" s="15">
        <v>2.5446791758447755</v>
      </c>
      <c r="FD12" s="15">
        <v>1105.6640625</v>
      </c>
    </row>
    <row r="13" spans="3:160" x14ac:dyDescent="0.15">
      <c r="C13" s="15">
        <v>740.00000000000011</v>
      </c>
      <c r="D13" s="15">
        <v>8.2860317092276148</v>
      </c>
      <c r="E13" s="15">
        <v>740.00000000000011</v>
      </c>
      <c r="H13" s="15">
        <v>6.6314908547072973</v>
      </c>
      <c r="I13" s="15">
        <v>49.576718578833699</v>
      </c>
      <c r="J13" s="15">
        <v>1100.6640625</v>
      </c>
      <c r="M13" s="15">
        <v>6.6314908547072973</v>
      </c>
      <c r="N13" s="15">
        <v>1.7915180695706103</v>
      </c>
      <c r="O13" s="15">
        <v>1100.6640625</v>
      </c>
      <c r="R13" s="15">
        <v>6.6314908547072973</v>
      </c>
      <c r="S13" s="15">
        <v>14.814772612628554</v>
      </c>
      <c r="T13" s="15">
        <v>1100.6640625</v>
      </c>
      <c r="W13" s="15">
        <v>6.6314908547072973</v>
      </c>
      <c r="X13" s="15">
        <v>9.1296383905218192</v>
      </c>
      <c r="Y13" s="15">
        <v>1100.6640625</v>
      </c>
      <c r="AB13" s="15">
        <v>6.6314908547072973</v>
      </c>
      <c r="AC13" s="15">
        <v>1.6642753028125279</v>
      </c>
      <c r="AD13" s="15">
        <v>1100.6640625</v>
      </c>
      <c r="AG13" s="15">
        <v>6.6314908547072973</v>
      </c>
      <c r="AH13" s="15">
        <v>0.19375193114016195</v>
      </c>
      <c r="AI13" s="15">
        <v>1100.6640625</v>
      </c>
      <c r="AL13" s="15">
        <v>6.6314908547072973</v>
      </c>
      <c r="AM13" s="15">
        <v>11.241057146395482</v>
      </c>
      <c r="AN13" s="15">
        <v>1100.6640625</v>
      </c>
      <c r="AQ13" s="15">
        <v>6.6314908547072973</v>
      </c>
      <c r="AR13" s="15">
        <v>2.3485015796194086</v>
      </c>
      <c r="AS13" s="15">
        <v>1100.6640625</v>
      </c>
      <c r="AV13" s="15">
        <v>6.6314908547072973</v>
      </c>
      <c r="AW13" s="15">
        <v>0.25205977016774489</v>
      </c>
      <c r="AX13" s="15">
        <v>1100.6640625</v>
      </c>
      <c r="BA13" s="15">
        <v>6.6314908547072973</v>
      </c>
      <c r="BB13" s="15">
        <v>0.16438193807474294</v>
      </c>
      <c r="BC13" s="15">
        <v>1100.6640625</v>
      </c>
      <c r="FB13" s="15">
        <v>49.576718578833699</v>
      </c>
      <c r="FC13" s="15">
        <v>2.6005613497871534</v>
      </c>
      <c r="FD13" s="15">
        <v>1100.6640625</v>
      </c>
    </row>
    <row r="14" spans="3:160" x14ac:dyDescent="0.15">
      <c r="C14" s="15">
        <v>720.00000000000011</v>
      </c>
      <c r="D14" s="15">
        <v>3.5033088471289431</v>
      </c>
      <c r="E14" s="15">
        <v>720.00000000000011</v>
      </c>
      <c r="H14" s="15">
        <v>6.4223184469509906</v>
      </c>
      <c r="I14" s="15">
        <v>49.624737768969432</v>
      </c>
      <c r="J14" s="15">
        <v>1095.6640625</v>
      </c>
      <c r="M14" s="15">
        <v>6.4223184469509906</v>
      </c>
      <c r="N14" s="15">
        <v>1.7936500707863074</v>
      </c>
      <c r="O14" s="15">
        <v>1095.6640625</v>
      </c>
      <c r="R14" s="15">
        <v>6.4223184469509906</v>
      </c>
      <c r="S14" s="15">
        <v>15.016277896546528</v>
      </c>
      <c r="T14" s="15">
        <v>1095.6640625</v>
      </c>
      <c r="W14" s="15">
        <v>6.4223184469509906</v>
      </c>
      <c r="X14" s="15">
        <v>9.1974081383243789</v>
      </c>
      <c r="Y14" s="15">
        <v>1095.6640625</v>
      </c>
      <c r="AB14" s="15">
        <v>6.4223184469509906</v>
      </c>
      <c r="AC14" s="15">
        <v>1.6490628283210771</v>
      </c>
      <c r="AD14" s="15">
        <v>1095.6640625</v>
      </c>
      <c r="AG14" s="15">
        <v>6.4223184469509906</v>
      </c>
      <c r="AH14" s="15">
        <v>0.19787288804346534</v>
      </c>
      <c r="AI14" s="15">
        <v>1095.6640625</v>
      </c>
      <c r="AL14" s="15">
        <v>6.4223184469509906</v>
      </c>
      <c r="AM14" s="15">
        <v>11.030516512423977</v>
      </c>
      <c r="AN14" s="15">
        <v>1095.6640625</v>
      </c>
      <c r="AQ14" s="15">
        <v>6.4223184469509906</v>
      </c>
      <c r="AR14" s="15">
        <v>2.3990776670365039</v>
      </c>
      <c r="AS14" s="15">
        <v>1095.6640625</v>
      </c>
      <c r="AV14" s="15">
        <v>6.4223184469509906</v>
      </c>
      <c r="AW14" s="15">
        <v>0.25793560677570571</v>
      </c>
      <c r="AX14" s="15">
        <v>1095.6640625</v>
      </c>
      <c r="BA14" s="15">
        <v>6.4223184469509906</v>
      </c>
      <c r="BB14" s="15">
        <v>0.16821389193547046</v>
      </c>
      <c r="BC14" s="15">
        <v>1095.6640625</v>
      </c>
      <c r="FB14" s="15">
        <v>49.624737768969432</v>
      </c>
      <c r="FC14" s="15">
        <v>2.6570132738122094</v>
      </c>
      <c r="FD14" s="15">
        <v>1095.6640625</v>
      </c>
    </row>
    <row r="15" spans="3:160" x14ac:dyDescent="0.15">
      <c r="C15" s="15">
        <v>700.00000000000011</v>
      </c>
      <c r="D15" s="15">
        <v>0</v>
      </c>
      <c r="E15" s="15">
        <v>700.00000000000011</v>
      </c>
      <c r="H15" s="15">
        <v>6.2145091144406681</v>
      </c>
      <c r="I15" s="15">
        <v>49.682759732278555</v>
      </c>
      <c r="J15" s="15">
        <v>1090.6640625</v>
      </c>
      <c r="M15" s="15">
        <v>6.2145091144406681</v>
      </c>
      <c r="N15" s="15">
        <v>1.791762556077783</v>
      </c>
      <c r="O15" s="15">
        <v>1090.6640625</v>
      </c>
      <c r="R15" s="15">
        <v>6.2145091144406681</v>
      </c>
      <c r="S15" s="15">
        <v>15.21501354881919</v>
      </c>
      <c r="T15" s="15">
        <v>1090.6640625</v>
      </c>
      <c r="W15" s="15">
        <v>6.2145091144406681</v>
      </c>
      <c r="X15" s="15">
        <v>9.2621154900383846</v>
      </c>
      <c r="Y15" s="15">
        <v>1090.6640625</v>
      </c>
      <c r="AB15" s="15">
        <v>6.2145091144406681</v>
      </c>
      <c r="AC15" s="15">
        <v>1.6324480045119876</v>
      </c>
      <c r="AD15" s="15">
        <v>1090.6640625</v>
      </c>
      <c r="AG15" s="15">
        <v>6.2145091144406681</v>
      </c>
      <c r="AH15" s="15">
        <v>0.20201310226008531</v>
      </c>
      <c r="AI15" s="15">
        <v>1090.6640625</v>
      </c>
      <c r="AL15" s="15">
        <v>6.2145091144406681</v>
      </c>
      <c r="AM15" s="15">
        <v>10.818479395874988</v>
      </c>
      <c r="AN15" s="15">
        <v>1090.6640625</v>
      </c>
      <c r="AQ15" s="15">
        <v>6.2145091144406681</v>
      </c>
      <c r="AR15" s="15">
        <v>2.450218854343535</v>
      </c>
      <c r="AS15" s="15">
        <v>1090.6640625</v>
      </c>
      <c r="AV15" s="15">
        <v>6.2145091144406681</v>
      </c>
      <c r="AW15" s="15">
        <v>0.26388877058557081</v>
      </c>
      <c r="AX15" s="15">
        <v>1090.6640625</v>
      </c>
      <c r="BA15" s="15">
        <v>6.2145091144406681</v>
      </c>
      <c r="BB15" s="15">
        <v>0.17209627508646072</v>
      </c>
      <c r="BC15" s="15">
        <v>1090.6640625</v>
      </c>
      <c r="FB15" s="15">
        <v>49.682759732278555</v>
      </c>
      <c r="FC15" s="15">
        <v>2.7141076249291061</v>
      </c>
      <c r="FD15" s="15">
        <v>1090.6640625</v>
      </c>
    </row>
    <row r="16" spans="3:160" x14ac:dyDescent="0.15">
      <c r="C16" s="15">
        <v>680.00000000000011</v>
      </c>
      <c r="D16" s="15">
        <v>0</v>
      </c>
      <c r="E16" s="15">
        <v>680.00000000000011</v>
      </c>
      <c r="H16" s="15">
        <v>6.012780749661629</v>
      </c>
      <c r="I16" s="15">
        <v>49.766483802682124</v>
      </c>
      <c r="J16" s="15">
        <v>1085.6640625</v>
      </c>
      <c r="M16" s="15">
        <v>6.012780749661629</v>
      </c>
      <c r="N16" s="15">
        <v>1.7937904444743149</v>
      </c>
      <c r="O16" s="15">
        <v>1085.6640625</v>
      </c>
      <c r="R16" s="15">
        <v>6.012780749661629</v>
      </c>
      <c r="S16" s="15">
        <v>15.344913812746436</v>
      </c>
      <c r="T16" s="15">
        <v>1085.6640625</v>
      </c>
      <c r="W16" s="15">
        <v>6.012780749661629</v>
      </c>
      <c r="X16" s="15">
        <v>9.3402739109219528</v>
      </c>
      <c r="Y16" s="15">
        <v>1085.6640625</v>
      </c>
      <c r="AB16" s="15">
        <v>6.012780749661629</v>
      </c>
      <c r="AC16" s="15">
        <v>1.6230770537426034</v>
      </c>
      <c r="AD16" s="15">
        <v>1085.6640625</v>
      </c>
      <c r="AG16" s="15">
        <v>6.012780749661629</v>
      </c>
      <c r="AH16" s="15">
        <v>0.20646050997084839</v>
      </c>
      <c r="AI16" s="15">
        <v>1085.6640625</v>
      </c>
      <c r="AL16" s="15">
        <v>6.012780749661629</v>
      </c>
      <c r="AM16" s="15">
        <v>10.608421000906064</v>
      </c>
      <c r="AN16" s="15">
        <v>1085.6640625</v>
      </c>
      <c r="AQ16" s="15">
        <v>6.012780749661629</v>
      </c>
      <c r="AR16" s="15">
        <v>2.5028116976924712</v>
      </c>
      <c r="AS16" s="15">
        <v>1085.6640625</v>
      </c>
      <c r="AV16" s="15">
        <v>6.012780749661629</v>
      </c>
      <c r="AW16" s="15">
        <v>0.27064015099779515</v>
      </c>
      <c r="AX16" s="15">
        <v>1085.6640625</v>
      </c>
      <c r="BA16" s="15">
        <v>6.012780749661629</v>
      </c>
      <c r="BB16" s="15">
        <v>0.17653023474893637</v>
      </c>
      <c r="BC16" s="15">
        <v>1085.6640625</v>
      </c>
      <c r="FB16" s="15">
        <v>49.766483802682124</v>
      </c>
      <c r="FC16" s="15">
        <v>2.7734518486902662</v>
      </c>
      <c r="FD16" s="15">
        <v>1085.6640625</v>
      </c>
    </row>
    <row r="17" spans="8:160" x14ac:dyDescent="0.15">
      <c r="H17" s="15">
        <v>5.8246130252579924</v>
      </c>
      <c r="I17" s="15">
        <v>49.897615573120454</v>
      </c>
      <c r="J17" s="15">
        <v>1080.6640625</v>
      </c>
      <c r="M17" s="15">
        <v>5.8246130252579924</v>
      </c>
      <c r="N17" s="15">
        <v>1.8140319030726522</v>
      </c>
      <c r="O17" s="15">
        <v>1080.6640625</v>
      </c>
      <c r="R17" s="15">
        <v>5.8246130252579924</v>
      </c>
      <c r="S17" s="15">
        <v>15.302740727955428</v>
      </c>
      <c r="T17" s="15">
        <v>1080.6640625</v>
      </c>
      <c r="W17" s="15">
        <v>5.8246130252579924</v>
      </c>
      <c r="X17" s="15">
        <v>9.4571161784499616</v>
      </c>
      <c r="Y17" s="15">
        <v>1080.6640625</v>
      </c>
      <c r="AB17" s="15">
        <v>5.8246130252579924</v>
      </c>
      <c r="AC17" s="15">
        <v>1.6351813130668618</v>
      </c>
      <c r="AD17" s="15">
        <v>1080.6640625</v>
      </c>
      <c r="AG17" s="15">
        <v>5.8246130252579924</v>
      </c>
      <c r="AH17" s="15">
        <v>0.21164854805916164</v>
      </c>
      <c r="AI17" s="15">
        <v>1080.6640625</v>
      </c>
      <c r="AL17" s="15">
        <v>5.8246130252579924</v>
      </c>
      <c r="AM17" s="15">
        <v>10.40631169135102</v>
      </c>
      <c r="AN17" s="15">
        <v>1080.6640625</v>
      </c>
      <c r="AQ17" s="15">
        <v>5.8246130252579924</v>
      </c>
      <c r="AR17" s="15">
        <v>2.5579476398295729</v>
      </c>
      <c r="AS17" s="15">
        <v>1080.6640625</v>
      </c>
      <c r="AV17" s="15">
        <v>5.8246130252579924</v>
      </c>
      <c r="AW17" s="15">
        <v>0.2793540732952417</v>
      </c>
      <c r="AX17" s="15">
        <v>1080.6640625</v>
      </c>
      <c r="BA17" s="15">
        <v>5.8246130252579924</v>
      </c>
      <c r="BB17" s="15">
        <v>0.18232719947548079</v>
      </c>
      <c r="BC17" s="15">
        <v>1080.6640625</v>
      </c>
      <c r="FB17" s="15">
        <v>49.897615573120454</v>
      </c>
      <c r="FC17" s="15">
        <v>2.8373017131248144</v>
      </c>
      <c r="FD17" s="15">
        <v>1080.6640625</v>
      </c>
    </row>
    <row r="18" spans="8:160" x14ac:dyDescent="0.15">
      <c r="H18" s="15">
        <v>5.6361203210801207</v>
      </c>
      <c r="I18" s="15">
        <v>50.040390781887865</v>
      </c>
      <c r="J18" s="15">
        <v>1075.6640625</v>
      </c>
      <c r="M18" s="15">
        <v>5.6361203210801207</v>
      </c>
      <c r="N18" s="15">
        <v>1.8285540165724419</v>
      </c>
      <c r="O18" s="15">
        <v>1075.6640625</v>
      </c>
      <c r="R18" s="15">
        <v>5.6361203210801207</v>
      </c>
      <c r="S18" s="15">
        <v>15.262325350316699</v>
      </c>
      <c r="T18" s="15">
        <v>1075.6640625</v>
      </c>
      <c r="W18" s="15">
        <v>5.6361203210801207</v>
      </c>
      <c r="X18" s="15">
        <v>9.568720092465604</v>
      </c>
      <c r="Y18" s="15">
        <v>1075.6640625</v>
      </c>
      <c r="AB18" s="15">
        <v>5.6361203210801207</v>
      </c>
      <c r="AC18" s="15">
        <v>1.6455764687435606</v>
      </c>
      <c r="AD18" s="15">
        <v>1075.6640625</v>
      </c>
      <c r="AG18" s="15">
        <v>5.6361203210801207</v>
      </c>
      <c r="AH18" s="15">
        <v>0.21682779554147319</v>
      </c>
      <c r="AI18" s="15">
        <v>1075.6640625</v>
      </c>
      <c r="AL18" s="15">
        <v>5.6361203210801207</v>
      </c>
      <c r="AM18" s="15">
        <v>10.201727784180282</v>
      </c>
      <c r="AN18" s="15">
        <v>1075.6640625</v>
      </c>
      <c r="AQ18" s="15">
        <v>5.6361203210801207</v>
      </c>
      <c r="AR18" s="15">
        <v>2.6137788808057105</v>
      </c>
      <c r="AS18" s="15">
        <v>1075.6640625</v>
      </c>
      <c r="AV18" s="15">
        <v>5.6361203210801207</v>
      </c>
      <c r="AW18" s="15">
        <v>0.2881985488371307</v>
      </c>
      <c r="AX18" s="15">
        <v>1075.6640625</v>
      </c>
      <c r="BA18" s="15">
        <v>5.6361203210801207</v>
      </c>
      <c r="BB18" s="15">
        <v>0.18821124325859717</v>
      </c>
      <c r="BC18" s="15">
        <v>1075.6640625</v>
      </c>
      <c r="FB18" s="15">
        <v>50.040390781887865</v>
      </c>
      <c r="FC18" s="15">
        <v>2.9019774296428413</v>
      </c>
      <c r="FD18" s="15">
        <v>1075.6640625</v>
      </c>
    </row>
    <row r="19" spans="8:160" x14ac:dyDescent="0.15">
      <c r="H19" s="15">
        <v>5.4399941449514193</v>
      </c>
      <c r="I19" s="15">
        <v>50.246695912096307</v>
      </c>
      <c r="J19" s="15">
        <v>1070.6640625</v>
      </c>
      <c r="M19" s="15">
        <v>5.4399941449514193</v>
      </c>
      <c r="N19" s="15">
        <v>1.8230380692502417</v>
      </c>
      <c r="O19" s="15">
        <v>1070.6640625</v>
      </c>
      <c r="R19" s="15">
        <v>5.4399941449514193</v>
      </c>
      <c r="S19" s="15">
        <v>15.223706750750123</v>
      </c>
      <c r="T19" s="15">
        <v>1070.6640625</v>
      </c>
      <c r="W19" s="15">
        <v>5.4399941449514193</v>
      </c>
      <c r="X19" s="15">
        <v>9.652691314533433</v>
      </c>
      <c r="Y19" s="15">
        <v>1070.6640625</v>
      </c>
      <c r="AB19" s="15">
        <v>5.4399941449514193</v>
      </c>
      <c r="AC19" s="15">
        <v>1.6301681515236102</v>
      </c>
      <c r="AD19" s="15">
        <v>1070.6640625</v>
      </c>
      <c r="AG19" s="15">
        <v>5.4399941449514193</v>
      </c>
      <c r="AH19" s="15">
        <v>0.22227894034757908</v>
      </c>
      <c r="AI19" s="15">
        <v>1070.6640625</v>
      </c>
      <c r="AL19" s="15">
        <v>5.4399941449514193</v>
      </c>
      <c r="AM19" s="15">
        <v>10.001643750057815</v>
      </c>
      <c r="AN19" s="15">
        <v>1070.6640625</v>
      </c>
      <c r="AQ19" s="15">
        <v>5.4399941449514193</v>
      </c>
      <c r="AR19" s="15">
        <v>2.6739037496509117</v>
      </c>
      <c r="AS19" s="15">
        <v>1070.6640625</v>
      </c>
      <c r="AV19" s="15">
        <v>5.4399941449514193</v>
      </c>
      <c r="AW19" s="15">
        <v>0.29768182460468229</v>
      </c>
      <c r="AX19" s="15">
        <v>1070.6640625</v>
      </c>
      <c r="BA19" s="15">
        <v>5.4399941449514193</v>
      </c>
      <c r="BB19" s="15">
        <v>0.19451923637483473</v>
      </c>
      <c r="BC19" s="15">
        <v>1070.6640625</v>
      </c>
      <c r="FB19" s="15">
        <v>50.246695912096307</v>
      </c>
      <c r="FC19" s="15">
        <v>2.9715855742555939</v>
      </c>
      <c r="FD19" s="15">
        <v>1070.6640625</v>
      </c>
    </row>
    <row r="20" spans="8:160" x14ac:dyDescent="0.15">
      <c r="H20" s="15">
        <v>5.2099023017502137</v>
      </c>
      <c r="I20" s="15">
        <v>50.748073130089622</v>
      </c>
      <c r="J20" s="15">
        <v>1065.6640625</v>
      </c>
      <c r="M20" s="15">
        <v>5.2099023017502137</v>
      </c>
      <c r="N20" s="15">
        <v>1.7385196417082698</v>
      </c>
      <c r="O20" s="15">
        <v>1065.6640625</v>
      </c>
      <c r="R20" s="15">
        <v>5.2099023017502137</v>
      </c>
      <c r="S20" s="15">
        <v>15.177193404851097</v>
      </c>
      <c r="T20" s="15">
        <v>1065.6640625</v>
      </c>
      <c r="W20" s="15">
        <v>5.2099023017502137</v>
      </c>
      <c r="X20" s="15">
        <v>9.5949767292450332</v>
      </c>
      <c r="Y20" s="15">
        <v>1065.6640625</v>
      </c>
      <c r="AB20" s="15">
        <v>5.2099023017502137</v>
      </c>
      <c r="AC20" s="15">
        <v>1.4812974159330836</v>
      </c>
      <c r="AD20" s="15">
        <v>1065.6640625</v>
      </c>
      <c r="AG20" s="15">
        <v>5.2099023017502137</v>
      </c>
      <c r="AH20" s="15">
        <v>0.22934374243034564</v>
      </c>
      <c r="AI20" s="15">
        <v>1065.6640625</v>
      </c>
      <c r="AL20" s="15">
        <v>5.2099023017502137</v>
      </c>
      <c r="AM20" s="15">
        <v>9.8491676979616525</v>
      </c>
      <c r="AN20" s="15">
        <v>1065.6640625</v>
      </c>
      <c r="AQ20" s="15">
        <v>5.2099023017502137</v>
      </c>
      <c r="AR20" s="15">
        <v>2.7537110447923725</v>
      </c>
      <c r="AS20" s="15">
        <v>1065.6640625</v>
      </c>
      <c r="AV20" s="15">
        <v>5.2099023017502137</v>
      </c>
      <c r="AW20" s="15">
        <v>0.31020218800878036</v>
      </c>
      <c r="AX20" s="15">
        <v>1065.6640625</v>
      </c>
      <c r="BA20" s="15">
        <v>5.2099023017502137</v>
      </c>
      <c r="BB20" s="15">
        <v>0.20285027318415516</v>
      </c>
      <c r="BC20" s="15">
        <v>1065.6640625</v>
      </c>
      <c r="FB20" s="15">
        <v>50.748073130089622</v>
      </c>
      <c r="FC20" s="15">
        <v>3.0639132328011529</v>
      </c>
      <c r="FD20" s="15">
        <v>1065.6640625</v>
      </c>
    </row>
    <row r="21" spans="8:160" x14ac:dyDescent="0.15">
      <c r="H21" s="15">
        <v>4.9893453083538306</v>
      </c>
      <c r="I21" s="15">
        <v>51.237989139337678</v>
      </c>
      <c r="J21" s="15">
        <v>1060.6640625</v>
      </c>
      <c r="M21" s="15">
        <v>4.9893453083538306</v>
      </c>
      <c r="N21" s="15">
        <v>1.6565171861263974</v>
      </c>
      <c r="O21" s="15">
        <v>1060.6640625</v>
      </c>
      <c r="R21" s="15">
        <v>4.9893453083538306</v>
      </c>
      <c r="S21" s="15">
        <v>15.118776424039531</v>
      </c>
      <c r="T21" s="15">
        <v>1060.6640625</v>
      </c>
      <c r="W21" s="15">
        <v>4.9893453083538306</v>
      </c>
      <c r="X21" s="15">
        <v>9.5341434907323883</v>
      </c>
      <c r="Y21" s="15">
        <v>1060.6640625</v>
      </c>
      <c r="AB21" s="15">
        <v>4.9893453083538306</v>
      </c>
      <c r="AC21" s="15">
        <v>1.3474254271613777</v>
      </c>
      <c r="AD21" s="15">
        <v>1060.6640625</v>
      </c>
      <c r="AG21" s="15">
        <v>4.9893453083538306</v>
      </c>
      <c r="AH21" s="15">
        <v>0.23628147056940046</v>
      </c>
      <c r="AI21" s="15">
        <v>1060.6640625</v>
      </c>
      <c r="AL21" s="15">
        <v>4.9893453083538306</v>
      </c>
      <c r="AM21" s="15">
        <v>9.6971137778958916</v>
      </c>
      <c r="AN21" s="15">
        <v>1060.6640625</v>
      </c>
      <c r="AQ21" s="15">
        <v>4.9893453083538306</v>
      </c>
      <c r="AR21" s="15">
        <v>2.8320603996015818</v>
      </c>
      <c r="AS21" s="15">
        <v>1060.6640625</v>
      </c>
      <c r="AV21" s="15">
        <v>4.9893453083538306</v>
      </c>
      <c r="AW21" s="15">
        <v>0.32276710728640801</v>
      </c>
      <c r="AX21" s="15">
        <v>1060.6640625</v>
      </c>
      <c r="BA21" s="15">
        <v>4.9893453083538306</v>
      </c>
      <c r="BB21" s="15">
        <v>0.21121983816835838</v>
      </c>
      <c r="BC21" s="15">
        <v>1060.6640625</v>
      </c>
      <c r="FB21" s="15">
        <v>51.237989139337678</v>
      </c>
      <c r="FC21" s="15">
        <v>3.1548275068879899</v>
      </c>
      <c r="FD21" s="15">
        <v>1060.6640625</v>
      </c>
    </row>
    <row r="22" spans="8:160" x14ac:dyDescent="0.15">
      <c r="H22" s="15">
        <v>4.7778318903511812</v>
      </c>
      <c r="I22" s="15">
        <v>51.716782889903627</v>
      </c>
      <c r="J22" s="15">
        <v>1055.6640625</v>
      </c>
      <c r="M22" s="15">
        <v>4.7778318903511812</v>
      </c>
      <c r="N22" s="15">
        <v>1.5773579845212733</v>
      </c>
      <c r="O22" s="15">
        <v>1055.6640625</v>
      </c>
      <c r="R22" s="15">
        <v>4.7778318903511812</v>
      </c>
      <c r="S22" s="15">
        <v>15.049484079855516</v>
      </c>
      <c r="T22" s="15">
        <v>1055.6640625</v>
      </c>
      <c r="W22" s="15">
        <v>4.7778318903511812</v>
      </c>
      <c r="X22" s="15">
        <v>9.4702791931163262</v>
      </c>
      <c r="Y22" s="15">
        <v>1055.6640625</v>
      </c>
      <c r="AB22" s="15">
        <v>4.7778318903511812</v>
      </c>
      <c r="AC22" s="15">
        <v>1.2269587016690089</v>
      </c>
      <c r="AD22" s="15">
        <v>1055.6640625</v>
      </c>
      <c r="AG22" s="15">
        <v>4.7778318903511812</v>
      </c>
      <c r="AH22" s="15">
        <v>0.24308141117384352</v>
      </c>
      <c r="AI22" s="15">
        <v>1055.6640625</v>
      </c>
      <c r="AL22" s="15">
        <v>4.7778318903511812</v>
      </c>
      <c r="AM22" s="15">
        <v>9.5460141145098092</v>
      </c>
      <c r="AN22" s="15">
        <v>1055.6640625</v>
      </c>
      <c r="AQ22" s="15">
        <v>4.7778318903511812</v>
      </c>
      <c r="AR22" s="15">
        <v>2.9088989746697318</v>
      </c>
      <c r="AS22" s="15">
        <v>1055.6640625</v>
      </c>
      <c r="AV22" s="15">
        <v>4.7778318903511812</v>
      </c>
      <c r="AW22" s="15">
        <v>0.33536110076728221</v>
      </c>
      <c r="AX22" s="15">
        <v>1055.6640625</v>
      </c>
      <c r="BA22" s="15">
        <v>4.7778318903511812</v>
      </c>
      <c r="BB22" s="15">
        <v>0.21961743655977747</v>
      </c>
      <c r="BC22" s="15">
        <v>1055.6640625</v>
      </c>
      <c r="FB22" s="15">
        <v>51.716782889903627</v>
      </c>
      <c r="FC22" s="15">
        <v>3.2442600754370141</v>
      </c>
      <c r="FD22" s="15">
        <v>1055.6640625</v>
      </c>
    </row>
    <row r="23" spans="8:160" x14ac:dyDescent="0.15">
      <c r="H23" s="15">
        <v>4.5741551538363661</v>
      </c>
      <c r="I23" s="15">
        <v>52.187638704090432</v>
      </c>
      <c r="J23" s="15">
        <v>1050.6640625</v>
      </c>
      <c r="M23" s="15">
        <v>4.5741551538363661</v>
      </c>
      <c r="N23" s="15">
        <v>1.4959645898540583</v>
      </c>
      <c r="O23" s="15">
        <v>1050.6640625</v>
      </c>
      <c r="R23" s="15">
        <v>4.5741551538363661</v>
      </c>
      <c r="S23" s="15">
        <v>14.964512151497841</v>
      </c>
      <c r="T23" s="15">
        <v>1050.6640625</v>
      </c>
      <c r="W23" s="15">
        <v>4.5741551538363661</v>
      </c>
      <c r="X23" s="15">
        <v>9.410205252923511</v>
      </c>
      <c r="Y23" s="15">
        <v>1050.6640625</v>
      </c>
      <c r="AB23" s="15">
        <v>4.5741551538363661</v>
      </c>
      <c r="AC23" s="15">
        <v>1.124757900152753</v>
      </c>
      <c r="AD23" s="15">
        <v>1050.6640625</v>
      </c>
      <c r="AG23" s="15">
        <v>4.5741551538363661</v>
      </c>
      <c r="AH23" s="15">
        <v>0.24959335304891339</v>
      </c>
      <c r="AI23" s="15">
        <v>1050.6640625</v>
      </c>
      <c r="AL23" s="15">
        <v>4.5741551538363661</v>
      </c>
      <c r="AM23" s="15">
        <v>9.3935167348018904</v>
      </c>
      <c r="AN23" s="15">
        <v>1050.6640625</v>
      </c>
      <c r="AQ23" s="15">
        <v>4.5741551538363661</v>
      </c>
      <c r="AR23" s="15">
        <v>2.9839442958433762</v>
      </c>
      <c r="AS23" s="15">
        <v>1050.6640625</v>
      </c>
      <c r="AV23" s="15">
        <v>4.5741551538363661</v>
      </c>
      <c r="AW23" s="15">
        <v>0.34789181316630396</v>
      </c>
      <c r="AX23" s="15">
        <v>1050.6640625</v>
      </c>
      <c r="BA23" s="15">
        <v>4.5741551538363661</v>
      </c>
      <c r="BB23" s="15">
        <v>0.22798022215340083</v>
      </c>
      <c r="BC23" s="15">
        <v>1050.6640625</v>
      </c>
      <c r="FB23" s="15">
        <v>52.187638704090432</v>
      </c>
      <c r="FC23" s="15">
        <v>3.33183610900968</v>
      </c>
      <c r="FD23" s="15">
        <v>1050.6640625</v>
      </c>
    </row>
    <row r="24" spans="8:160" x14ac:dyDescent="0.15">
      <c r="H24" s="15">
        <v>4.3782541280851719</v>
      </c>
      <c r="I24" s="15">
        <v>52.64850906825631</v>
      </c>
      <c r="J24" s="15">
        <v>1045.6640625</v>
      </c>
      <c r="M24" s="15">
        <v>4.3782541280851719</v>
      </c>
      <c r="N24" s="15">
        <v>1.4171730899419088</v>
      </c>
      <c r="O24" s="15">
        <v>1045.6640625</v>
      </c>
      <c r="R24" s="15">
        <v>4.3782541280851719</v>
      </c>
      <c r="S24" s="15">
        <v>14.869724909415133</v>
      </c>
      <c r="T24" s="15">
        <v>1045.6640625</v>
      </c>
      <c r="W24" s="15">
        <v>4.3782541280851719</v>
      </c>
      <c r="X24" s="15">
        <v>9.3487106550359496</v>
      </c>
      <c r="Y24" s="15">
        <v>1045.6640625</v>
      </c>
      <c r="AB24" s="15">
        <v>4.3782541280851719</v>
      </c>
      <c r="AC24" s="15">
        <v>1.0340229871191113</v>
      </c>
      <c r="AD24" s="15">
        <v>1045.6640625</v>
      </c>
      <c r="AG24" s="15">
        <v>4.3782541280851719</v>
      </c>
      <c r="AH24" s="15">
        <v>0.25590230764732375</v>
      </c>
      <c r="AI24" s="15">
        <v>1045.6640625</v>
      </c>
      <c r="AL24" s="15">
        <v>4.3782541280851719</v>
      </c>
      <c r="AM24" s="15">
        <v>9.2423771562546566</v>
      </c>
      <c r="AN24" s="15">
        <v>1045.6640625</v>
      </c>
      <c r="AQ24" s="15">
        <v>4.3782541280851719</v>
      </c>
      <c r="AR24" s="15">
        <v>3.0573474300134738</v>
      </c>
      <c r="AS24" s="15">
        <v>1045.6640625</v>
      </c>
      <c r="AV24" s="15">
        <v>4.3782541280851719</v>
      </c>
      <c r="AW24" s="15">
        <v>0.3603990904158681</v>
      </c>
      <c r="AX24" s="15">
        <v>1045.6640625</v>
      </c>
      <c r="BA24" s="15">
        <v>4.3782541280851719</v>
      </c>
      <c r="BB24" s="15">
        <v>0.23633524536796036</v>
      </c>
      <c r="BC24" s="15">
        <v>1045.6640625</v>
      </c>
      <c r="FB24" s="15">
        <v>52.64850906825631</v>
      </c>
      <c r="FC24" s="15">
        <v>3.417746520429342</v>
      </c>
      <c r="FD24" s="15">
        <v>1045.6640625</v>
      </c>
    </row>
    <row r="25" spans="8:160" x14ac:dyDescent="0.15">
      <c r="H25" s="15">
        <v>4.1899781220337067</v>
      </c>
      <c r="I25" s="15">
        <v>53.0989951013634</v>
      </c>
      <c r="J25" s="15">
        <v>1040.6640625</v>
      </c>
      <c r="M25" s="15">
        <v>4.1899781220337067</v>
      </c>
      <c r="N25" s="15">
        <v>1.3430094272869084</v>
      </c>
      <c r="O25" s="15">
        <v>1040.6640625</v>
      </c>
      <c r="R25" s="15">
        <v>4.1899781220337067</v>
      </c>
      <c r="S25" s="15">
        <v>14.768090971722895</v>
      </c>
      <c r="T25" s="15">
        <v>1040.6640625</v>
      </c>
      <c r="W25" s="15">
        <v>4.1899781220337067</v>
      </c>
      <c r="X25" s="15">
        <v>9.283138592070852</v>
      </c>
      <c r="Y25" s="15">
        <v>1040.6640625</v>
      </c>
      <c r="AB25" s="15">
        <v>4.1899781220337067</v>
      </c>
      <c r="AC25" s="15">
        <v>0.95119406629271319</v>
      </c>
      <c r="AD25" s="15">
        <v>1040.6640625</v>
      </c>
      <c r="AG25" s="15">
        <v>4.1899781220337067</v>
      </c>
      <c r="AH25" s="15">
        <v>0.26205787744914982</v>
      </c>
      <c r="AI25" s="15">
        <v>1040.6640625</v>
      </c>
      <c r="AL25" s="15">
        <v>4.1899781220337067</v>
      </c>
      <c r="AM25" s="15">
        <v>9.0939403310767055</v>
      </c>
      <c r="AN25" s="15">
        <v>1040.6640625</v>
      </c>
      <c r="AQ25" s="15">
        <v>4.1899781220337067</v>
      </c>
      <c r="AR25" s="15">
        <v>3.1292090558529746</v>
      </c>
      <c r="AS25" s="15">
        <v>1040.6640625</v>
      </c>
      <c r="AV25" s="15">
        <v>4.1899781220337067</v>
      </c>
      <c r="AW25" s="15">
        <v>0.3729087396018852</v>
      </c>
      <c r="AX25" s="15">
        <v>1040.6640625</v>
      </c>
      <c r="BA25" s="15">
        <v>4.1899781220337067</v>
      </c>
      <c r="BB25" s="15">
        <v>0.24469999458156685</v>
      </c>
      <c r="BC25" s="15">
        <v>1040.6640625</v>
      </c>
      <c r="FB25" s="15">
        <v>53.0989951013634</v>
      </c>
      <c r="FC25" s="15">
        <v>3.5021177954548599</v>
      </c>
      <c r="FD25" s="15">
        <v>1040.6640625</v>
      </c>
    </row>
    <row r="26" spans="8:160" x14ac:dyDescent="0.15">
      <c r="H26" s="15">
        <v>4.0089428140165495</v>
      </c>
      <c r="I26" s="15">
        <v>53.53992333687421</v>
      </c>
      <c r="J26" s="15">
        <v>1035.6640625</v>
      </c>
      <c r="M26" s="15">
        <v>4.0089428140165495</v>
      </c>
      <c r="N26" s="15">
        <v>1.2731556927326901</v>
      </c>
      <c r="O26" s="15">
        <v>1035.6640625</v>
      </c>
      <c r="R26" s="15">
        <v>4.0089428140165495</v>
      </c>
      <c r="S26" s="15">
        <v>14.660035616394815</v>
      </c>
      <c r="T26" s="15">
        <v>1035.6640625</v>
      </c>
      <c r="W26" s="15">
        <v>4.0089428140165495</v>
      </c>
      <c r="X26" s="15">
        <v>9.2135577591647468</v>
      </c>
      <c r="Y26" s="15">
        <v>1035.6640625</v>
      </c>
      <c r="AB26" s="15">
        <v>4.0089428140165495</v>
      </c>
      <c r="AC26" s="15">
        <v>0.87557538618491426</v>
      </c>
      <c r="AD26" s="15">
        <v>1035.6640625</v>
      </c>
      <c r="AG26" s="15">
        <v>4.0089428140165495</v>
      </c>
      <c r="AH26" s="15">
        <v>0.26805499821903223</v>
      </c>
      <c r="AI26" s="15">
        <v>1035.6640625</v>
      </c>
      <c r="AL26" s="15">
        <v>4.0089428140165495</v>
      </c>
      <c r="AM26" s="15">
        <v>8.9483070243286367</v>
      </c>
      <c r="AN26" s="15">
        <v>1035.6640625</v>
      </c>
      <c r="AQ26" s="15">
        <v>4.0089428140165495</v>
      </c>
      <c r="AR26" s="15">
        <v>3.1995408401224328</v>
      </c>
      <c r="AS26" s="15">
        <v>1035.6640625</v>
      </c>
      <c r="AV26" s="15">
        <v>4.0089428140165495</v>
      </c>
      <c r="AW26" s="15">
        <v>0.38541812168530148</v>
      </c>
      <c r="AX26" s="15">
        <v>1035.6640625</v>
      </c>
      <c r="BA26" s="15">
        <v>4.0089428140165495</v>
      </c>
      <c r="BB26" s="15">
        <v>0.25307256849568255</v>
      </c>
      <c r="BC26" s="15">
        <v>1035.6640625</v>
      </c>
      <c r="FB26" s="15">
        <v>53.53992333687421</v>
      </c>
      <c r="FC26" s="15">
        <v>3.5849589618077342</v>
      </c>
      <c r="FD26" s="15">
        <v>1035.6640625</v>
      </c>
    </row>
    <row r="27" spans="8:160" x14ac:dyDescent="0.15">
      <c r="H27" s="15">
        <v>3.8347907478955015</v>
      </c>
      <c r="I27" s="15">
        <v>53.972075577624068</v>
      </c>
      <c r="J27" s="15">
        <v>1030.6640625</v>
      </c>
      <c r="M27" s="15">
        <v>3.8347907478955015</v>
      </c>
      <c r="N27" s="15">
        <v>1.2073154773985384</v>
      </c>
      <c r="O27" s="15">
        <v>1030.6640625</v>
      </c>
      <c r="R27" s="15">
        <v>3.8347907478955015</v>
      </c>
      <c r="S27" s="15">
        <v>14.545947103113797</v>
      </c>
      <c r="T27" s="15">
        <v>1030.6640625</v>
      </c>
      <c r="W27" s="15">
        <v>3.8347907478955015</v>
      </c>
      <c r="X27" s="15">
        <v>9.1400068077707655</v>
      </c>
      <c r="Y27" s="15">
        <v>1030.6640625</v>
      </c>
      <c r="AB27" s="15">
        <v>3.8347907478955015</v>
      </c>
      <c r="AC27" s="15">
        <v>0.80653924654699938</v>
      </c>
      <c r="AD27" s="15">
        <v>1030.6640625</v>
      </c>
      <c r="AG27" s="15">
        <v>3.8347907478955015</v>
      </c>
      <c r="AH27" s="15">
        <v>0.27388862624738336</v>
      </c>
      <c r="AI27" s="15">
        <v>1030.6640625</v>
      </c>
      <c r="AL27" s="15">
        <v>3.8347907478955015</v>
      </c>
      <c r="AM27" s="15">
        <v>8.8055591759740182</v>
      </c>
      <c r="AN27" s="15">
        <v>1030.6640625</v>
      </c>
      <c r="AQ27" s="15">
        <v>3.8347907478955015</v>
      </c>
      <c r="AR27" s="15">
        <v>3.2683574358306799</v>
      </c>
      <c r="AS27" s="15">
        <v>1030.6640625</v>
      </c>
      <c r="AV27" s="15">
        <v>3.8347907478955015</v>
      </c>
      <c r="AW27" s="15">
        <v>0.39792563296236472</v>
      </c>
      <c r="AX27" s="15">
        <v>1030.6640625</v>
      </c>
      <c r="BA27" s="15">
        <v>3.8347907478955015</v>
      </c>
      <c r="BB27" s="15">
        <v>0.26145177452512064</v>
      </c>
      <c r="BC27" s="15">
        <v>1030.6640625</v>
      </c>
      <c r="FB27" s="15">
        <v>53.972075577624068</v>
      </c>
      <c r="FC27" s="15">
        <v>3.6662830687930446</v>
      </c>
      <c r="FD27" s="15">
        <v>1030.6640625</v>
      </c>
    </row>
    <row r="28" spans="8:160" x14ac:dyDescent="0.15">
      <c r="H28" s="15">
        <v>3.6094582099742007</v>
      </c>
      <c r="I28" s="15">
        <v>54.587181705096356</v>
      </c>
      <c r="J28" s="15">
        <v>1025.6640625</v>
      </c>
      <c r="M28" s="15">
        <v>3.6094582099742007</v>
      </c>
      <c r="N28" s="15">
        <v>1.1509173036738873</v>
      </c>
      <c r="O28" s="15">
        <v>1025.6640625</v>
      </c>
      <c r="R28" s="15">
        <v>3.6094582099742007</v>
      </c>
      <c r="S28" s="15">
        <v>14.356591772301892</v>
      </c>
      <c r="T28" s="15">
        <v>1025.6640625</v>
      </c>
      <c r="W28" s="15">
        <v>3.6094582099742007</v>
      </c>
      <c r="X28" s="15">
        <v>9.0854061443355043</v>
      </c>
      <c r="Y28" s="15">
        <v>1025.6640625</v>
      </c>
      <c r="AB28" s="15">
        <v>3.6094582099742007</v>
      </c>
      <c r="AC28" s="15">
        <v>0.73692877306575666</v>
      </c>
      <c r="AD28" s="15">
        <v>1025.6640625</v>
      </c>
      <c r="AG28" s="15">
        <v>3.6094582099742007</v>
      </c>
      <c r="AH28" s="15">
        <v>0.2828037785723258</v>
      </c>
      <c r="AI28" s="15">
        <v>1025.6640625</v>
      </c>
      <c r="AL28" s="15">
        <v>3.6094582099742007</v>
      </c>
      <c r="AM28" s="15">
        <v>8.5905682600106363</v>
      </c>
      <c r="AN28" s="15">
        <v>1025.6640625</v>
      </c>
      <c r="AQ28" s="15">
        <v>3.6094582099742007</v>
      </c>
      <c r="AR28" s="15">
        <v>3.3667821414944137</v>
      </c>
      <c r="AS28" s="15">
        <v>1025.6640625</v>
      </c>
      <c r="AV28" s="15">
        <v>3.6094582099742007</v>
      </c>
      <c r="AW28" s="15">
        <v>0.41690144611526009</v>
      </c>
      <c r="AX28" s="15">
        <v>1025.6640625</v>
      </c>
      <c r="BA28" s="15">
        <v>3.6094582099742007</v>
      </c>
      <c r="BB28" s="15">
        <v>0.2741984417983061</v>
      </c>
      <c r="BC28" s="15">
        <v>1025.6640625</v>
      </c>
      <c r="FB28" s="15">
        <v>54.587181705096356</v>
      </c>
      <c r="FC28" s="15">
        <v>3.7836835876096737</v>
      </c>
      <c r="FD28" s="15">
        <v>1025.6640625</v>
      </c>
    </row>
    <row r="29" spans="8:160" x14ac:dyDescent="0.15">
      <c r="H29" s="15">
        <v>3.3826687701420428</v>
      </c>
      <c r="I29" s="15">
        <v>55.238472649335947</v>
      </c>
      <c r="J29" s="15">
        <v>1020.6640625000001</v>
      </c>
      <c r="M29" s="15">
        <v>3.3826687701420428</v>
      </c>
      <c r="N29" s="15">
        <v>1.0974559969945168</v>
      </c>
      <c r="O29" s="15">
        <v>1020.6640625000001</v>
      </c>
      <c r="R29" s="15">
        <v>3.3826687701420428</v>
      </c>
      <c r="S29" s="15">
        <v>14.14661211422735</v>
      </c>
      <c r="T29" s="15">
        <v>1020.6640625000001</v>
      </c>
      <c r="W29" s="15">
        <v>3.3826687701420428</v>
      </c>
      <c r="X29" s="15">
        <v>9.0236119529667054</v>
      </c>
      <c r="Y29" s="15">
        <v>1020.6640625000001</v>
      </c>
      <c r="AB29" s="15">
        <v>3.3826687701420428</v>
      </c>
      <c r="AC29" s="15">
        <v>0.67335868001670607</v>
      </c>
      <c r="AD29" s="15">
        <v>1020.6640625000001</v>
      </c>
      <c r="AG29" s="15">
        <v>3.3826687701420428</v>
      </c>
      <c r="AH29" s="15">
        <v>0.29207285475047856</v>
      </c>
      <c r="AI29" s="15">
        <v>1020.6640625000001</v>
      </c>
      <c r="AL29" s="15">
        <v>3.3826687701420428</v>
      </c>
      <c r="AM29" s="15">
        <v>8.3672700887310878</v>
      </c>
      <c r="AN29" s="15">
        <v>1020.6640625000001</v>
      </c>
      <c r="AQ29" s="15">
        <v>3.3826687701420428</v>
      </c>
      <c r="AR29" s="15">
        <v>3.4684876475934523</v>
      </c>
      <c r="AS29" s="15">
        <v>1020.6640625000001</v>
      </c>
      <c r="AV29" s="15">
        <v>3.3826687701420428</v>
      </c>
      <c r="AW29" s="15">
        <v>0.43739007857793599</v>
      </c>
      <c r="AX29" s="15">
        <v>1020.6640625000001</v>
      </c>
      <c r="BA29" s="15">
        <v>3.3826687701420428</v>
      </c>
      <c r="BB29" s="15">
        <v>0.2879899370155149</v>
      </c>
      <c r="BC29" s="15">
        <v>1020.6640625000001</v>
      </c>
      <c r="FB29" s="15">
        <v>55.238472649335947</v>
      </c>
      <c r="FC29" s="15">
        <v>3.9058777261713882</v>
      </c>
      <c r="FD29" s="15">
        <v>1020.6640625000001</v>
      </c>
    </row>
    <row r="30" spans="8:160" x14ac:dyDescent="0.15">
      <c r="H30" s="15">
        <v>3.1677638710496963</v>
      </c>
      <c r="I30" s="15">
        <v>55.882292723014274</v>
      </c>
      <c r="J30" s="15">
        <v>1015.6640625000001</v>
      </c>
      <c r="M30" s="15">
        <v>3.1677638710496963</v>
      </c>
      <c r="N30" s="15">
        <v>1.0466371332474085</v>
      </c>
      <c r="O30" s="15">
        <v>1015.6640625000001</v>
      </c>
      <c r="R30" s="15">
        <v>3.1677638710496963</v>
      </c>
      <c r="S30" s="15">
        <v>13.932761253483521</v>
      </c>
      <c r="T30" s="15">
        <v>1015.6640625000001</v>
      </c>
      <c r="W30" s="15">
        <v>3.1677638710496963</v>
      </c>
      <c r="X30" s="15">
        <v>8.9480952087377634</v>
      </c>
      <c r="Y30" s="15">
        <v>1015.6640625000001</v>
      </c>
      <c r="AB30" s="15">
        <v>3.1677638710496963</v>
      </c>
      <c r="AC30" s="15">
        <v>0.61578492431210652</v>
      </c>
      <c r="AD30" s="15">
        <v>1015.6640625000001</v>
      </c>
      <c r="AG30" s="15">
        <v>3.1677638710496963</v>
      </c>
      <c r="AH30" s="15">
        <v>0.30095719826646267</v>
      </c>
      <c r="AI30" s="15">
        <v>1015.6640625000001</v>
      </c>
      <c r="AL30" s="15">
        <v>3.1677638710496963</v>
      </c>
      <c r="AM30" s="15">
        <v>8.1538940713716848</v>
      </c>
      <c r="AN30" s="15">
        <v>1015.6640625000001</v>
      </c>
      <c r="AQ30" s="15">
        <v>3.1677638710496963</v>
      </c>
      <c r="AR30" s="15">
        <v>3.5661799452671632</v>
      </c>
      <c r="AS30" s="15">
        <v>1015.6640625000001</v>
      </c>
      <c r="AV30" s="15">
        <v>3.1677638710496963</v>
      </c>
      <c r="AW30" s="15">
        <v>0.45794775886093897</v>
      </c>
      <c r="AX30" s="15">
        <v>1015.6640625000001</v>
      </c>
      <c r="BA30" s="15">
        <v>3.1677638710496963</v>
      </c>
      <c r="BB30" s="15">
        <v>0.30185620174844496</v>
      </c>
      <c r="BC30" s="15">
        <v>1015.6640625000001</v>
      </c>
      <c r="FB30" s="15">
        <v>55.882292723014274</v>
      </c>
      <c r="FC30" s="15">
        <v>4.0241277041281025</v>
      </c>
      <c r="FD30" s="15">
        <v>1015.6640625000001</v>
      </c>
    </row>
    <row r="31" spans="8:160" x14ac:dyDescent="0.15">
      <c r="H31" s="15">
        <v>2.9643062679434182</v>
      </c>
      <c r="I31" s="15">
        <v>56.518723031376041</v>
      </c>
      <c r="J31" s="15">
        <v>1010.6640625000001</v>
      </c>
      <c r="M31" s="15">
        <v>2.9643062679434182</v>
      </c>
      <c r="N31" s="15">
        <v>0.99850713343158115</v>
      </c>
      <c r="O31" s="15">
        <v>1010.6640625000001</v>
      </c>
      <c r="R31" s="15">
        <v>2.9643062679434182</v>
      </c>
      <c r="S31" s="15">
        <v>13.71502338506475</v>
      </c>
      <c r="T31" s="15">
        <v>1010.6640625000001</v>
      </c>
      <c r="W31" s="15">
        <v>2.9643062679434182</v>
      </c>
      <c r="X31" s="15">
        <v>8.8596733752159782</v>
      </c>
      <c r="Y31" s="15">
        <v>1010.6640625000001</v>
      </c>
      <c r="AB31" s="15">
        <v>2.9643062679434182</v>
      </c>
      <c r="AC31" s="15">
        <v>0.56378172471485788</v>
      </c>
      <c r="AD31" s="15">
        <v>1010.6640625000001</v>
      </c>
      <c r="AG31" s="15">
        <v>2.9643062679434182</v>
      </c>
      <c r="AH31" s="15">
        <v>0.30942876178826884</v>
      </c>
      <c r="AI31" s="15">
        <v>1010.6640625000001</v>
      </c>
      <c r="AL31" s="15">
        <v>2.9643062679434182</v>
      </c>
      <c r="AM31" s="15">
        <v>7.9504479423927785</v>
      </c>
      <c r="AN31" s="15">
        <v>1010.6640625000001</v>
      </c>
      <c r="AQ31" s="15">
        <v>2.9643062679434182</v>
      </c>
      <c r="AR31" s="15">
        <v>3.659775552791801</v>
      </c>
      <c r="AS31" s="15">
        <v>1010.6640625000001</v>
      </c>
      <c r="AV31" s="15">
        <v>2.9643062679434182</v>
      </c>
      <c r="AW31" s="15">
        <v>0.47856427749217628</v>
      </c>
      <c r="AX31" s="15">
        <v>1010.6640625000001</v>
      </c>
      <c r="BA31" s="15">
        <v>2.9643062679434182</v>
      </c>
      <c r="BB31" s="15">
        <v>0.31579134892004024</v>
      </c>
      <c r="BC31" s="15">
        <v>1010.6640625000001</v>
      </c>
      <c r="FB31" s="15">
        <v>56.518723031376041</v>
      </c>
      <c r="FC31" s="15">
        <v>4.1383398302839769</v>
      </c>
      <c r="FD31" s="15">
        <v>1010.6640625000001</v>
      </c>
    </row>
    <row r="32" spans="8:160" x14ac:dyDescent="0.15">
      <c r="H32" s="15">
        <v>1.8500570584960681</v>
      </c>
      <c r="I32" s="15">
        <v>61.140998360219697</v>
      </c>
      <c r="J32" s="15">
        <v>969.87594986950592</v>
      </c>
      <c r="M32" s="15">
        <v>1.8500570584960681</v>
      </c>
      <c r="N32" s="15">
        <v>0.70435125718665448</v>
      </c>
      <c r="O32" s="15">
        <v>969.87594986950592</v>
      </c>
      <c r="R32" s="15">
        <v>1.8500570584960681</v>
      </c>
      <c r="S32" s="15">
        <v>12.639576659943479</v>
      </c>
      <c r="T32" s="15">
        <v>969.87594986950592</v>
      </c>
      <c r="W32" s="15">
        <v>1.8500570584960681</v>
      </c>
      <c r="X32" s="15">
        <v>6.9856942746783099</v>
      </c>
      <c r="Y32" s="15">
        <v>969.87594986950592</v>
      </c>
      <c r="AB32" s="15">
        <v>1.8500570584960681</v>
      </c>
      <c r="AC32" s="15">
        <v>0.35787972604060675</v>
      </c>
      <c r="AD32" s="15">
        <v>969.87594986950592</v>
      </c>
      <c r="AG32" s="15">
        <v>1.8500570584960681</v>
      </c>
      <c r="AH32" s="15">
        <v>0.32621854951814494</v>
      </c>
      <c r="AI32" s="15">
        <v>969.87594986950592</v>
      </c>
      <c r="AL32" s="15">
        <v>1.8500570584960681</v>
      </c>
      <c r="AM32" s="15">
        <v>6.3172609549699832</v>
      </c>
      <c r="AN32" s="15">
        <v>969.87594986950592</v>
      </c>
      <c r="AQ32" s="15">
        <v>1.8500570584960681</v>
      </c>
      <c r="AR32" s="15">
        <v>3.8752014874212595</v>
      </c>
      <c r="AS32" s="15">
        <v>969.87594986950592</v>
      </c>
      <c r="AV32" s="15">
        <v>1.8500570584960681</v>
      </c>
      <c r="AW32" s="15">
        <v>1.2398163340646133</v>
      </c>
      <c r="AX32" s="15">
        <v>969.87594986950592</v>
      </c>
      <c r="BA32" s="15">
        <v>1.8500570584960681</v>
      </c>
      <c r="BB32" s="15">
        <v>0.34655554922189524</v>
      </c>
      <c r="BC32" s="15">
        <v>969.87594986950592</v>
      </c>
      <c r="FB32" s="15">
        <v>61.140998360219697</v>
      </c>
      <c r="FC32" s="15">
        <v>5.115017821485873</v>
      </c>
      <c r="FD32" s="15">
        <v>969.87594986950592</v>
      </c>
    </row>
    <row r="33" spans="8:160" x14ac:dyDescent="0.15">
      <c r="H33" s="15">
        <v>1.7213895773959529</v>
      </c>
      <c r="I33" s="15">
        <v>61.622984992146513</v>
      </c>
      <c r="J33" s="15">
        <v>964.87594986950592</v>
      </c>
      <c r="M33" s="15">
        <v>1.7213895773959529</v>
      </c>
      <c r="N33" s="15">
        <v>0.68113066066950312</v>
      </c>
      <c r="O33" s="15">
        <v>964.87594986950592</v>
      </c>
      <c r="R33" s="15">
        <v>1.7213895773959529</v>
      </c>
      <c r="S33" s="15">
        <v>12.411071318816235</v>
      </c>
      <c r="T33" s="15">
        <v>964.87594986950592</v>
      </c>
      <c r="W33" s="15">
        <v>1.7213895773959529</v>
      </c>
      <c r="X33" s="15">
        <v>6.8879092235009622</v>
      </c>
      <c r="Y33" s="15">
        <v>964.87594986950592</v>
      </c>
      <c r="AB33" s="15">
        <v>1.7213895773959529</v>
      </c>
      <c r="AC33" s="15">
        <v>0.3277217418075693</v>
      </c>
      <c r="AD33" s="15">
        <v>964.87594986950592</v>
      </c>
      <c r="AG33" s="15">
        <v>1.7213895773959529</v>
      </c>
      <c r="AH33" s="15">
        <v>0.33547192681002636</v>
      </c>
      <c r="AI33" s="15">
        <v>964.87594986950592</v>
      </c>
      <c r="AL33" s="15">
        <v>1.7213895773959529</v>
      </c>
      <c r="AM33" s="15">
        <v>6.1957388739332435</v>
      </c>
      <c r="AN33" s="15">
        <v>964.87594986950592</v>
      </c>
      <c r="AQ33" s="15">
        <v>1.7213895773959529</v>
      </c>
      <c r="AR33" s="15">
        <v>3.9233866969810816</v>
      </c>
      <c r="AS33" s="15">
        <v>964.87594986950592</v>
      </c>
      <c r="AV33" s="15">
        <v>1.7213895773959529</v>
      </c>
      <c r="AW33" s="15">
        <v>1.2793152782750923</v>
      </c>
      <c r="AX33" s="15">
        <v>964.87594986950592</v>
      </c>
      <c r="BA33" s="15">
        <v>1.7213895773959529</v>
      </c>
      <c r="BB33" s="15">
        <v>0.35796401733997057</v>
      </c>
      <c r="BC33" s="15">
        <v>964.87594986950592</v>
      </c>
      <c r="FB33" s="15">
        <v>61.622984992146513</v>
      </c>
      <c r="FC33" s="15">
        <v>5.2027019752561738</v>
      </c>
      <c r="FD33" s="15">
        <v>964.87594986950592</v>
      </c>
    </row>
    <row r="34" spans="8:160" x14ac:dyDescent="0.15">
      <c r="H34" s="15">
        <v>1.6033956095524877</v>
      </c>
      <c r="I34" s="15">
        <v>62.125369169985447</v>
      </c>
      <c r="J34" s="15">
        <v>959.87594986950592</v>
      </c>
      <c r="M34" s="15">
        <v>1.6033956095524877</v>
      </c>
      <c r="N34" s="15">
        <v>0.65948610557365162</v>
      </c>
      <c r="O34" s="15">
        <v>959.87594986950592</v>
      </c>
      <c r="R34" s="15">
        <v>1.6033956095524877</v>
      </c>
      <c r="S34" s="15">
        <v>12.185605916664317</v>
      </c>
      <c r="T34" s="15">
        <v>959.87594986950592</v>
      </c>
      <c r="W34" s="15">
        <v>1.6033956095524877</v>
      </c>
      <c r="X34" s="15">
        <v>6.756378840588841</v>
      </c>
      <c r="Y34" s="15">
        <v>959.87594986950592</v>
      </c>
      <c r="AB34" s="15">
        <v>1.6033956095524877</v>
      </c>
      <c r="AC34" s="15">
        <v>0.30173584049043151</v>
      </c>
      <c r="AD34" s="15">
        <v>959.87594986950592</v>
      </c>
      <c r="AG34" s="15">
        <v>1.6033956095524877</v>
      </c>
      <c r="AH34" s="15">
        <v>0.34211418003223559</v>
      </c>
      <c r="AI34" s="15">
        <v>959.87594986950592</v>
      </c>
      <c r="AL34" s="15">
        <v>1.6033956095524877</v>
      </c>
      <c r="AM34" s="15">
        <v>6.0766491281953749</v>
      </c>
      <c r="AN34" s="15">
        <v>959.87594986950592</v>
      </c>
      <c r="AQ34" s="15">
        <v>1.6033956095524877</v>
      </c>
      <c r="AR34" s="15">
        <v>3.9669493582343458</v>
      </c>
      <c r="AS34" s="15">
        <v>959.87594986950592</v>
      </c>
      <c r="AV34" s="15">
        <v>1.6033956095524877</v>
      </c>
      <c r="AW34" s="15">
        <v>1.3182471183637428</v>
      </c>
      <c r="AX34" s="15">
        <v>959.87594986950592</v>
      </c>
      <c r="BA34" s="15">
        <v>1.6033956095524877</v>
      </c>
      <c r="BB34" s="15">
        <v>0.36923595284409938</v>
      </c>
      <c r="BC34" s="15">
        <v>959.87594986950592</v>
      </c>
      <c r="FB34" s="15">
        <v>62.125369169985447</v>
      </c>
      <c r="FC34" s="15">
        <v>5.2851964765980881</v>
      </c>
      <c r="FD34" s="15">
        <v>959.87594986950592</v>
      </c>
    </row>
    <row r="35" spans="8:160" x14ac:dyDescent="0.15">
      <c r="H35" s="15">
        <v>1.4936003830693272</v>
      </c>
      <c r="I35" s="15">
        <v>62.629304890863637</v>
      </c>
      <c r="J35" s="15">
        <v>954.87594986950592</v>
      </c>
      <c r="M35" s="15">
        <v>1.4936003830693272</v>
      </c>
      <c r="N35" s="15">
        <v>0.63493006279438513</v>
      </c>
      <c r="O35" s="15">
        <v>954.87594986950592</v>
      </c>
      <c r="R35" s="15">
        <v>1.4936003830693272</v>
      </c>
      <c r="S35" s="15">
        <v>11.961404172299083</v>
      </c>
      <c r="T35" s="15">
        <v>954.87594986950592</v>
      </c>
      <c r="W35" s="15">
        <v>1.4936003830693272</v>
      </c>
      <c r="X35" s="15">
        <v>6.6139820959820845</v>
      </c>
      <c r="Y35" s="15">
        <v>954.87594986950592</v>
      </c>
      <c r="AB35" s="15">
        <v>1.4936003830693272</v>
      </c>
      <c r="AC35" s="15">
        <v>0.28303719653942566</v>
      </c>
      <c r="AD35" s="15">
        <v>954.87594986950592</v>
      </c>
      <c r="AG35" s="15">
        <v>1.4936003830693272</v>
      </c>
      <c r="AH35" s="15">
        <v>0.34713430787772809</v>
      </c>
      <c r="AI35" s="15">
        <v>954.87594986950592</v>
      </c>
      <c r="AL35" s="15">
        <v>1.4936003830693272</v>
      </c>
      <c r="AM35" s="15">
        <v>5.959522209227174</v>
      </c>
      <c r="AN35" s="15">
        <v>954.87594986950592</v>
      </c>
      <c r="AQ35" s="15">
        <v>1.4936003830693272</v>
      </c>
      <c r="AR35" s="15">
        <v>4.0066068706041511</v>
      </c>
      <c r="AS35" s="15">
        <v>954.87594986950592</v>
      </c>
      <c r="AV35" s="15">
        <v>1.4936003830693272</v>
      </c>
      <c r="AW35" s="15">
        <v>1.3568797547943603</v>
      </c>
      <c r="AX35" s="15">
        <v>954.87594986950592</v>
      </c>
      <c r="BA35" s="15">
        <v>1.4936003830693272</v>
      </c>
      <c r="BB35" s="15">
        <v>0.38044750456568915</v>
      </c>
      <c r="BC35" s="15">
        <v>954.87594986950592</v>
      </c>
      <c r="FB35" s="15">
        <v>62.629304890863637</v>
      </c>
      <c r="FC35" s="15">
        <v>5.3634866253985116</v>
      </c>
      <c r="FD35" s="15">
        <v>954.87594986950592</v>
      </c>
    </row>
    <row r="36" spans="8:160" x14ac:dyDescent="0.15">
      <c r="H36" s="15">
        <v>1.3909635271957002</v>
      </c>
      <c r="I36" s="15">
        <v>63.131809275450792</v>
      </c>
      <c r="J36" s="15">
        <v>949.87594986950592</v>
      </c>
      <c r="M36" s="15">
        <v>1.3909635271957002</v>
      </c>
      <c r="N36" s="15">
        <v>0.60538356106452085</v>
      </c>
      <c r="O36" s="15">
        <v>949.87594986950592</v>
      </c>
      <c r="R36" s="15">
        <v>1.3909635271957002</v>
      </c>
      <c r="S36" s="15">
        <v>11.738368453036728</v>
      </c>
      <c r="T36" s="15">
        <v>949.87594986950592</v>
      </c>
      <c r="W36" s="15">
        <v>1.3909635271957002</v>
      </c>
      <c r="X36" s="15">
        <v>6.4655622093449603</v>
      </c>
      <c r="Y36" s="15">
        <v>949.87594986950592</v>
      </c>
      <c r="AB36" s="15">
        <v>1.3909635271957002</v>
      </c>
      <c r="AC36" s="15">
        <v>0.27343558704634324</v>
      </c>
      <c r="AD36" s="15">
        <v>949.87594986950592</v>
      </c>
      <c r="AG36" s="15">
        <v>1.3909635271957002</v>
      </c>
      <c r="AH36" s="15">
        <v>0.35049446606641949</v>
      </c>
      <c r="AI36" s="15">
        <v>949.87594986950592</v>
      </c>
      <c r="AL36" s="15">
        <v>1.3909635271957002</v>
      </c>
      <c r="AM36" s="15">
        <v>5.8434984502723948</v>
      </c>
      <c r="AN36" s="15">
        <v>949.87594986950592</v>
      </c>
      <c r="AQ36" s="15">
        <v>1.3909635271957002</v>
      </c>
      <c r="AR36" s="15">
        <v>4.0426535416050493</v>
      </c>
      <c r="AS36" s="15">
        <v>949.87594986950592</v>
      </c>
      <c r="AV36" s="15">
        <v>1.3909635271957002</v>
      </c>
      <c r="AW36" s="15">
        <v>1.3952946668904027</v>
      </c>
      <c r="AX36" s="15">
        <v>949.87594986950592</v>
      </c>
      <c r="BA36" s="15">
        <v>1.3909635271957002</v>
      </c>
      <c r="BB36" s="15">
        <v>0.39162208284335115</v>
      </c>
      <c r="BC36" s="15">
        <v>949.87594986950592</v>
      </c>
      <c r="FB36" s="15">
        <v>63.131809275450792</v>
      </c>
      <c r="FC36" s="15">
        <v>5.4379482084954525</v>
      </c>
      <c r="FD36" s="15">
        <v>949.87594986950592</v>
      </c>
    </row>
    <row r="37" spans="8:160" x14ac:dyDescent="0.15">
      <c r="H37" s="15">
        <v>1.2962892292850883</v>
      </c>
      <c r="I37" s="15">
        <v>63.63372864716461</v>
      </c>
      <c r="J37" s="15">
        <v>944.87594986950592</v>
      </c>
      <c r="M37" s="15">
        <v>1.2962892292850883</v>
      </c>
      <c r="N37" s="15">
        <v>0.57770116244274794</v>
      </c>
      <c r="O37" s="15">
        <v>944.87594986950592</v>
      </c>
      <c r="R37" s="15">
        <v>1.2962892292850883</v>
      </c>
      <c r="S37" s="15">
        <v>11.518641671390434</v>
      </c>
      <c r="T37" s="15">
        <v>944.87594986950592</v>
      </c>
      <c r="W37" s="15">
        <v>1.2962892292850883</v>
      </c>
      <c r="X37" s="15">
        <v>6.3057700910311816</v>
      </c>
      <c r="Y37" s="15">
        <v>944.87594986950592</v>
      </c>
      <c r="AB37" s="15">
        <v>1.2962892292850883</v>
      </c>
      <c r="AC37" s="15">
        <v>0.26507020563548367</v>
      </c>
      <c r="AD37" s="15">
        <v>944.87594986950592</v>
      </c>
      <c r="AG37" s="15">
        <v>1.2962892292850883</v>
      </c>
      <c r="AH37" s="15">
        <v>0.35281078311439373</v>
      </c>
      <c r="AI37" s="15">
        <v>944.87594986950592</v>
      </c>
      <c r="AL37" s="15">
        <v>1.2962892292850883</v>
      </c>
      <c r="AM37" s="15">
        <v>5.7306055414503936</v>
      </c>
      <c r="AN37" s="15">
        <v>944.87594986950592</v>
      </c>
      <c r="AQ37" s="15">
        <v>1.2962892292850883</v>
      </c>
      <c r="AR37" s="15">
        <v>4.0753553554323689</v>
      </c>
      <c r="AS37" s="15">
        <v>944.87594986950592</v>
      </c>
      <c r="AV37" s="15">
        <v>1.2962892292850883</v>
      </c>
      <c r="AW37" s="15">
        <v>1.4334033887679838</v>
      </c>
      <c r="AX37" s="15">
        <v>944.87594986950592</v>
      </c>
      <c r="BA37" s="15">
        <v>1.2962892292850883</v>
      </c>
      <c r="BB37" s="15">
        <v>0.40273275403235081</v>
      </c>
      <c r="BC37" s="15">
        <v>944.87594986950592</v>
      </c>
      <c r="FB37" s="15">
        <v>63.63372864716461</v>
      </c>
      <c r="FC37" s="15">
        <v>5.5087587442003532</v>
      </c>
      <c r="FD37" s="15">
        <v>944.87594986950592</v>
      </c>
    </row>
    <row r="38" spans="8:160" x14ac:dyDescent="0.15">
      <c r="H38" s="15">
        <v>1.2089334939617451</v>
      </c>
      <c r="I38" s="15">
        <v>64.133097985337187</v>
      </c>
      <c r="J38" s="15">
        <v>939.87594986950592</v>
      </c>
      <c r="M38" s="15">
        <v>1.2089334939617451</v>
      </c>
      <c r="N38" s="15">
        <v>0.55171075333064579</v>
      </c>
      <c r="O38" s="15">
        <v>939.87594986950592</v>
      </c>
      <c r="R38" s="15">
        <v>1.2089334939617451</v>
      </c>
      <c r="S38" s="15">
        <v>11.302184680366004</v>
      </c>
      <c r="T38" s="15">
        <v>939.87594986950592</v>
      </c>
      <c r="W38" s="15">
        <v>1.2089334939617451</v>
      </c>
      <c r="X38" s="15">
        <v>6.137338569334033</v>
      </c>
      <c r="Y38" s="15">
        <v>939.87594986950592</v>
      </c>
      <c r="AB38" s="15">
        <v>1.2089334939617451</v>
      </c>
      <c r="AC38" s="15">
        <v>0.25772330944038574</v>
      </c>
      <c r="AD38" s="15">
        <v>939.87594986950592</v>
      </c>
      <c r="AG38" s="15">
        <v>1.2089334939617451</v>
      </c>
      <c r="AH38" s="15">
        <v>0.35425842656651041</v>
      </c>
      <c r="AI38" s="15">
        <v>939.87594986950592</v>
      </c>
      <c r="AL38" s="15">
        <v>1.2089334939617451</v>
      </c>
      <c r="AM38" s="15">
        <v>5.6207807561539171</v>
      </c>
      <c r="AN38" s="15">
        <v>939.87594986950592</v>
      </c>
      <c r="AQ38" s="15">
        <v>1.2089334939617451</v>
      </c>
      <c r="AR38" s="15">
        <v>4.1048846143924473</v>
      </c>
      <c r="AS38" s="15">
        <v>939.87594986950592</v>
      </c>
      <c r="AV38" s="15">
        <v>1.2089334939617451</v>
      </c>
      <c r="AW38" s="15">
        <v>1.4712208427618172</v>
      </c>
      <c r="AX38" s="15">
        <v>939.87594986950592</v>
      </c>
      <c r="BA38" s="15">
        <v>1.2089334939617451</v>
      </c>
      <c r="BB38" s="15">
        <v>0.41378354858721178</v>
      </c>
      <c r="BC38" s="15">
        <v>939.87594986950592</v>
      </c>
      <c r="FB38" s="15">
        <v>64.133097985337187</v>
      </c>
      <c r="FC38" s="15">
        <v>5.5761054571542648</v>
      </c>
      <c r="FD38" s="15">
        <v>939.87594986950592</v>
      </c>
    </row>
    <row r="39" spans="8:160" x14ac:dyDescent="0.15">
      <c r="H39" s="15">
        <v>1.1270224371829465</v>
      </c>
      <c r="I39" s="15">
        <v>64.624371835693822</v>
      </c>
      <c r="J39" s="15">
        <v>934.87594986950592</v>
      </c>
      <c r="M39" s="15">
        <v>1.1270224371829465</v>
      </c>
      <c r="N39" s="15">
        <v>0.52724895807132388</v>
      </c>
      <c r="O39" s="15">
        <v>934.87594986950592</v>
      </c>
      <c r="R39" s="15">
        <v>1.1270224371829465</v>
      </c>
      <c r="S39" s="15">
        <v>11.087151400727482</v>
      </c>
      <c r="T39" s="15">
        <v>934.87594986950592</v>
      </c>
      <c r="W39" s="15">
        <v>1.1270224371829465</v>
      </c>
      <c r="X39" s="15">
        <v>5.9669355489875304</v>
      </c>
      <c r="Y39" s="15">
        <v>934.87594986950592</v>
      </c>
      <c r="AB39" s="15">
        <v>1.1270224371829465</v>
      </c>
      <c r="AC39" s="15">
        <v>0.25097486804004498</v>
      </c>
      <c r="AD39" s="15">
        <v>934.87594986950592</v>
      </c>
      <c r="AG39" s="15">
        <v>1.1270224371829465</v>
      </c>
      <c r="AH39" s="15">
        <v>0.35546924598368707</v>
      </c>
      <c r="AI39" s="15">
        <v>934.87594986950592</v>
      </c>
      <c r="AL39" s="15">
        <v>1.1270224371829465</v>
      </c>
      <c r="AM39" s="15">
        <v>5.5160321759295607</v>
      </c>
      <c r="AN39" s="15">
        <v>934.87594986950592</v>
      </c>
      <c r="AQ39" s="15">
        <v>1.1270224371829465</v>
      </c>
      <c r="AR39" s="15">
        <v>4.1314181397498242</v>
      </c>
      <c r="AS39" s="15">
        <v>934.87594986950592</v>
      </c>
      <c r="AV39" s="15">
        <v>1.1270224371829465</v>
      </c>
      <c r="AW39" s="15">
        <v>1.5088834718085349</v>
      </c>
      <c r="AX39" s="15">
        <v>934.87594986950592</v>
      </c>
      <c r="BA39" s="15">
        <v>1.1270224371829465</v>
      </c>
      <c r="BB39" s="15">
        <v>0.42481489378857318</v>
      </c>
      <c r="BC39" s="15">
        <v>934.87594986950592</v>
      </c>
      <c r="FB39" s="15">
        <v>64.624371835693822</v>
      </c>
      <c r="FC39" s="15">
        <v>5.6403016115583586</v>
      </c>
      <c r="FD39" s="15">
        <v>934.87594986950592</v>
      </c>
    </row>
    <row r="40" spans="8:160" x14ac:dyDescent="0.15">
      <c r="H40" s="15">
        <v>1.0503971882859402</v>
      </c>
      <c r="I40" s="15">
        <v>65.107699536897456</v>
      </c>
      <c r="J40" s="15">
        <v>929.87594986950592</v>
      </c>
      <c r="M40" s="15">
        <v>1.0503971882859402</v>
      </c>
      <c r="N40" s="15">
        <v>0.5041929280143066</v>
      </c>
      <c r="O40" s="15">
        <v>929.87594986950592</v>
      </c>
      <c r="R40" s="15">
        <v>1.0503971882859402</v>
      </c>
      <c r="S40" s="15">
        <v>10.874059892385491</v>
      </c>
      <c r="T40" s="15">
        <v>929.87594986950592</v>
      </c>
      <c r="W40" s="15">
        <v>1.0503971882859402</v>
      </c>
      <c r="X40" s="15">
        <v>5.7948145519595435</v>
      </c>
      <c r="Y40" s="15">
        <v>929.87594986950592</v>
      </c>
      <c r="AB40" s="15">
        <v>1.0503971882859402</v>
      </c>
      <c r="AC40" s="15">
        <v>0.24477774633780572</v>
      </c>
      <c r="AD40" s="15">
        <v>929.87594986950592</v>
      </c>
      <c r="AG40" s="15">
        <v>1.0503971882859402</v>
      </c>
      <c r="AH40" s="15">
        <v>0.35641374565296319</v>
      </c>
      <c r="AI40" s="15">
        <v>929.87594986950592</v>
      </c>
      <c r="AL40" s="15">
        <v>1.0503971882859402</v>
      </c>
      <c r="AM40" s="15">
        <v>5.415782319026718</v>
      </c>
      <c r="AN40" s="15">
        <v>929.87594986950592</v>
      </c>
      <c r="AQ40" s="15">
        <v>1.0503971882859402</v>
      </c>
      <c r="AR40" s="15">
        <v>4.1550627159265687</v>
      </c>
      <c r="AS40" s="15">
        <v>929.87594986950592</v>
      </c>
      <c r="AV40" s="15">
        <v>1.0503971882859402</v>
      </c>
      <c r="AW40" s="15">
        <v>1.5463401800405165</v>
      </c>
      <c r="AX40" s="15">
        <v>929.87594986950592</v>
      </c>
      <c r="BA40" s="15">
        <v>1.0503971882859402</v>
      </c>
      <c r="BB40" s="15">
        <v>0.43581168323259623</v>
      </c>
      <c r="BC40" s="15">
        <v>929.87594986950592</v>
      </c>
      <c r="FB40" s="15">
        <v>65.107699536897456</v>
      </c>
      <c r="FC40" s="15">
        <v>5.7014028959670853</v>
      </c>
      <c r="FD40" s="15">
        <v>929.87594986950592</v>
      </c>
    </row>
    <row r="41" spans="8:160" x14ac:dyDescent="0.15">
      <c r="H41" s="15">
        <v>0.97874530077768707</v>
      </c>
      <c r="I41" s="15">
        <v>65.5827529426019</v>
      </c>
      <c r="J41" s="15">
        <v>924.87594986950592</v>
      </c>
      <c r="M41" s="15">
        <v>0.97874530077768707</v>
      </c>
      <c r="N41" s="15">
        <v>0.48243004131236239</v>
      </c>
      <c r="O41" s="15">
        <v>924.87594986950592</v>
      </c>
      <c r="R41" s="15">
        <v>0.97874530077768707</v>
      </c>
      <c r="S41" s="15">
        <v>10.663180158140985</v>
      </c>
      <c r="T41" s="15">
        <v>924.87594986950592</v>
      </c>
      <c r="W41" s="15">
        <v>0.97874530077768707</v>
      </c>
      <c r="X41" s="15">
        <v>5.6217540043102634</v>
      </c>
      <c r="Y41" s="15">
        <v>924.87594986950592</v>
      </c>
      <c r="AB41" s="15">
        <v>0.97874530077768707</v>
      </c>
      <c r="AC41" s="15">
        <v>0.23905982069183437</v>
      </c>
      <c r="AD41" s="15">
        <v>924.87594986950592</v>
      </c>
      <c r="AG41" s="15">
        <v>0.97874530077768707</v>
      </c>
      <c r="AH41" s="15">
        <v>0.35711910554185294</v>
      </c>
      <c r="AI41" s="15">
        <v>924.87594986950592</v>
      </c>
      <c r="AL41" s="15">
        <v>0.97874530077768707</v>
      </c>
      <c r="AM41" s="15">
        <v>5.3197253469364503</v>
      </c>
      <c r="AN41" s="15">
        <v>924.87594986950592</v>
      </c>
      <c r="AQ41" s="15">
        <v>0.97874530077768707</v>
      </c>
      <c r="AR41" s="15">
        <v>4.1759283279725885</v>
      </c>
      <c r="AS41" s="15">
        <v>924.87594986950592</v>
      </c>
      <c r="AV41" s="15">
        <v>0.97874530077768707</v>
      </c>
      <c r="AW41" s="15">
        <v>1.5835541573452998</v>
      </c>
      <c r="AX41" s="15">
        <v>924.87594986950592</v>
      </c>
      <c r="BA41" s="15">
        <v>0.97874530077768707</v>
      </c>
      <c r="BB41" s="15">
        <v>0.4467629903046661</v>
      </c>
      <c r="BC41" s="15">
        <v>924.87594986950592</v>
      </c>
      <c r="FB41" s="15">
        <v>65.5827529426019</v>
      </c>
      <c r="FC41" s="15">
        <v>5.7594824853178883</v>
      </c>
      <c r="FD41" s="15">
        <v>924.87594986950592</v>
      </c>
    </row>
    <row r="42" spans="8:160" x14ac:dyDescent="0.15">
      <c r="H42" s="15">
        <v>0.91176083973595645</v>
      </c>
      <c r="I42" s="15">
        <v>66.049236101145141</v>
      </c>
      <c r="J42" s="15">
        <v>919.87594986950592</v>
      </c>
      <c r="M42" s="15">
        <v>0.91176083973595645</v>
      </c>
      <c r="N42" s="15">
        <v>0.4618586957153773</v>
      </c>
      <c r="O42" s="15">
        <v>919.87594986950592</v>
      </c>
      <c r="R42" s="15">
        <v>0.91176083973595645</v>
      </c>
      <c r="S42" s="15">
        <v>10.454752984442958</v>
      </c>
      <c r="T42" s="15">
        <v>919.87594986950592</v>
      </c>
      <c r="W42" s="15">
        <v>0.91176083973595645</v>
      </c>
      <c r="X42" s="15">
        <v>5.4484733381381689</v>
      </c>
      <c r="Y42" s="15">
        <v>919.87594986950592</v>
      </c>
      <c r="AB42" s="15">
        <v>0.91176083973595645</v>
      </c>
      <c r="AC42" s="15">
        <v>0.23375661230491568</v>
      </c>
      <c r="AD42" s="15">
        <v>919.87594986950592</v>
      </c>
      <c r="AG42" s="15">
        <v>0.91176083973595645</v>
      </c>
      <c r="AH42" s="15">
        <v>0.35761165428039204</v>
      </c>
      <c r="AI42" s="15">
        <v>919.87594986950592</v>
      </c>
      <c r="AL42" s="15">
        <v>0.91176083973595645</v>
      </c>
      <c r="AM42" s="15">
        <v>5.2275820637667048</v>
      </c>
      <c r="AN42" s="15">
        <v>919.87594986950592</v>
      </c>
      <c r="AQ42" s="15">
        <v>0.91176083973595645</v>
      </c>
      <c r="AR42" s="15">
        <v>4.1941280509354684</v>
      </c>
      <c r="AS42" s="15">
        <v>919.87594986950592</v>
      </c>
      <c r="AV42" s="15">
        <v>0.91176083973595645</v>
      </c>
      <c r="AW42" s="15">
        <v>1.6204894518171653</v>
      </c>
      <c r="AX42" s="15">
        <v>919.87594986950592</v>
      </c>
      <c r="BA42" s="15">
        <v>0.91176083973595645</v>
      </c>
      <c r="BB42" s="15">
        <v>0.45765805700354351</v>
      </c>
      <c r="BC42" s="15">
        <v>919.87594986950592</v>
      </c>
      <c r="FB42" s="15">
        <v>66.049236101145141</v>
      </c>
      <c r="FC42" s="15">
        <v>5.8146175027526334</v>
      </c>
      <c r="FD42" s="15">
        <v>919.87594986950592</v>
      </c>
    </row>
    <row r="43" spans="8:160" x14ac:dyDescent="0.15">
      <c r="H43" s="15">
        <v>0.84914727705320492</v>
      </c>
      <c r="I43" s="15">
        <v>66.50689116022221</v>
      </c>
      <c r="J43" s="15">
        <v>914.87594986950592</v>
      </c>
      <c r="M43" s="15">
        <v>0.84914727705320492</v>
      </c>
      <c r="N43" s="15">
        <v>0.44238721099587075</v>
      </c>
      <c r="O43" s="15">
        <v>914.87594986950592</v>
      </c>
      <c r="R43" s="15">
        <v>0.84914727705320492</v>
      </c>
      <c r="S43" s="15">
        <v>10.248990392947769</v>
      </c>
      <c r="T43" s="15">
        <v>914.87594986950592</v>
      </c>
      <c r="W43" s="15">
        <v>0.84914727705320492</v>
      </c>
      <c r="X43" s="15">
        <v>5.275626868749554</v>
      </c>
      <c r="Y43" s="15">
        <v>914.87594986950592</v>
      </c>
      <c r="AB43" s="15">
        <v>0.84914727705320492</v>
      </c>
      <c r="AC43" s="15">
        <v>0.22881103401649339</v>
      </c>
      <c r="AD43" s="15">
        <v>914.87594986950592</v>
      </c>
      <c r="AG43" s="15">
        <v>0.84914727705320492</v>
      </c>
      <c r="AH43" s="15">
        <v>0.35791649383254193</v>
      </c>
      <c r="AI43" s="15">
        <v>914.87594986950592</v>
      </c>
      <c r="AL43" s="15">
        <v>0.84914727705320492</v>
      </c>
      <c r="AM43" s="15">
        <v>5.1390982025552221</v>
      </c>
      <c r="AN43" s="15">
        <v>914.87594986950592</v>
      </c>
      <c r="AQ43" s="15">
        <v>0.84914727705320492</v>
      </c>
      <c r="AR43" s="15">
        <v>4.209777199951219</v>
      </c>
      <c r="AS43" s="15">
        <v>914.87594986950592</v>
      </c>
      <c r="AV43" s="15">
        <v>0.84914727705320492</v>
      </c>
      <c r="AW43" s="15">
        <v>1.6571115958280838</v>
      </c>
      <c r="AX43" s="15">
        <v>914.87594986950592</v>
      </c>
      <c r="BA43" s="15">
        <v>0.84914727705320492</v>
      </c>
      <c r="BB43" s="15">
        <v>0.4684864827411741</v>
      </c>
      <c r="BC43" s="15">
        <v>914.87594986950592</v>
      </c>
      <c r="FB43" s="15">
        <v>66.50689116022221</v>
      </c>
      <c r="FC43" s="15">
        <v>5.8668887957793032</v>
      </c>
      <c r="FD43" s="15">
        <v>914.87594986950592</v>
      </c>
    </row>
    <row r="44" spans="8:160" x14ac:dyDescent="0.15">
      <c r="H44" s="15">
        <v>0.53732963917509824</v>
      </c>
      <c r="I44" s="15">
        <v>70.711401869470293</v>
      </c>
      <c r="J44" s="15">
        <v>855.16366557077583</v>
      </c>
      <c r="M44" s="15">
        <v>0.53732963917509824</v>
      </c>
      <c r="N44" s="15">
        <v>0.32636501961004794</v>
      </c>
      <c r="O44" s="15">
        <v>855.16366557077583</v>
      </c>
      <c r="R44" s="15">
        <v>0.53732963917509824</v>
      </c>
      <c r="S44" s="15">
        <v>9.8271520933277667</v>
      </c>
      <c r="T44" s="15">
        <v>855.16366557077583</v>
      </c>
      <c r="W44" s="15">
        <v>0.53732963917509824</v>
      </c>
      <c r="X44" s="15">
        <v>2.5282900430848185</v>
      </c>
      <c r="Y44" s="15">
        <v>855.16366557077583</v>
      </c>
      <c r="AB44" s="15">
        <v>0.53732963917509824</v>
      </c>
      <c r="AC44" s="15">
        <v>0.19024555033619006</v>
      </c>
      <c r="AD44" s="15">
        <v>855.16366557077583</v>
      </c>
      <c r="AG44" s="15">
        <v>0.53732963917509824</v>
      </c>
      <c r="AH44" s="15">
        <v>0.31755894420024577</v>
      </c>
      <c r="AI44" s="15">
        <v>855.16366557077583</v>
      </c>
      <c r="AL44" s="15">
        <v>0.53732963917509824</v>
      </c>
      <c r="AM44" s="15">
        <v>3.4820157574409474</v>
      </c>
      <c r="AN44" s="15">
        <v>855.16366557077583</v>
      </c>
      <c r="AQ44" s="15">
        <v>0.53732963917509824</v>
      </c>
      <c r="AR44" s="15">
        <v>3.318127809926664</v>
      </c>
      <c r="AS44" s="15">
        <v>855.16366557077583</v>
      </c>
      <c r="AV44" s="15">
        <v>0.53732963917509824</v>
      </c>
      <c r="AW44" s="15">
        <v>3.0387461805522449</v>
      </c>
      <c r="AX44" s="15">
        <v>855.16366557077583</v>
      </c>
      <c r="BA44" s="15">
        <v>0.53732963917509824</v>
      </c>
      <c r="BB44" s="15">
        <v>0.43507039377687839</v>
      </c>
      <c r="BC44" s="15">
        <v>855.16366557077583</v>
      </c>
      <c r="FB44" s="15">
        <v>70.711401869470293</v>
      </c>
      <c r="FC44" s="15">
        <v>6.3568739904789089</v>
      </c>
      <c r="FD44" s="15">
        <v>855.16366557077583</v>
      </c>
    </row>
    <row r="45" spans="8:160" x14ac:dyDescent="0.15">
      <c r="H45" s="15">
        <v>0.50274051416703247</v>
      </c>
      <c r="I45" s="15">
        <v>70.983394565992612</v>
      </c>
      <c r="J45" s="15">
        <v>850.16366557077583</v>
      </c>
      <c r="M45" s="15">
        <v>0.50274051416703247</v>
      </c>
      <c r="N45" s="15">
        <v>0.31352003176769877</v>
      </c>
      <c r="O45" s="15">
        <v>850.16366557077583</v>
      </c>
      <c r="R45" s="15">
        <v>0.50274051416703247</v>
      </c>
      <c r="S45" s="15">
        <v>9.6647310000635152</v>
      </c>
      <c r="T45" s="15">
        <v>850.16366557077583</v>
      </c>
      <c r="W45" s="15">
        <v>0.50274051416703247</v>
      </c>
      <c r="X45" s="15">
        <v>2.4625130440813137</v>
      </c>
      <c r="Y45" s="15">
        <v>850.16366557077583</v>
      </c>
      <c r="AB45" s="15">
        <v>0.50274051416703247</v>
      </c>
      <c r="AC45" s="15">
        <v>0.18357312202387338</v>
      </c>
      <c r="AD45" s="15">
        <v>850.16366557077583</v>
      </c>
      <c r="AG45" s="15">
        <v>0.50274051416703247</v>
      </c>
      <c r="AH45" s="15">
        <v>0.32202984921381111</v>
      </c>
      <c r="AI45" s="15">
        <v>850.16366557077583</v>
      </c>
      <c r="AL45" s="15">
        <v>0.50274051416703247</v>
      </c>
      <c r="AM45" s="15">
        <v>3.4350101860025446</v>
      </c>
      <c r="AN45" s="15">
        <v>850.16366557077583</v>
      </c>
      <c r="AQ45" s="15">
        <v>0.50274051416703247</v>
      </c>
      <c r="AR45" s="15">
        <v>3.2921177684239531</v>
      </c>
      <c r="AS45" s="15">
        <v>850.16366557077583</v>
      </c>
      <c r="AV45" s="15">
        <v>0.50274051416703247</v>
      </c>
      <c r="AW45" s="15">
        <v>3.081850198326332</v>
      </c>
      <c r="AX45" s="15">
        <v>850.16366557077583</v>
      </c>
      <c r="BA45" s="15">
        <v>0.50274051416703247</v>
      </c>
      <c r="BB45" s="15">
        <v>0.44165736995787958</v>
      </c>
      <c r="BC45" s="15">
        <v>850.16366557077583</v>
      </c>
      <c r="FB45" s="15">
        <v>70.983394565992612</v>
      </c>
      <c r="FC45" s="15">
        <v>6.3739679667502855</v>
      </c>
      <c r="FD45" s="15">
        <v>850.16366557077583</v>
      </c>
    </row>
  </sheetData>
  <pageMargins left="0.75" right="0.75" top="1" bottom="1" header="0.5" footer="0.5"/>
  <pageSetup orientation="portrait" horizontalDpi="4294967292" verticalDpi="429496729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F52DB-271A-A94C-93AB-C87811A4EACA}">
  <sheetPr codeName="Sheet23"/>
  <dimension ref="A1:SG184"/>
  <sheetViews>
    <sheetView workbookViewId="0"/>
  </sheetViews>
  <sheetFormatPr baseColWidth="10" defaultColWidth="6.5703125" defaultRowHeight="13" customHeight="1" x14ac:dyDescent="0.15"/>
  <cols>
    <col min="1" max="1" width="29.5703125" style="1" customWidth="1"/>
    <col min="2" max="9" width="6.5703125" style="1"/>
    <col min="10" max="11" width="0" style="1" hidden="1" customWidth="1"/>
    <col min="12" max="12" width="6.5703125" style="1"/>
    <col min="13" max="78" width="0" style="1" hidden="1" customWidth="1"/>
    <col min="79" max="79" width="6.5703125" style="1"/>
    <col min="80" max="81" width="0" style="1" hidden="1" customWidth="1"/>
    <col min="82" max="82" width="6.5703125" style="1"/>
    <col min="83" max="84" width="0" style="1" hidden="1" customWidth="1"/>
    <col min="85" max="85" width="6.5703125" style="1"/>
    <col min="86" max="87" width="0" style="1" hidden="1" customWidth="1"/>
    <col min="88" max="88" width="6.5703125" style="1"/>
    <col min="89" max="90" width="0" style="1" hidden="1" customWidth="1"/>
    <col min="91" max="91" width="6.5703125" style="1"/>
    <col min="92" max="93" width="0" style="1" hidden="1" customWidth="1"/>
    <col min="94" max="94" width="6.5703125" style="1"/>
    <col min="95" max="96" width="0" style="1" hidden="1" customWidth="1"/>
    <col min="97" max="97" width="6.5703125" style="1"/>
    <col min="98" max="99" width="0" style="1" hidden="1" customWidth="1"/>
    <col min="100" max="100" width="6.5703125" style="1"/>
    <col min="101" max="102" width="0" style="1" hidden="1" customWidth="1"/>
    <col min="103" max="103" width="6.5703125" style="1"/>
    <col min="104" max="105" width="0" style="1" hidden="1" customWidth="1"/>
    <col min="106" max="106" width="6.5703125" style="1"/>
    <col min="107" max="108" width="0" style="1" hidden="1" customWidth="1"/>
    <col min="109" max="109" width="6.5703125" style="1"/>
    <col min="110" max="111" width="0" style="1" hidden="1" customWidth="1"/>
    <col min="112" max="112" width="6.5703125" style="1"/>
    <col min="113" max="114" width="0" style="1" hidden="1" customWidth="1"/>
    <col min="115" max="115" width="6.5703125" style="1"/>
    <col min="116" max="117" width="0" style="1" hidden="1" customWidth="1"/>
    <col min="118" max="118" width="6.5703125" style="1"/>
    <col min="119" max="120" width="0" style="1" hidden="1" customWidth="1"/>
    <col min="121" max="121" width="6.5703125" style="1"/>
    <col min="122" max="123" width="0" style="1" hidden="1" customWidth="1"/>
    <col min="124" max="124" width="6.5703125" style="1"/>
    <col min="125" max="126" width="0" style="1" hidden="1" customWidth="1"/>
    <col min="127" max="127" width="6.5703125" style="1"/>
    <col min="128" max="129" width="0" style="1" hidden="1" customWidth="1"/>
    <col min="130" max="130" width="6.5703125" style="1"/>
    <col min="131" max="132" width="0" style="1" hidden="1" customWidth="1"/>
    <col min="133" max="133" width="6.5703125" style="1"/>
    <col min="134" max="135" width="0" style="1" hidden="1" customWidth="1"/>
    <col min="136" max="136" width="6.5703125" style="1"/>
    <col min="137" max="138" width="0" style="1" hidden="1" customWidth="1"/>
    <col min="139" max="139" width="6.5703125" style="1"/>
    <col min="140" max="141" width="0" style="1" hidden="1" customWidth="1"/>
    <col min="142" max="142" width="6.5703125" style="1"/>
    <col min="143" max="144" width="0" style="1" hidden="1" customWidth="1"/>
    <col min="145" max="145" width="6.5703125" style="1"/>
    <col min="146" max="147" width="0" style="1" hidden="1" customWidth="1"/>
    <col min="148" max="148" width="6.5703125" style="1"/>
    <col min="149" max="150" width="0" style="1" hidden="1" customWidth="1"/>
    <col min="151" max="151" width="6.5703125" style="1"/>
    <col min="152" max="153" width="0" style="1" hidden="1" customWidth="1"/>
    <col min="154" max="154" width="6.5703125" style="1"/>
    <col min="155" max="156" width="0" style="1" hidden="1" customWidth="1"/>
    <col min="157" max="157" width="6.5703125" style="1"/>
    <col min="158" max="159" width="0" style="1" hidden="1" customWidth="1"/>
    <col min="160" max="160" width="6.5703125" style="1"/>
    <col min="161" max="162" width="0" style="1" hidden="1" customWidth="1"/>
    <col min="163" max="163" width="6.5703125" style="1"/>
    <col min="164" max="165" width="0" style="1" hidden="1" customWidth="1"/>
    <col min="166" max="166" width="6.5703125" style="1"/>
    <col min="167" max="168" width="0" style="1" hidden="1" customWidth="1"/>
    <col min="169" max="169" width="6.5703125" style="1"/>
    <col min="170" max="171" width="0" style="1" hidden="1" customWidth="1"/>
    <col min="172" max="172" width="6.5703125" style="1"/>
    <col min="173" max="174" width="0" style="1" hidden="1" customWidth="1"/>
    <col min="175" max="175" width="6.5703125" style="1"/>
    <col min="176" max="177" width="0" style="1" hidden="1" customWidth="1"/>
    <col min="178" max="178" width="6.5703125" style="1"/>
    <col min="179" max="180" width="0" style="1" hidden="1" customWidth="1"/>
    <col min="181" max="181" width="6.5703125" style="1"/>
    <col min="182" max="183" width="0" style="1" hidden="1" customWidth="1"/>
    <col min="184" max="184" width="6.5703125" style="1"/>
    <col min="185" max="186" width="0" style="1" hidden="1" customWidth="1"/>
    <col min="187" max="187" width="6.5703125" style="1"/>
    <col min="188" max="189" width="0" style="1" hidden="1" customWidth="1"/>
    <col min="190" max="190" width="6.5703125" style="1"/>
    <col min="191" max="192" width="0" style="1" hidden="1" customWidth="1"/>
    <col min="193" max="193" width="6.5703125" style="1"/>
    <col min="194" max="195" width="0" style="1" hidden="1" customWidth="1"/>
    <col min="196" max="196" width="6.5703125" style="1"/>
    <col min="197" max="198" width="0" style="1" hidden="1" customWidth="1"/>
    <col min="199" max="199" width="6.5703125" style="1"/>
    <col min="200" max="201" width="0" style="1" hidden="1" customWidth="1"/>
    <col min="202" max="202" width="6.5703125" style="1"/>
    <col min="203" max="204" width="0" style="1" hidden="1" customWidth="1"/>
    <col min="205" max="205" width="6.5703125" style="1"/>
    <col min="206" max="207" width="0" style="1" hidden="1" customWidth="1"/>
    <col min="208" max="208" width="6.5703125" style="1"/>
    <col min="209" max="210" width="0" style="1" hidden="1" customWidth="1"/>
    <col min="211" max="211" width="6.5703125" style="1"/>
    <col min="212" max="213" width="0" style="1" hidden="1" customWidth="1"/>
    <col min="214" max="214" width="6.5703125" style="1"/>
    <col min="215" max="216" width="0" style="1" hidden="1" customWidth="1"/>
    <col min="217" max="217" width="6.5703125" style="1"/>
    <col min="218" max="219" width="0" style="1" hidden="1" customWidth="1"/>
    <col min="220" max="220" width="6.5703125" style="1"/>
    <col min="221" max="222" width="0" style="1" hidden="1" customWidth="1"/>
    <col min="223" max="223" width="6.5703125" style="1"/>
    <col min="224" max="225" width="0" style="1" hidden="1" customWidth="1"/>
    <col min="226" max="226" width="6.5703125" style="1"/>
    <col min="227" max="228" width="0" style="1" hidden="1" customWidth="1"/>
    <col min="229" max="229" width="6.5703125" style="1"/>
    <col min="230" max="231" width="0" style="1" hidden="1" customWidth="1"/>
    <col min="232" max="232" width="6.5703125" style="1"/>
    <col min="233" max="234" width="0" style="1" hidden="1" customWidth="1"/>
    <col min="235" max="235" width="6.5703125" style="1"/>
    <col min="236" max="237" width="0" style="1" hidden="1" customWidth="1"/>
    <col min="238" max="238" width="6.5703125" style="1"/>
    <col min="239" max="240" width="0" style="1" hidden="1" customWidth="1"/>
    <col min="241" max="241" width="6.5703125" style="1"/>
    <col min="242" max="243" width="0" style="1" hidden="1" customWidth="1"/>
    <col min="244" max="244" width="6.5703125" style="1"/>
    <col min="245" max="246" width="0" style="1" hidden="1" customWidth="1"/>
    <col min="247" max="247" width="6.5703125" style="1"/>
    <col min="248" max="249" width="0" style="1" hidden="1" customWidth="1"/>
    <col min="250" max="250" width="6.5703125" style="1"/>
    <col min="251" max="252" width="0" style="1" hidden="1" customWidth="1"/>
    <col min="253" max="253" width="6.5703125" style="1"/>
    <col min="254" max="255" width="0" style="1" hidden="1" customWidth="1"/>
    <col min="256" max="256" width="6.5703125" style="1"/>
    <col min="257" max="258" width="0" style="1" hidden="1" customWidth="1"/>
    <col min="259" max="259" width="6.5703125" style="1"/>
    <col min="260" max="261" width="0" style="1" hidden="1" customWidth="1"/>
    <col min="262" max="262" width="6.5703125" style="1"/>
    <col min="263" max="264" width="0" style="1" hidden="1" customWidth="1"/>
    <col min="265" max="265" width="6.5703125" style="1"/>
    <col min="266" max="267" width="0" style="1" hidden="1" customWidth="1"/>
    <col min="268" max="268" width="6.5703125" style="1"/>
    <col min="269" max="270" width="0" style="1" hidden="1" customWidth="1"/>
    <col min="271" max="271" width="6.5703125" style="1"/>
    <col min="272" max="273" width="0" style="1" hidden="1" customWidth="1"/>
    <col min="274" max="16384" width="6.5703125" style="1"/>
  </cols>
  <sheetData>
    <row r="1" spans="1:501" s="4" customFormat="1" ht="80" customHeight="1" x14ac:dyDescent="0.15">
      <c r="A1" s="4" t="s">
        <v>431</v>
      </c>
      <c r="B1" s="4" t="s">
        <v>432</v>
      </c>
      <c r="C1" s="4" t="s">
        <v>433</v>
      </c>
      <c r="D1" s="4" t="s">
        <v>434</v>
      </c>
      <c r="E1" s="4" t="s">
        <v>435</v>
      </c>
      <c r="F1" s="4" t="s">
        <v>626</v>
      </c>
      <c r="G1" s="4" t="s">
        <v>627</v>
      </c>
      <c r="H1" s="4" t="s">
        <v>628</v>
      </c>
      <c r="I1" s="4" t="s">
        <v>629</v>
      </c>
      <c r="J1" s="4" t="s">
        <v>437</v>
      </c>
      <c r="K1" s="4" t="s">
        <v>437</v>
      </c>
      <c r="L1" s="4" t="s">
        <v>630</v>
      </c>
      <c r="M1" s="4" t="s">
        <v>631</v>
      </c>
      <c r="N1" s="4" t="s">
        <v>632</v>
      </c>
      <c r="O1" s="4" t="s">
        <v>633</v>
      </c>
      <c r="P1" s="4" t="s">
        <v>634</v>
      </c>
      <c r="Q1" s="4" t="s">
        <v>635</v>
      </c>
      <c r="R1" s="4" t="s">
        <v>636</v>
      </c>
      <c r="S1" s="4" t="s">
        <v>637</v>
      </c>
      <c r="T1" s="4" t="s">
        <v>638</v>
      </c>
      <c r="U1" s="4" t="s">
        <v>639</v>
      </c>
      <c r="V1" s="4" t="s">
        <v>640</v>
      </c>
      <c r="W1" s="4" t="s">
        <v>641</v>
      </c>
      <c r="X1" s="4" t="s">
        <v>642</v>
      </c>
      <c r="Y1" s="4" t="s">
        <v>643</v>
      </c>
      <c r="Z1" s="4" t="s">
        <v>644</v>
      </c>
      <c r="AA1" s="4" t="s">
        <v>645</v>
      </c>
      <c r="AB1" s="4" t="s">
        <v>646</v>
      </c>
      <c r="AC1" s="4" t="s">
        <v>647</v>
      </c>
      <c r="AD1" s="4" t="s">
        <v>648</v>
      </c>
      <c r="AE1" s="4" t="s">
        <v>649</v>
      </c>
      <c r="AF1" s="4" t="s">
        <v>650</v>
      </c>
      <c r="AG1" s="4" t="s">
        <v>651</v>
      </c>
      <c r="AH1" s="4" t="s">
        <v>652</v>
      </c>
      <c r="AI1" s="4" t="s">
        <v>653</v>
      </c>
      <c r="AJ1" s="4" t="s">
        <v>654</v>
      </c>
      <c r="AK1" s="4" t="s">
        <v>655</v>
      </c>
      <c r="AL1" s="4" t="s">
        <v>656</v>
      </c>
      <c r="AM1" s="4" t="s">
        <v>657</v>
      </c>
      <c r="AN1" s="4" t="s">
        <v>658</v>
      </c>
      <c r="AO1" s="4" t="s">
        <v>659</v>
      </c>
      <c r="AP1" s="4" t="s">
        <v>660</v>
      </c>
      <c r="AQ1" s="4" t="s">
        <v>661</v>
      </c>
      <c r="AR1" s="4" t="s">
        <v>662</v>
      </c>
      <c r="AS1" s="4" t="s">
        <v>663</v>
      </c>
      <c r="AT1" s="4" t="s">
        <v>664</v>
      </c>
      <c r="AU1" s="4" t="s">
        <v>665</v>
      </c>
      <c r="AV1" s="4" t="s">
        <v>666</v>
      </c>
      <c r="AW1" s="4" t="s">
        <v>667</v>
      </c>
      <c r="AX1" s="4" t="s">
        <v>668</v>
      </c>
      <c r="AY1" s="4" t="s">
        <v>669</v>
      </c>
      <c r="AZ1" s="4" t="s">
        <v>670</v>
      </c>
      <c r="BA1" s="4" t="s">
        <v>671</v>
      </c>
      <c r="BB1" s="4" t="s">
        <v>672</v>
      </c>
      <c r="BC1" s="4" t="s">
        <v>673</v>
      </c>
      <c r="BD1" s="4" t="s">
        <v>674</v>
      </c>
      <c r="BE1" s="4" t="s">
        <v>675</v>
      </c>
      <c r="BF1" s="4" t="s">
        <v>676</v>
      </c>
      <c r="BG1" s="4" t="s">
        <v>677</v>
      </c>
      <c r="BH1" s="4" t="s">
        <v>678</v>
      </c>
      <c r="BI1" s="4" t="s">
        <v>679</v>
      </c>
      <c r="BJ1" s="4" t="s">
        <v>680</v>
      </c>
      <c r="BK1" s="4" t="s">
        <v>681</v>
      </c>
      <c r="BL1" s="4" t="s">
        <v>682</v>
      </c>
      <c r="BM1" s="4" t="s">
        <v>683</v>
      </c>
      <c r="BN1" s="4" t="s">
        <v>684</v>
      </c>
      <c r="BO1" s="4" t="s">
        <v>685</v>
      </c>
      <c r="BP1" s="4" t="s">
        <v>686</v>
      </c>
      <c r="BQ1" s="4" t="s">
        <v>687</v>
      </c>
      <c r="BR1" s="4" t="s">
        <v>688</v>
      </c>
      <c r="BS1" s="4" t="s">
        <v>689</v>
      </c>
      <c r="BT1" s="4" t="s">
        <v>690</v>
      </c>
      <c r="BU1" s="4" t="s">
        <v>691</v>
      </c>
      <c r="BV1" s="4" t="s">
        <v>692</v>
      </c>
      <c r="BW1" s="4" t="s">
        <v>693</v>
      </c>
      <c r="BX1" s="4" t="s">
        <v>694</v>
      </c>
      <c r="BY1" s="4" t="s">
        <v>695</v>
      </c>
      <c r="BZ1" s="4" t="s">
        <v>696</v>
      </c>
      <c r="CA1" s="4" t="s">
        <v>697</v>
      </c>
      <c r="CB1" s="4" t="s">
        <v>698</v>
      </c>
      <c r="CC1" s="4" t="s">
        <v>699</v>
      </c>
      <c r="CD1" s="4" t="s">
        <v>700</v>
      </c>
      <c r="CE1" s="4" t="s">
        <v>701</v>
      </c>
      <c r="CF1" s="4" t="s">
        <v>702</v>
      </c>
      <c r="CG1" s="4" t="s">
        <v>703</v>
      </c>
      <c r="CH1" s="4" t="s">
        <v>704</v>
      </c>
      <c r="CI1" s="4" t="s">
        <v>705</v>
      </c>
      <c r="CJ1" s="4" t="s">
        <v>706</v>
      </c>
      <c r="CK1" s="4" t="s">
        <v>707</v>
      </c>
      <c r="CL1" s="4" t="s">
        <v>708</v>
      </c>
      <c r="CM1" s="4" t="s">
        <v>709</v>
      </c>
      <c r="CN1" s="4" t="s">
        <v>710</v>
      </c>
      <c r="CO1" s="4" t="s">
        <v>711</v>
      </c>
      <c r="CP1" s="4" t="s">
        <v>712</v>
      </c>
      <c r="CQ1" s="4" t="s">
        <v>713</v>
      </c>
      <c r="CR1" s="4" t="s">
        <v>714</v>
      </c>
      <c r="CS1" s="4" t="s">
        <v>715</v>
      </c>
      <c r="CT1" s="4" t="s">
        <v>716</v>
      </c>
      <c r="CU1" s="4" t="s">
        <v>717</v>
      </c>
      <c r="CV1" s="4" t="s">
        <v>718</v>
      </c>
      <c r="CW1" s="4" t="s">
        <v>719</v>
      </c>
      <c r="CX1" s="4" t="s">
        <v>720</v>
      </c>
      <c r="CY1" s="4" t="s">
        <v>721</v>
      </c>
      <c r="CZ1" s="4" t="s">
        <v>722</v>
      </c>
      <c r="DA1" s="4" t="s">
        <v>723</v>
      </c>
      <c r="DB1" s="4" t="s">
        <v>724</v>
      </c>
      <c r="DC1" s="4" t="s">
        <v>725</v>
      </c>
      <c r="DD1" s="4" t="s">
        <v>726</v>
      </c>
      <c r="DE1" s="4" t="s">
        <v>727</v>
      </c>
      <c r="DF1" s="4" t="s">
        <v>728</v>
      </c>
      <c r="DG1" s="4" t="s">
        <v>729</v>
      </c>
      <c r="DH1" s="4" t="s">
        <v>730</v>
      </c>
      <c r="DI1" s="4" t="s">
        <v>731</v>
      </c>
      <c r="DJ1" s="4" t="s">
        <v>732</v>
      </c>
      <c r="DK1" s="4" t="s">
        <v>733</v>
      </c>
      <c r="DL1" s="4" t="s">
        <v>734</v>
      </c>
      <c r="DM1" s="4" t="s">
        <v>735</v>
      </c>
      <c r="DN1" s="4" t="s">
        <v>736</v>
      </c>
      <c r="DO1" s="4" t="s">
        <v>737</v>
      </c>
      <c r="DP1" s="4" t="s">
        <v>738</v>
      </c>
      <c r="DQ1" s="4" t="s">
        <v>739</v>
      </c>
      <c r="DR1" s="4" t="s">
        <v>740</v>
      </c>
      <c r="DS1" s="4" t="s">
        <v>741</v>
      </c>
      <c r="DT1" s="4" t="s">
        <v>742</v>
      </c>
      <c r="DU1" s="4" t="s">
        <v>743</v>
      </c>
      <c r="DV1" s="4" t="s">
        <v>744</v>
      </c>
      <c r="DW1" s="4" t="s">
        <v>745</v>
      </c>
      <c r="DX1" s="4" t="s">
        <v>746</v>
      </c>
      <c r="DY1" s="4" t="s">
        <v>747</v>
      </c>
      <c r="DZ1" s="4" t="s">
        <v>748</v>
      </c>
      <c r="EA1" s="4" t="s">
        <v>749</v>
      </c>
      <c r="EB1" s="4" t="s">
        <v>750</v>
      </c>
      <c r="EC1" s="4" t="s">
        <v>751</v>
      </c>
      <c r="ED1" s="4" t="s">
        <v>752</v>
      </c>
      <c r="EE1" s="4" t="s">
        <v>753</v>
      </c>
      <c r="EF1" s="4" t="s">
        <v>754</v>
      </c>
      <c r="EG1" s="4" t="s">
        <v>755</v>
      </c>
      <c r="EH1" s="4" t="s">
        <v>756</v>
      </c>
      <c r="EI1" s="4" t="s">
        <v>757</v>
      </c>
      <c r="EJ1" s="4" t="s">
        <v>758</v>
      </c>
      <c r="EK1" s="4" t="s">
        <v>759</v>
      </c>
      <c r="EL1" s="4" t="s">
        <v>760</v>
      </c>
      <c r="EM1" s="4" t="s">
        <v>761</v>
      </c>
      <c r="EN1" s="4" t="s">
        <v>762</v>
      </c>
      <c r="EO1" s="4" t="s">
        <v>763</v>
      </c>
      <c r="EP1" s="4" t="s">
        <v>764</v>
      </c>
      <c r="EQ1" s="4" t="s">
        <v>765</v>
      </c>
      <c r="ER1" s="4" t="s">
        <v>766</v>
      </c>
      <c r="ES1" s="4" t="s">
        <v>767</v>
      </c>
      <c r="ET1" s="4" t="s">
        <v>768</v>
      </c>
      <c r="EU1" s="4" t="s">
        <v>769</v>
      </c>
      <c r="EV1" s="4" t="s">
        <v>770</v>
      </c>
      <c r="EW1" s="4" t="s">
        <v>771</v>
      </c>
      <c r="EX1" s="4" t="s">
        <v>772</v>
      </c>
      <c r="EY1" s="4" t="s">
        <v>773</v>
      </c>
      <c r="EZ1" s="4" t="s">
        <v>774</v>
      </c>
      <c r="FA1" s="4" t="s">
        <v>775</v>
      </c>
      <c r="FB1" s="4" t="s">
        <v>776</v>
      </c>
      <c r="FC1" s="4" t="s">
        <v>777</v>
      </c>
      <c r="FD1" s="4" t="s">
        <v>778</v>
      </c>
      <c r="FE1" s="4" t="s">
        <v>779</v>
      </c>
      <c r="FF1" s="4" t="s">
        <v>780</v>
      </c>
      <c r="FG1" s="4" t="s">
        <v>781</v>
      </c>
      <c r="FH1" s="4" t="s">
        <v>782</v>
      </c>
      <c r="FI1" s="4" t="s">
        <v>783</v>
      </c>
      <c r="FJ1" s="4" t="s">
        <v>784</v>
      </c>
      <c r="FK1" s="4" t="s">
        <v>785</v>
      </c>
      <c r="FL1" s="4" t="s">
        <v>786</v>
      </c>
      <c r="FM1" s="4" t="s">
        <v>787</v>
      </c>
      <c r="FN1" s="4" t="s">
        <v>788</v>
      </c>
      <c r="FO1" s="4" t="s">
        <v>789</v>
      </c>
      <c r="FP1" s="4" t="s">
        <v>790</v>
      </c>
      <c r="FQ1" s="4" t="s">
        <v>791</v>
      </c>
      <c r="FR1" s="4" t="s">
        <v>792</v>
      </c>
      <c r="FS1" s="4" t="s">
        <v>793</v>
      </c>
      <c r="FT1" s="4" t="s">
        <v>794</v>
      </c>
      <c r="FU1" s="4" t="s">
        <v>795</v>
      </c>
      <c r="FV1" s="4" t="s">
        <v>796</v>
      </c>
      <c r="FW1" s="4" t="s">
        <v>797</v>
      </c>
      <c r="FX1" s="4" t="s">
        <v>798</v>
      </c>
      <c r="FY1" s="4" t="s">
        <v>799</v>
      </c>
      <c r="FZ1" s="4" t="s">
        <v>800</v>
      </c>
      <c r="GA1" s="4" t="s">
        <v>801</v>
      </c>
      <c r="GB1" s="4" t="s">
        <v>802</v>
      </c>
      <c r="GC1" s="4" t="s">
        <v>803</v>
      </c>
      <c r="GD1" s="4" t="s">
        <v>804</v>
      </c>
      <c r="GE1" s="4" t="s">
        <v>805</v>
      </c>
      <c r="GF1" s="4" t="s">
        <v>806</v>
      </c>
      <c r="GG1" s="4" t="s">
        <v>807</v>
      </c>
      <c r="GH1" s="4" t="s">
        <v>808</v>
      </c>
      <c r="GI1" s="4" t="s">
        <v>809</v>
      </c>
      <c r="GJ1" s="4" t="s">
        <v>810</v>
      </c>
      <c r="GK1" s="4" t="s">
        <v>811</v>
      </c>
      <c r="GL1" s="4" t="s">
        <v>812</v>
      </c>
      <c r="GM1" s="4" t="s">
        <v>813</v>
      </c>
      <c r="GN1" s="4" t="s">
        <v>814</v>
      </c>
      <c r="GO1" s="4" t="s">
        <v>815</v>
      </c>
      <c r="GP1" s="4" t="s">
        <v>816</v>
      </c>
      <c r="GQ1" s="4" t="s">
        <v>817</v>
      </c>
      <c r="GR1" s="4" t="s">
        <v>818</v>
      </c>
      <c r="GS1" s="4" t="s">
        <v>819</v>
      </c>
      <c r="GT1" s="4" t="s">
        <v>820</v>
      </c>
      <c r="GU1" s="4" t="s">
        <v>821</v>
      </c>
      <c r="GV1" s="4" t="s">
        <v>822</v>
      </c>
      <c r="GW1" s="4" t="s">
        <v>823</v>
      </c>
      <c r="GX1" s="4" t="s">
        <v>824</v>
      </c>
      <c r="GY1" s="4" t="s">
        <v>825</v>
      </c>
      <c r="GZ1" s="4" t="s">
        <v>826</v>
      </c>
      <c r="HA1" s="4" t="s">
        <v>827</v>
      </c>
      <c r="HB1" s="4" t="s">
        <v>828</v>
      </c>
      <c r="HC1" s="4" t="s">
        <v>829</v>
      </c>
      <c r="HD1" s="4" t="s">
        <v>830</v>
      </c>
      <c r="HE1" s="4" t="s">
        <v>831</v>
      </c>
      <c r="HF1" s="4" t="s">
        <v>832</v>
      </c>
      <c r="HG1" s="4" t="s">
        <v>833</v>
      </c>
      <c r="HH1" s="4" t="s">
        <v>834</v>
      </c>
      <c r="HI1" s="4" t="s">
        <v>835</v>
      </c>
      <c r="HJ1" s="4" t="s">
        <v>836</v>
      </c>
      <c r="HK1" s="4" t="s">
        <v>837</v>
      </c>
      <c r="HL1" s="4" t="s">
        <v>838</v>
      </c>
      <c r="HM1" s="4" t="s">
        <v>839</v>
      </c>
      <c r="HN1" s="4" t="s">
        <v>840</v>
      </c>
      <c r="HO1" s="4" t="s">
        <v>841</v>
      </c>
      <c r="HP1" s="4" t="s">
        <v>842</v>
      </c>
      <c r="HQ1" s="4" t="s">
        <v>843</v>
      </c>
      <c r="HR1" s="4" t="s">
        <v>844</v>
      </c>
      <c r="HS1" s="4" t="s">
        <v>845</v>
      </c>
      <c r="HT1" s="4" t="s">
        <v>846</v>
      </c>
      <c r="HU1" s="4" t="s">
        <v>847</v>
      </c>
      <c r="HV1" s="4" t="s">
        <v>848</v>
      </c>
      <c r="HW1" s="4" t="s">
        <v>849</v>
      </c>
      <c r="HX1" s="4" t="s">
        <v>850</v>
      </c>
      <c r="HY1" s="4" t="s">
        <v>851</v>
      </c>
      <c r="HZ1" s="4" t="s">
        <v>852</v>
      </c>
      <c r="IA1" s="4" t="s">
        <v>853</v>
      </c>
      <c r="IB1" s="4" t="s">
        <v>854</v>
      </c>
      <c r="IC1" s="4" t="s">
        <v>855</v>
      </c>
      <c r="ID1" s="4" t="s">
        <v>856</v>
      </c>
      <c r="IE1" s="4" t="s">
        <v>857</v>
      </c>
      <c r="IF1" s="4" t="s">
        <v>858</v>
      </c>
      <c r="IG1" s="4" t="s">
        <v>859</v>
      </c>
      <c r="IH1" s="4" t="s">
        <v>860</v>
      </c>
      <c r="II1" s="4" t="s">
        <v>861</v>
      </c>
      <c r="IJ1" s="4" t="s">
        <v>862</v>
      </c>
      <c r="IK1" s="4" t="s">
        <v>863</v>
      </c>
      <c r="IL1" s="4" t="s">
        <v>864</v>
      </c>
      <c r="IM1" s="4" t="s">
        <v>865</v>
      </c>
      <c r="IN1" s="4" t="s">
        <v>866</v>
      </c>
      <c r="IO1" s="4" t="s">
        <v>867</v>
      </c>
      <c r="IP1" s="4" t="s">
        <v>868</v>
      </c>
      <c r="IQ1" s="4" t="s">
        <v>869</v>
      </c>
      <c r="IR1" s="4" t="s">
        <v>870</v>
      </c>
      <c r="IS1" s="4" t="s">
        <v>871</v>
      </c>
      <c r="IT1" s="4" t="s">
        <v>872</v>
      </c>
      <c r="IU1" s="4" t="s">
        <v>873</v>
      </c>
      <c r="IV1" s="4" t="s">
        <v>874</v>
      </c>
      <c r="IW1" s="4" t="s">
        <v>875</v>
      </c>
      <c r="IX1" s="4" t="s">
        <v>876</v>
      </c>
      <c r="IY1" s="4" t="s">
        <v>877</v>
      </c>
      <c r="IZ1" s="4" t="s">
        <v>878</v>
      </c>
      <c r="JA1" s="4" t="s">
        <v>879</v>
      </c>
      <c r="JB1" s="4" t="s">
        <v>880</v>
      </c>
      <c r="JC1" s="4" t="s">
        <v>881</v>
      </c>
      <c r="JD1" s="4" t="s">
        <v>882</v>
      </c>
      <c r="JE1" s="4" t="s">
        <v>883</v>
      </c>
      <c r="JF1" s="4" t="s">
        <v>884</v>
      </c>
      <c r="JG1" s="4" t="s">
        <v>885</v>
      </c>
      <c r="JH1" s="4" t="s">
        <v>886</v>
      </c>
      <c r="JI1" s="4" t="s">
        <v>887</v>
      </c>
      <c r="JJ1" s="4" t="s">
        <v>888</v>
      </c>
      <c r="JK1" s="4" t="s">
        <v>889</v>
      </c>
      <c r="JL1" s="4" t="s">
        <v>890</v>
      </c>
      <c r="JM1" s="4" t="s">
        <v>891</v>
      </c>
      <c r="JN1" s="4" t="s">
        <v>892</v>
      </c>
      <c r="JO1" s="4" t="s">
        <v>893</v>
      </c>
      <c r="JP1" s="4" t="s">
        <v>894</v>
      </c>
      <c r="JQ1" s="4" t="s">
        <v>895</v>
      </c>
      <c r="JR1" s="4" t="s">
        <v>896</v>
      </c>
      <c r="JS1" s="4" t="s">
        <v>897</v>
      </c>
      <c r="JT1" s="4" t="s">
        <v>898</v>
      </c>
      <c r="JU1" s="4" t="s">
        <v>899</v>
      </c>
      <c r="JV1" s="4" t="s">
        <v>900</v>
      </c>
      <c r="JW1" s="4" t="s">
        <v>901</v>
      </c>
      <c r="JX1" s="4" t="s">
        <v>902</v>
      </c>
      <c r="JY1" s="4" t="s">
        <v>903</v>
      </c>
      <c r="JZ1" s="4" t="s">
        <v>904</v>
      </c>
      <c r="KA1" s="4" t="s">
        <v>905</v>
      </c>
      <c r="KB1" s="4" t="s">
        <v>906</v>
      </c>
      <c r="KC1" s="4" t="s">
        <v>907</v>
      </c>
      <c r="KD1" s="4" t="s">
        <v>908</v>
      </c>
      <c r="KE1" s="4" t="s">
        <v>909</v>
      </c>
      <c r="KF1" s="4" t="s">
        <v>910</v>
      </c>
      <c r="KG1" s="4" t="s">
        <v>911</v>
      </c>
      <c r="KH1" s="4" t="s">
        <v>912</v>
      </c>
      <c r="KI1" s="4" t="s">
        <v>913</v>
      </c>
      <c r="KJ1" s="4" t="s">
        <v>914</v>
      </c>
      <c r="KK1" s="4" t="s">
        <v>915</v>
      </c>
      <c r="KL1" s="4" t="s">
        <v>916</v>
      </c>
      <c r="KM1" s="4" t="s">
        <v>917</v>
      </c>
      <c r="KN1" s="4" t="s">
        <v>918</v>
      </c>
      <c r="KO1" s="4" t="s">
        <v>919</v>
      </c>
      <c r="KP1" s="4" t="s">
        <v>920</v>
      </c>
      <c r="KQ1" s="4" t="s">
        <v>921</v>
      </c>
      <c r="KR1" s="4" t="s">
        <v>922</v>
      </c>
      <c r="KS1" s="4" t="s">
        <v>923</v>
      </c>
      <c r="KT1" s="4" t="s">
        <v>924</v>
      </c>
      <c r="KU1" s="4" t="s">
        <v>925</v>
      </c>
      <c r="KV1" s="4" t="s">
        <v>926</v>
      </c>
      <c r="KW1" s="4" t="s">
        <v>927</v>
      </c>
      <c r="KX1" s="4" t="s">
        <v>928</v>
      </c>
      <c r="KY1" s="4" t="s">
        <v>929</v>
      </c>
      <c r="KZ1" s="4" t="s">
        <v>930</v>
      </c>
      <c r="LA1" s="4" t="s">
        <v>931</v>
      </c>
      <c r="LB1" s="4" t="s">
        <v>932</v>
      </c>
      <c r="LC1" s="4" t="s">
        <v>933</v>
      </c>
      <c r="LD1" s="4" t="s">
        <v>934</v>
      </c>
      <c r="LE1" s="4" t="s">
        <v>935</v>
      </c>
      <c r="LF1" s="4" t="s">
        <v>936</v>
      </c>
      <c r="LG1" s="4" t="s">
        <v>937</v>
      </c>
      <c r="LH1" s="4" t="s">
        <v>938</v>
      </c>
      <c r="LI1" s="4" t="s">
        <v>939</v>
      </c>
      <c r="LJ1" s="4" t="s">
        <v>940</v>
      </c>
      <c r="LK1" s="4" t="s">
        <v>941</v>
      </c>
      <c r="LL1" s="4" t="s">
        <v>942</v>
      </c>
      <c r="LM1" s="4" t="s">
        <v>943</v>
      </c>
      <c r="LN1" s="4" t="s">
        <v>944</v>
      </c>
      <c r="LO1" s="4" t="s">
        <v>945</v>
      </c>
      <c r="LP1" s="4" t="s">
        <v>946</v>
      </c>
      <c r="LQ1" s="4" t="s">
        <v>947</v>
      </c>
      <c r="LR1" s="4" t="s">
        <v>948</v>
      </c>
      <c r="LS1" s="4" t="s">
        <v>949</v>
      </c>
      <c r="LT1" s="4" t="s">
        <v>950</v>
      </c>
      <c r="LU1" s="4" t="s">
        <v>951</v>
      </c>
      <c r="LV1" s="4" t="s">
        <v>952</v>
      </c>
      <c r="LW1" s="4" t="s">
        <v>953</v>
      </c>
      <c r="LX1" s="4" t="s">
        <v>954</v>
      </c>
      <c r="LY1" s="4" t="s">
        <v>955</v>
      </c>
      <c r="LZ1" s="4" t="s">
        <v>956</v>
      </c>
      <c r="MA1" s="4" t="s">
        <v>957</v>
      </c>
      <c r="MB1" s="4" t="s">
        <v>958</v>
      </c>
      <c r="MC1" s="4" t="s">
        <v>959</v>
      </c>
      <c r="MD1" s="4" t="s">
        <v>960</v>
      </c>
      <c r="ME1" s="4" t="s">
        <v>961</v>
      </c>
      <c r="MF1" s="4" t="s">
        <v>962</v>
      </c>
      <c r="MG1" s="4" t="s">
        <v>963</v>
      </c>
      <c r="MH1" s="4" t="s">
        <v>964</v>
      </c>
      <c r="MI1" s="4" t="s">
        <v>965</v>
      </c>
      <c r="MJ1" s="4" t="s">
        <v>966</v>
      </c>
      <c r="MK1" s="4" t="s">
        <v>967</v>
      </c>
      <c r="ML1" s="4" t="s">
        <v>968</v>
      </c>
      <c r="MM1" s="4" t="s">
        <v>969</v>
      </c>
      <c r="MN1" s="4" t="s">
        <v>970</v>
      </c>
      <c r="MO1" s="4" t="s">
        <v>971</v>
      </c>
      <c r="MP1" s="4" t="s">
        <v>972</v>
      </c>
      <c r="MQ1" s="4" t="s">
        <v>973</v>
      </c>
      <c r="MR1" s="4" t="s">
        <v>974</v>
      </c>
      <c r="MS1" s="4" t="s">
        <v>975</v>
      </c>
      <c r="MT1" s="4" t="s">
        <v>976</v>
      </c>
      <c r="MU1" s="4" t="s">
        <v>977</v>
      </c>
      <c r="MV1" s="4" t="s">
        <v>978</v>
      </c>
      <c r="MW1" s="4" t="s">
        <v>979</v>
      </c>
      <c r="MX1" s="4" t="s">
        <v>980</v>
      </c>
      <c r="MY1" s="4" t="s">
        <v>981</v>
      </c>
      <c r="MZ1" s="4" t="s">
        <v>982</v>
      </c>
      <c r="NA1" s="4" t="s">
        <v>983</v>
      </c>
      <c r="NB1" s="4" t="s">
        <v>984</v>
      </c>
      <c r="NC1" s="4" t="s">
        <v>985</v>
      </c>
      <c r="ND1" s="4" t="s">
        <v>986</v>
      </c>
      <c r="NE1" s="4" t="s">
        <v>987</v>
      </c>
      <c r="NF1" s="4" t="s">
        <v>988</v>
      </c>
      <c r="NG1" s="4" t="s">
        <v>989</v>
      </c>
      <c r="NH1" s="4" t="s">
        <v>990</v>
      </c>
      <c r="NI1" s="4" t="s">
        <v>991</v>
      </c>
      <c r="NJ1" s="4" t="s">
        <v>992</v>
      </c>
      <c r="NK1" s="4" t="s">
        <v>993</v>
      </c>
      <c r="NL1" s="4" t="s">
        <v>994</v>
      </c>
      <c r="NM1" s="4" t="s">
        <v>995</v>
      </c>
      <c r="NN1" s="4" t="s">
        <v>996</v>
      </c>
      <c r="NO1" s="4" t="s">
        <v>997</v>
      </c>
      <c r="NP1" s="4" t="s">
        <v>998</v>
      </c>
      <c r="NQ1" s="4" t="s">
        <v>999</v>
      </c>
      <c r="NR1" s="4" t="s">
        <v>1000</v>
      </c>
      <c r="NS1" s="4" t="s">
        <v>1001</v>
      </c>
      <c r="NT1" s="4" t="s">
        <v>1002</v>
      </c>
      <c r="NU1" s="4" t="s">
        <v>1003</v>
      </c>
      <c r="NV1" s="4" t="s">
        <v>1004</v>
      </c>
      <c r="NW1" s="4" t="s">
        <v>1005</v>
      </c>
      <c r="NX1" s="4" t="s">
        <v>1006</v>
      </c>
      <c r="NY1" s="4" t="s">
        <v>1007</v>
      </c>
      <c r="NZ1" s="4" t="s">
        <v>1008</v>
      </c>
      <c r="OA1" s="4" t="s">
        <v>1009</v>
      </c>
      <c r="OB1" s="4" t="s">
        <v>1010</v>
      </c>
      <c r="OC1" s="4" t="s">
        <v>1011</v>
      </c>
      <c r="OD1" s="4" t="s">
        <v>1012</v>
      </c>
      <c r="OE1" s="4" t="s">
        <v>1013</v>
      </c>
      <c r="OF1" s="4" t="s">
        <v>1014</v>
      </c>
      <c r="OG1" s="4" t="s">
        <v>1015</v>
      </c>
      <c r="OH1" s="4" t="s">
        <v>1016</v>
      </c>
      <c r="OI1" s="4" t="s">
        <v>1017</v>
      </c>
      <c r="OJ1" s="4" t="s">
        <v>1018</v>
      </c>
      <c r="OK1" s="4" t="s">
        <v>1019</v>
      </c>
      <c r="OL1" s="4" t="s">
        <v>1020</v>
      </c>
      <c r="OM1" s="4" t="s">
        <v>1021</v>
      </c>
      <c r="ON1" s="4" t="s">
        <v>1022</v>
      </c>
      <c r="OO1" s="4" t="s">
        <v>1023</v>
      </c>
      <c r="OP1" s="4" t="s">
        <v>1024</v>
      </c>
      <c r="OQ1" s="4" t="s">
        <v>1025</v>
      </c>
      <c r="OR1" s="4" t="s">
        <v>1026</v>
      </c>
      <c r="OS1" s="4" t="s">
        <v>1027</v>
      </c>
      <c r="OT1" s="4" t="s">
        <v>1028</v>
      </c>
      <c r="OU1" s="4" t="s">
        <v>1029</v>
      </c>
      <c r="OV1" s="4" t="s">
        <v>1030</v>
      </c>
      <c r="OW1" s="4" t="s">
        <v>1031</v>
      </c>
      <c r="OX1" s="4" t="s">
        <v>1032</v>
      </c>
      <c r="OY1" s="4" t="s">
        <v>1033</v>
      </c>
      <c r="OZ1" s="4" t="s">
        <v>1034</v>
      </c>
      <c r="PA1" s="4" t="s">
        <v>1035</v>
      </c>
      <c r="PB1" s="4" t="s">
        <v>1036</v>
      </c>
      <c r="PC1" s="4" t="s">
        <v>1037</v>
      </c>
      <c r="PD1" s="4" t="s">
        <v>1038</v>
      </c>
      <c r="PE1" s="4" t="s">
        <v>1039</v>
      </c>
      <c r="PF1" s="4" t="s">
        <v>1040</v>
      </c>
      <c r="PG1" s="4" t="s">
        <v>1041</v>
      </c>
      <c r="PH1" s="4" t="s">
        <v>1042</v>
      </c>
      <c r="PI1" s="4" t="s">
        <v>1043</v>
      </c>
      <c r="PJ1" s="4" t="s">
        <v>1044</v>
      </c>
      <c r="PK1" s="4" t="s">
        <v>1045</v>
      </c>
      <c r="PL1" s="4" t="s">
        <v>1046</v>
      </c>
      <c r="PM1" s="4" t="s">
        <v>1047</v>
      </c>
      <c r="PN1" s="4" t="s">
        <v>1048</v>
      </c>
      <c r="PO1" s="4" t="s">
        <v>1049</v>
      </c>
      <c r="PP1" s="4" t="s">
        <v>1050</v>
      </c>
      <c r="PQ1" s="4" t="s">
        <v>1051</v>
      </c>
      <c r="PR1" s="4" t="s">
        <v>1052</v>
      </c>
      <c r="PS1" s="4" t="s">
        <v>1053</v>
      </c>
      <c r="PT1" s="4" t="s">
        <v>1054</v>
      </c>
      <c r="PU1" s="4" t="s">
        <v>1055</v>
      </c>
      <c r="PV1" s="4" t="s">
        <v>1056</v>
      </c>
      <c r="PW1" s="4" t="s">
        <v>1057</v>
      </c>
      <c r="PX1" s="4" t="s">
        <v>1058</v>
      </c>
      <c r="PY1" s="4" t="s">
        <v>1059</v>
      </c>
      <c r="PZ1" s="4" t="s">
        <v>1060</v>
      </c>
      <c r="QA1" s="4" t="s">
        <v>1061</v>
      </c>
      <c r="QB1" s="4" t="s">
        <v>1062</v>
      </c>
      <c r="QC1" s="4" t="s">
        <v>1063</v>
      </c>
      <c r="QD1" s="4" t="s">
        <v>1064</v>
      </c>
      <c r="QE1" s="4" t="s">
        <v>1065</v>
      </c>
      <c r="QF1" s="4" t="s">
        <v>1066</v>
      </c>
      <c r="QG1" s="4" t="s">
        <v>1067</v>
      </c>
      <c r="QH1" s="4" t="s">
        <v>1068</v>
      </c>
      <c r="QI1" s="4" t="s">
        <v>1069</v>
      </c>
      <c r="QJ1" s="4" t="s">
        <v>1070</v>
      </c>
      <c r="QK1" s="4" t="s">
        <v>1071</v>
      </c>
      <c r="QL1" s="4" t="s">
        <v>1072</v>
      </c>
      <c r="QM1" s="4" t="s">
        <v>1073</v>
      </c>
      <c r="QN1" s="4" t="s">
        <v>1074</v>
      </c>
      <c r="QO1" s="4" t="s">
        <v>1075</v>
      </c>
      <c r="QP1" s="4" t="s">
        <v>1076</v>
      </c>
      <c r="QQ1" s="4" t="s">
        <v>1077</v>
      </c>
      <c r="QR1" s="4" t="s">
        <v>1078</v>
      </c>
      <c r="QS1" s="4" t="s">
        <v>1079</v>
      </c>
      <c r="QT1" s="4" t="s">
        <v>1080</v>
      </c>
      <c r="QU1" s="4" t="s">
        <v>1081</v>
      </c>
      <c r="QV1" s="4" t="s">
        <v>1082</v>
      </c>
      <c r="QW1" s="4" t="s">
        <v>1083</v>
      </c>
      <c r="QX1" s="4" t="s">
        <v>1084</v>
      </c>
      <c r="QY1" s="4" t="s">
        <v>1085</v>
      </c>
      <c r="QZ1" s="4" t="s">
        <v>1086</v>
      </c>
      <c r="RA1" s="4" t="s">
        <v>1087</v>
      </c>
      <c r="RB1" s="4" t="s">
        <v>1088</v>
      </c>
      <c r="RC1" s="4" t="s">
        <v>1089</v>
      </c>
      <c r="RD1" s="4" t="s">
        <v>1090</v>
      </c>
      <c r="RE1" s="4" t="s">
        <v>1091</v>
      </c>
      <c r="RF1" s="4" t="s">
        <v>1092</v>
      </c>
      <c r="RG1" s="4" t="s">
        <v>1093</v>
      </c>
      <c r="RH1" s="4" t="s">
        <v>1094</v>
      </c>
      <c r="RI1" s="4" t="s">
        <v>1095</v>
      </c>
      <c r="RJ1" s="4" t="s">
        <v>1096</v>
      </c>
      <c r="RK1" s="4" t="s">
        <v>1097</v>
      </c>
      <c r="RL1" s="4" t="s">
        <v>1098</v>
      </c>
      <c r="RM1" s="4" t="s">
        <v>1099</v>
      </c>
      <c r="RN1" s="4" t="s">
        <v>1100</v>
      </c>
      <c r="RO1" s="4" t="s">
        <v>1101</v>
      </c>
      <c r="RP1" s="4" t="s">
        <v>1102</v>
      </c>
      <c r="RQ1" s="4" t="s">
        <v>1103</v>
      </c>
      <c r="RR1" s="4" t="s">
        <v>1104</v>
      </c>
      <c r="RS1" s="4" t="s">
        <v>1105</v>
      </c>
      <c r="RT1" s="4" t="s">
        <v>1106</v>
      </c>
      <c r="RU1" s="4" t="s">
        <v>1107</v>
      </c>
      <c r="RV1" s="4" t="s">
        <v>1108</v>
      </c>
      <c r="RW1" s="4" t="s">
        <v>1109</v>
      </c>
      <c r="RX1" s="4" t="s">
        <v>1110</v>
      </c>
      <c r="RY1" s="4" t="s">
        <v>1111</v>
      </c>
      <c r="RZ1" s="4" t="s">
        <v>1112</v>
      </c>
      <c r="SA1" s="4" t="s">
        <v>1113</v>
      </c>
      <c r="SB1" s="4" t="s">
        <v>1114</v>
      </c>
      <c r="SC1" s="4" t="s">
        <v>1115</v>
      </c>
      <c r="SD1" s="4" t="s">
        <v>1116</v>
      </c>
      <c r="SE1" s="4" t="s">
        <v>1117</v>
      </c>
      <c r="SF1" s="4" t="s">
        <v>1118</v>
      </c>
      <c r="SG1" s="4" t="s">
        <v>1119</v>
      </c>
    </row>
    <row r="2" spans="1:501" s="4" customFormat="1" ht="80" customHeight="1" x14ac:dyDescent="0.15">
      <c r="A2" s="4" t="s">
        <v>431</v>
      </c>
      <c r="B2" s="4" t="s">
        <v>432</v>
      </c>
      <c r="C2" s="4" t="s">
        <v>433</v>
      </c>
      <c r="D2" s="4" t="s">
        <v>434</v>
      </c>
      <c r="E2" s="4" t="s">
        <v>435</v>
      </c>
      <c r="F2" s="4" t="s">
        <v>626</v>
      </c>
      <c r="G2" s="4" t="s">
        <v>627</v>
      </c>
      <c r="H2" s="4" t="s">
        <v>628</v>
      </c>
      <c r="I2" s="4" t="s">
        <v>629</v>
      </c>
      <c r="J2" s="4" t="s">
        <v>437</v>
      </c>
      <c r="K2" s="4" t="s">
        <v>437</v>
      </c>
      <c r="L2" s="4" t="s">
        <v>630</v>
      </c>
      <c r="M2" s="4" t="s">
        <v>631</v>
      </c>
      <c r="N2" s="4" t="s">
        <v>632</v>
      </c>
      <c r="O2" s="4" t="s">
        <v>633</v>
      </c>
      <c r="P2" s="4" t="s">
        <v>634</v>
      </c>
      <c r="Q2" s="4" t="s">
        <v>635</v>
      </c>
      <c r="R2" s="4" t="s">
        <v>636</v>
      </c>
      <c r="S2" s="4" t="s">
        <v>637</v>
      </c>
      <c r="T2" s="4" t="s">
        <v>638</v>
      </c>
      <c r="U2" s="4" t="s">
        <v>639</v>
      </c>
      <c r="V2" s="4" t="s">
        <v>640</v>
      </c>
      <c r="W2" s="4" t="s">
        <v>641</v>
      </c>
      <c r="X2" s="4" t="s">
        <v>642</v>
      </c>
      <c r="Y2" s="4" t="s">
        <v>643</v>
      </c>
      <c r="Z2" s="4" t="s">
        <v>644</v>
      </c>
      <c r="AA2" s="4" t="s">
        <v>645</v>
      </c>
      <c r="AB2" s="4" t="s">
        <v>646</v>
      </c>
      <c r="AC2" s="4" t="s">
        <v>647</v>
      </c>
      <c r="AD2" s="4" t="s">
        <v>648</v>
      </c>
      <c r="AE2" s="4" t="s">
        <v>649</v>
      </c>
      <c r="AF2" s="4" t="s">
        <v>650</v>
      </c>
      <c r="AG2" s="4" t="s">
        <v>651</v>
      </c>
      <c r="AH2" s="4" t="s">
        <v>652</v>
      </c>
      <c r="AI2" s="4" t="s">
        <v>653</v>
      </c>
      <c r="AJ2" s="4" t="s">
        <v>654</v>
      </c>
      <c r="AK2" s="4" t="s">
        <v>655</v>
      </c>
      <c r="AL2" s="4" t="s">
        <v>656</v>
      </c>
      <c r="AM2" s="4" t="s">
        <v>657</v>
      </c>
      <c r="AN2" s="4" t="s">
        <v>658</v>
      </c>
      <c r="AO2" s="4" t="s">
        <v>659</v>
      </c>
      <c r="AP2" s="4" t="s">
        <v>660</v>
      </c>
      <c r="AQ2" s="4" t="s">
        <v>661</v>
      </c>
      <c r="AR2" s="4" t="s">
        <v>662</v>
      </c>
      <c r="AS2" s="4" t="s">
        <v>663</v>
      </c>
      <c r="AT2" s="4" t="s">
        <v>664</v>
      </c>
      <c r="AU2" s="4" t="s">
        <v>665</v>
      </c>
      <c r="AV2" s="4" t="s">
        <v>666</v>
      </c>
      <c r="AW2" s="4" t="s">
        <v>667</v>
      </c>
      <c r="AX2" s="4" t="s">
        <v>668</v>
      </c>
      <c r="AY2" s="4" t="s">
        <v>669</v>
      </c>
      <c r="AZ2" s="4" t="s">
        <v>670</v>
      </c>
      <c r="BA2" s="4" t="s">
        <v>671</v>
      </c>
      <c r="BB2" s="4" t="s">
        <v>672</v>
      </c>
      <c r="BC2" s="4" t="s">
        <v>673</v>
      </c>
      <c r="BD2" s="4" t="s">
        <v>674</v>
      </c>
      <c r="BE2" s="4" t="s">
        <v>675</v>
      </c>
      <c r="BF2" s="4" t="s">
        <v>676</v>
      </c>
      <c r="BG2" s="4" t="s">
        <v>677</v>
      </c>
      <c r="BH2" s="4" t="s">
        <v>678</v>
      </c>
      <c r="BI2" s="4" t="s">
        <v>679</v>
      </c>
      <c r="BJ2" s="4" t="s">
        <v>680</v>
      </c>
      <c r="BK2" s="4" t="s">
        <v>681</v>
      </c>
      <c r="BL2" s="4" t="s">
        <v>682</v>
      </c>
      <c r="BM2" s="4" t="s">
        <v>683</v>
      </c>
      <c r="BN2" s="4" t="s">
        <v>684</v>
      </c>
      <c r="BO2" s="4" t="s">
        <v>685</v>
      </c>
      <c r="BP2" s="4" t="s">
        <v>686</v>
      </c>
      <c r="BQ2" s="4" t="s">
        <v>687</v>
      </c>
      <c r="BR2" s="4" t="s">
        <v>688</v>
      </c>
      <c r="BS2" s="4" t="s">
        <v>689</v>
      </c>
      <c r="BT2" s="4" t="s">
        <v>690</v>
      </c>
      <c r="BU2" s="4" t="s">
        <v>691</v>
      </c>
      <c r="BV2" s="4" t="s">
        <v>692</v>
      </c>
      <c r="BW2" s="4" t="s">
        <v>693</v>
      </c>
      <c r="BX2" s="4" t="s">
        <v>694</v>
      </c>
      <c r="BY2" s="4" t="s">
        <v>695</v>
      </c>
      <c r="BZ2" s="4" t="s">
        <v>696</v>
      </c>
      <c r="CA2" s="14" t="s">
        <v>1120</v>
      </c>
      <c r="CB2" s="4" t="s">
        <v>1121</v>
      </c>
      <c r="CC2" s="4" t="s">
        <v>1122</v>
      </c>
      <c r="CD2" s="14" t="s">
        <v>1120</v>
      </c>
      <c r="CE2" s="4" t="s">
        <v>1123</v>
      </c>
      <c r="CF2" s="4" t="s">
        <v>1124</v>
      </c>
      <c r="CG2" s="14" t="s">
        <v>1120</v>
      </c>
      <c r="CH2" s="4" t="s">
        <v>1125</v>
      </c>
      <c r="CI2" s="4" t="s">
        <v>1126</v>
      </c>
      <c r="CJ2" s="14" t="s">
        <v>1120</v>
      </c>
      <c r="CK2" s="4" t="s">
        <v>1127</v>
      </c>
      <c r="CL2" s="4" t="s">
        <v>1128</v>
      </c>
      <c r="CM2" s="14" t="s">
        <v>1120</v>
      </c>
      <c r="CN2" s="4" t="s">
        <v>1129</v>
      </c>
      <c r="CO2" s="4" t="s">
        <v>1130</v>
      </c>
      <c r="CP2" s="14" t="s">
        <v>1120</v>
      </c>
      <c r="CQ2" s="4" t="s">
        <v>1131</v>
      </c>
      <c r="CR2" s="4" t="s">
        <v>1132</v>
      </c>
      <c r="CS2" s="14" t="s">
        <v>1120</v>
      </c>
      <c r="CT2" s="4" t="s">
        <v>1133</v>
      </c>
      <c r="CU2" s="4" t="s">
        <v>1134</v>
      </c>
      <c r="CV2" s="14" t="s">
        <v>1120</v>
      </c>
      <c r="CW2" s="4" t="s">
        <v>1135</v>
      </c>
      <c r="CX2" s="4" t="s">
        <v>1136</v>
      </c>
      <c r="CY2" s="14" t="s">
        <v>1120</v>
      </c>
      <c r="CZ2" s="4" t="s">
        <v>1137</v>
      </c>
      <c r="DA2" s="4" t="s">
        <v>1138</v>
      </c>
      <c r="DB2" s="14" t="s">
        <v>1120</v>
      </c>
      <c r="DC2" s="4" t="s">
        <v>1139</v>
      </c>
      <c r="DD2" s="4" t="s">
        <v>1140</v>
      </c>
      <c r="DE2" s="14" t="s">
        <v>1120</v>
      </c>
      <c r="DF2" s="4" t="s">
        <v>1141</v>
      </c>
      <c r="DG2" s="4" t="s">
        <v>1142</v>
      </c>
      <c r="DH2" s="14" t="s">
        <v>1120</v>
      </c>
      <c r="DI2" s="4" t="s">
        <v>1143</v>
      </c>
      <c r="DJ2" s="4" t="s">
        <v>1144</v>
      </c>
      <c r="DK2" s="14" t="s">
        <v>1120</v>
      </c>
      <c r="DL2" s="4" t="s">
        <v>1145</v>
      </c>
      <c r="DM2" s="4" t="s">
        <v>1146</v>
      </c>
      <c r="DN2" s="14" t="s">
        <v>1120</v>
      </c>
      <c r="DO2" s="4" t="s">
        <v>1147</v>
      </c>
      <c r="DP2" s="4" t="s">
        <v>1148</v>
      </c>
      <c r="DQ2" s="14" t="s">
        <v>1120</v>
      </c>
      <c r="DR2" s="4" t="s">
        <v>1149</v>
      </c>
      <c r="DS2" s="4" t="s">
        <v>1150</v>
      </c>
      <c r="DT2" s="14" t="s">
        <v>1120</v>
      </c>
      <c r="DU2" s="4" t="s">
        <v>1151</v>
      </c>
      <c r="DV2" s="4" t="s">
        <v>1152</v>
      </c>
      <c r="DW2" s="14" t="s">
        <v>1120</v>
      </c>
      <c r="DX2" s="4" t="s">
        <v>1153</v>
      </c>
      <c r="DY2" s="4" t="s">
        <v>1154</v>
      </c>
      <c r="DZ2" s="14" t="s">
        <v>1120</v>
      </c>
      <c r="EA2" s="4" t="s">
        <v>1155</v>
      </c>
      <c r="EB2" s="4" t="s">
        <v>1156</v>
      </c>
      <c r="EC2" s="14" t="s">
        <v>1120</v>
      </c>
      <c r="ED2" s="4" t="s">
        <v>1157</v>
      </c>
      <c r="EE2" s="4" t="s">
        <v>1158</v>
      </c>
      <c r="EF2" s="14" t="s">
        <v>1120</v>
      </c>
      <c r="EG2" s="4" t="s">
        <v>1159</v>
      </c>
      <c r="EH2" s="4" t="s">
        <v>1160</v>
      </c>
      <c r="EI2" s="14" t="s">
        <v>1120</v>
      </c>
      <c r="EJ2" s="4" t="s">
        <v>1161</v>
      </c>
      <c r="EK2" s="4" t="s">
        <v>1162</v>
      </c>
      <c r="EL2" s="14" t="s">
        <v>1120</v>
      </c>
      <c r="EM2" s="4" t="s">
        <v>1163</v>
      </c>
      <c r="EN2" s="4" t="s">
        <v>1164</v>
      </c>
      <c r="EO2" s="14" t="s">
        <v>1120</v>
      </c>
      <c r="EP2" s="4" t="s">
        <v>1165</v>
      </c>
      <c r="EQ2" s="4" t="s">
        <v>1166</v>
      </c>
      <c r="ER2" s="14" t="s">
        <v>1120</v>
      </c>
      <c r="ES2" s="4" t="s">
        <v>1167</v>
      </c>
      <c r="ET2" s="4" t="s">
        <v>1168</v>
      </c>
      <c r="EU2" s="14" t="s">
        <v>1120</v>
      </c>
      <c r="EV2" s="4" t="s">
        <v>1169</v>
      </c>
      <c r="EW2" s="4" t="s">
        <v>1170</v>
      </c>
      <c r="EX2" s="14" t="s">
        <v>1120</v>
      </c>
      <c r="EY2" s="4" t="s">
        <v>1171</v>
      </c>
      <c r="EZ2" s="4" t="s">
        <v>1172</v>
      </c>
      <c r="FA2" s="14" t="s">
        <v>1120</v>
      </c>
      <c r="FB2" s="4" t="s">
        <v>1173</v>
      </c>
      <c r="FC2" s="4" t="s">
        <v>1174</v>
      </c>
      <c r="FD2" s="14" t="s">
        <v>1120</v>
      </c>
      <c r="FE2" s="4" t="s">
        <v>1175</v>
      </c>
      <c r="FF2" s="4" t="s">
        <v>1176</v>
      </c>
      <c r="FG2" s="14" t="s">
        <v>1120</v>
      </c>
      <c r="FH2" s="4" t="s">
        <v>1177</v>
      </c>
      <c r="FI2" s="4" t="s">
        <v>1178</v>
      </c>
      <c r="FJ2" s="14" t="s">
        <v>1120</v>
      </c>
      <c r="FK2" s="4" t="s">
        <v>1179</v>
      </c>
      <c r="FL2" s="4" t="s">
        <v>1180</v>
      </c>
      <c r="FM2" s="14" t="s">
        <v>1120</v>
      </c>
      <c r="FN2" s="4" t="s">
        <v>1181</v>
      </c>
      <c r="FO2" s="4" t="s">
        <v>1182</v>
      </c>
      <c r="FP2" s="14" t="s">
        <v>1120</v>
      </c>
      <c r="FQ2" s="4" t="s">
        <v>1183</v>
      </c>
      <c r="FR2" s="4" t="s">
        <v>1184</v>
      </c>
      <c r="FS2" s="14" t="s">
        <v>1120</v>
      </c>
      <c r="FT2" s="4" t="s">
        <v>1185</v>
      </c>
      <c r="FU2" s="4" t="s">
        <v>1186</v>
      </c>
      <c r="FV2" s="14" t="s">
        <v>1120</v>
      </c>
      <c r="FW2" s="4" t="s">
        <v>1187</v>
      </c>
      <c r="FX2" s="4" t="s">
        <v>1188</v>
      </c>
      <c r="FY2" s="14" t="s">
        <v>1120</v>
      </c>
      <c r="FZ2" s="4" t="s">
        <v>1189</v>
      </c>
      <c r="GA2" s="4" t="s">
        <v>1190</v>
      </c>
      <c r="GB2" s="14" t="s">
        <v>1120</v>
      </c>
      <c r="GC2" s="4" t="s">
        <v>1191</v>
      </c>
      <c r="GD2" s="4" t="s">
        <v>1192</v>
      </c>
      <c r="GE2" s="14" t="s">
        <v>1120</v>
      </c>
      <c r="GF2" s="4" t="s">
        <v>1193</v>
      </c>
      <c r="GG2" s="4" t="s">
        <v>1194</v>
      </c>
      <c r="GH2" s="14" t="s">
        <v>1120</v>
      </c>
      <c r="GI2" s="4" t="s">
        <v>1195</v>
      </c>
      <c r="GJ2" s="4" t="s">
        <v>1196</v>
      </c>
      <c r="GK2" s="14" t="s">
        <v>1120</v>
      </c>
      <c r="GL2" s="4" t="s">
        <v>1197</v>
      </c>
      <c r="GM2" s="4" t="s">
        <v>1198</v>
      </c>
      <c r="GN2" s="14" t="s">
        <v>1120</v>
      </c>
      <c r="GO2" s="4" t="s">
        <v>1199</v>
      </c>
      <c r="GP2" s="4" t="s">
        <v>1200</v>
      </c>
      <c r="GQ2" s="14" t="s">
        <v>1120</v>
      </c>
      <c r="GR2" s="4" t="s">
        <v>1201</v>
      </c>
      <c r="GS2" s="4" t="s">
        <v>1202</v>
      </c>
      <c r="GT2" s="14" t="s">
        <v>1120</v>
      </c>
      <c r="GU2" s="4" t="s">
        <v>1203</v>
      </c>
      <c r="GV2" s="4" t="s">
        <v>1204</v>
      </c>
      <c r="GW2" s="14" t="s">
        <v>1120</v>
      </c>
      <c r="GX2" s="4" t="s">
        <v>1205</v>
      </c>
      <c r="GY2" s="4" t="s">
        <v>1206</v>
      </c>
      <c r="GZ2" s="14" t="s">
        <v>1120</v>
      </c>
      <c r="HA2" s="4" t="s">
        <v>1207</v>
      </c>
      <c r="HB2" s="4" t="s">
        <v>1208</v>
      </c>
      <c r="HC2" s="14" t="s">
        <v>1120</v>
      </c>
      <c r="HD2" s="4" t="s">
        <v>1209</v>
      </c>
      <c r="HE2" s="4" t="s">
        <v>1210</v>
      </c>
      <c r="HF2" s="14" t="s">
        <v>1120</v>
      </c>
      <c r="HG2" s="4" t="s">
        <v>1211</v>
      </c>
      <c r="HH2" s="4" t="s">
        <v>1212</v>
      </c>
      <c r="HI2" s="14" t="s">
        <v>1120</v>
      </c>
      <c r="HJ2" s="4" t="s">
        <v>1213</v>
      </c>
      <c r="HK2" s="4" t="s">
        <v>1214</v>
      </c>
      <c r="HL2" s="14" t="s">
        <v>1120</v>
      </c>
      <c r="HM2" s="4" t="s">
        <v>1215</v>
      </c>
      <c r="HN2" s="4" t="s">
        <v>1216</v>
      </c>
      <c r="HO2" s="14" t="s">
        <v>1120</v>
      </c>
      <c r="HP2" s="4" t="s">
        <v>1217</v>
      </c>
      <c r="HQ2" s="4" t="s">
        <v>1218</v>
      </c>
      <c r="HR2" s="14" t="s">
        <v>1120</v>
      </c>
      <c r="HS2" s="4" t="s">
        <v>1219</v>
      </c>
      <c r="HT2" s="4" t="s">
        <v>1220</v>
      </c>
      <c r="HU2" s="14" t="s">
        <v>1120</v>
      </c>
      <c r="HV2" s="4" t="s">
        <v>1221</v>
      </c>
      <c r="HW2" s="4" t="s">
        <v>1222</v>
      </c>
      <c r="HX2" s="14" t="s">
        <v>1120</v>
      </c>
      <c r="HY2" s="4" t="s">
        <v>1223</v>
      </c>
      <c r="HZ2" s="4" t="s">
        <v>1224</v>
      </c>
      <c r="IA2" s="14" t="s">
        <v>1120</v>
      </c>
      <c r="IB2" s="4" t="s">
        <v>1225</v>
      </c>
      <c r="IC2" s="4" t="s">
        <v>1226</v>
      </c>
      <c r="ID2" s="14" t="s">
        <v>1120</v>
      </c>
      <c r="IE2" s="4" t="s">
        <v>1227</v>
      </c>
      <c r="IF2" s="4" t="s">
        <v>1228</v>
      </c>
      <c r="IG2" s="14" t="s">
        <v>1120</v>
      </c>
      <c r="IH2" s="4" t="s">
        <v>1229</v>
      </c>
      <c r="II2" s="4" t="s">
        <v>1230</v>
      </c>
      <c r="IJ2" s="14" t="s">
        <v>1120</v>
      </c>
      <c r="IK2" s="4" t="s">
        <v>1231</v>
      </c>
      <c r="IL2" s="4" t="s">
        <v>1232</v>
      </c>
      <c r="IM2" s="14" t="s">
        <v>1120</v>
      </c>
      <c r="IN2" s="4" t="s">
        <v>1233</v>
      </c>
      <c r="IO2" s="4" t="s">
        <v>1234</v>
      </c>
      <c r="IP2" s="14" t="s">
        <v>1120</v>
      </c>
      <c r="IQ2" s="4" t="s">
        <v>1235</v>
      </c>
      <c r="IR2" s="4" t="s">
        <v>1236</v>
      </c>
      <c r="IS2" s="14" t="s">
        <v>1120</v>
      </c>
      <c r="IT2" s="4" t="s">
        <v>1237</v>
      </c>
      <c r="IU2" s="4" t="s">
        <v>1238</v>
      </c>
      <c r="IV2" s="14" t="s">
        <v>1120</v>
      </c>
      <c r="IW2" s="4" t="s">
        <v>1239</v>
      </c>
      <c r="IX2" s="4" t="s">
        <v>1240</v>
      </c>
      <c r="IY2" s="14" t="s">
        <v>1120</v>
      </c>
      <c r="IZ2" s="4" t="s">
        <v>1241</v>
      </c>
      <c r="JA2" s="4" t="s">
        <v>1242</v>
      </c>
      <c r="JB2" s="14" t="s">
        <v>1120</v>
      </c>
      <c r="JC2" s="4" t="s">
        <v>1243</v>
      </c>
      <c r="JD2" s="4" t="s">
        <v>1244</v>
      </c>
      <c r="JE2" s="14" t="s">
        <v>1120</v>
      </c>
      <c r="JF2" s="4" t="s">
        <v>1245</v>
      </c>
      <c r="JG2" s="4" t="s">
        <v>1246</v>
      </c>
      <c r="JH2" s="14" t="s">
        <v>1120</v>
      </c>
      <c r="JI2" s="4" t="s">
        <v>1247</v>
      </c>
      <c r="JJ2" s="4" t="s">
        <v>1248</v>
      </c>
      <c r="JK2" s="14" t="s">
        <v>1120</v>
      </c>
      <c r="JL2" s="4" t="s">
        <v>1249</v>
      </c>
      <c r="JM2" s="4" t="s">
        <v>1250</v>
      </c>
      <c r="JN2" s="4" t="s">
        <v>892</v>
      </c>
      <c r="JO2" s="4" t="s">
        <v>893</v>
      </c>
      <c r="JP2" s="4" t="s">
        <v>894</v>
      </c>
      <c r="JQ2" s="4" t="s">
        <v>895</v>
      </c>
      <c r="JR2" s="4" t="s">
        <v>896</v>
      </c>
      <c r="JS2" s="4" t="s">
        <v>897</v>
      </c>
      <c r="JT2" s="4" t="s">
        <v>898</v>
      </c>
      <c r="JU2" s="4" t="s">
        <v>899</v>
      </c>
      <c r="JV2" s="4" t="s">
        <v>900</v>
      </c>
      <c r="JW2" s="4" t="s">
        <v>901</v>
      </c>
      <c r="JX2" s="4" t="s">
        <v>902</v>
      </c>
      <c r="JY2" s="4" t="s">
        <v>903</v>
      </c>
      <c r="JZ2" s="4" t="s">
        <v>904</v>
      </c>
      <c r="KA2" s="4" t="s">
        <v>905</v>
      </c>
      <c r="KB2" s="4" t="s">
        <v>906</v>
      </c>
      <c r="KC2" s="4" t="s">
        <v>907</v>
      </c>
      <c r="KD2" s="4" t="s">
        <v>908</v>
      </c>
      <c r="KE2" s="4" t="s">
        <v>909</v>
      </c>
      <c r="KF2" s="4" t="s">
        <v>910</v>
      </c>
      <c r="KG2" s="4" t="s">
        <v>911</v>
      </c>
      <c r="KH2" s="4" t="s">
        <v>912</v>
      </c>
      <c r="KI2" s="4" t="s">
        <v>913</v>
      </c>
      <c r="KJ2" s="4" t="s">
        <v>914</v>
      </c>
      <c r="KK2" s="4" t="s">
        <v>915</v>
      </c>
      <c r="KL2" s="4" t="s">
        <v>916</v>
      </c>
      <c r="KM2" s="4" t="s">
        <v>917</v>
      </c>
      <c r="KN2" s="4" t="s">
        <v>918</v>
      </c>
      <c r="KO2" s="4" t="s">
        <v>919</v>
      </c>
      <c r="KP2" s="4" t="s">
        <v>920</v>
      </c>
      <c r="KQ2" s="4" t="s">
        <v>921</v>
      </c>
      <c r="KR2" s="4" t="s">
        <v>922</v>
      </c>
      <c r="KS2" s="4" t="s">
        <v>923</v>
      </c>
      <c r="KT2" s="4" t="s">
        <v>924</v>
      </c>
      <c r="KU2" s="14" t="s">
        <v>1120</v>
      </c>
      <c r="KV2" s="4" t="s">
        <v>1251</v>
      </c>
      <c r="KW2" s="4" t="s">
        <v>1252</v>
      </c>
      <c r="KX2" s="14" t="s">
        <v>1120</v>
      </c>
      <c r="KY2" s="4" t="s">
        <v>1253</v>
      </c>
      <c r="KZ2" s="4" t="s">
        <v>1254</v>
      </c>
      <c r="LA2" s="14" t="s">
        <v>1120</v>
      </c>
      <c r="LB2" s="4" t="s">
        <v>1255</v>
      </c>
      <c r="LC2" s="4" t="s">
        <v>1256</v>
      </c>
      <c r="LD2" s="14" t="s">
        <v>1120</v>
      </c>
      <c r="LE2" s="4" t="s">
        <v>1257</v>
      </c>
      <c r="LF2" s="4" t="s">
        <v>1258</v>
      </c>
      <c r="LG2" s="14" t="s">
        <v>1120</v>
      </c>
      <c r="LH2" s="4" t="s">
        <v>1259</v>
      </c>
      <c r="LI2" s="4" t="s">
        <v>1260</v>
      </c>
      <c r="LJ2" s="14" t="s">
        <v>1120</v>
      </c>
      <c r="LK2" s="4" t="s">
        <v>1261</v>
      </c>
      <c r="LL2" s="4" t="s">
        <v>1262</v>
      </c>
      <c r="LM2" s="14" t="s">
        <v>1120</v>
      </c>
      <c r="LN2" s="4" t="s">
        <v>1263</v>
      </c>
      <c r="LO2" s="4" t="s">
        <v>1264</v>
      </c>
      <c r="LP2" s="14" t="s">
        <v>1120</v>
      </c>
      <c r="LQ2" s="4" t="s">
        <v>1265</v>
      </c>
      <c r="LR2" s="4" t="s">
        <v>1266</v>
      </c>
      <c r="LS2" s="14" t="s">
        <v>1120</v>
      </c>
      <c r="LT2" s="4" t="s">
        <v>1267</v>
      </c>
      <c r="LU2" s="4" t="s">
        <v>1268</v>
      </c>
      <c r="LV2" s="14" t="s">
        <v>1120</v>
      </c>
      <c r="LW2" s="4" t="s">
        <v>1269</v>
      </c>
      <c r="LX2" s="4" t="s">
        <v>1270</v>
      </c>
      <c r="LY2" s="14" t="s">
        <v>1120</v>
      </c>
      <c r="LZ2" s="4" t="s">
        <v>1271</v>
      </c>
      <c r="MA2" s="4" t="s">
        <v>1272</v>
      </c>
      <c r="MB2" s="14" t="s">
        <v>1120</v>
      </c>
      <c r="MC2" s="4" t="s">
        <v>1273</v>
      </c>
      <c r="MD2" s="4" t="s">
        <v>1274</v>
      </c>
      <c r="ME2" s="14" t="s">
        <v>1120</v>
      </c>
      <c r="MF2" s="4" t="s">
        <v>1275</v>
      </c>
      <c r="MG2" s="4" t="s">
        <v>1276</v>
      </c>
      <c r="MH2" s="14" t="s">
        <v>1120</v>
      </c>
      <c r="MI2" s="4" t="s">
        <v>1277</v>
      </c>
      <c r="MJ2" s="4" t="s">
        <v>1278</v>
      </c>
      <c r="MK2" s="14" t="s">
        <v>1120</v>
      </c>
      <c r="ML2" s="4" t="s">
        <v>1279</v>
      </c>
      <c r="MM2" s="4" t="s">
        <v>1280</v>
      </c>
      <c r="MN2" s="14" t="s">
        <v>1120</v>
      </c>
      <c r="MO2" s="4" t="s">
        <v>1281</v>
      </c>
      <c r="MP2" s="4" t="s">
        <v>1282</v>
      </c>
      <c r="MQ2" s="14" t="s">
        <v>1120</v>
      </c>
      <c r="MR2" s="4" t="s">
        <v>1283</v>
      </c>
      <c r="MS2" s="4" t="s">
        <v>1284</v>
      </c>
      <c r="MT2" s="14" t="s">
        <v>1120</v>
      </c>
      <c r="MU2" s="4" t="s">
        <v>1285</v>
      </c>
      <c r="MV2" s="4" t="s">
        <v>1286</v>
      </c>
      <c r="MW2" s="14" t="s">
        <v>1120</v>
      </c>
      <c r="MX2" s="4" t="s">
        <v>1287</v>
      </c>
      <c r="MY2" s="4" t="s">
        <v>1288</v>
      </c>
      <c r="MZ2" s="14" t="s">
        <v>1120</v>
      </c>
      <c r="NA2" s="4" t="s">
        <v>1289</v>
      </c>
      <c r="NB2" s="4" t="s">
        <v>1290</v>
      </c>
      <c r="NC2" s="14" t="s">
        <v>1120</v>
      </c>
      <c r="ND2" s="4" t="s">
        <v>1291</v>
      </c>
      <c r="NE2" s="4" t="s">
        <v>1292</v>
      </c>
      <c r="NF2" s="14" t="s">
        <v>1120</v>
      </c>
      <c r="NG2" s="4" t="s">
        <v>1293</v>
      </c>
      <c r="NH2" s="4" t="s">
        <v>1294</v>
      </c>
      <c r="NI2" s="14" t="s">
        <v>1120</v>
      </c>
      <c r="NJ2" s="4" t="s">
        <v>1295</v>
      </c>
      <c r="NK2" s="4" t="s">
        <v>1296</v>
      </c>
      <c r="NL2" s="14" t="s">
        <v>1120</v>
      </c>
      <c r="NM2" s="4" t="s">
        <v>1297</v>
      </c>
      <c r="NN2" s="4" t="s">
        <v>1298</v>
      </c>
      <c r="NO2" s="14" t="s">
        <v>1120</v>
      </c>
      <c r="NP2" s="4" t="s">
        <v>1299</v>
      </c>
      <c r="NQ2" s="4" t="s">
        <v>1300</v>
      </c>
      <c r="NR2" s="14" t="s">
        <v>1120</v>
      </c>
      <c r="NS2" s="4" t="s">
        <v>1301</v>
      </c>
      <c r="NT2" s="4" t="s">
        <v>1302</v>
      </c>
      <c r="NU2" s="14" t="s">
        <v>1120</v>
      </c>
      <c r="NV2" s="4" t="s">
        <v>1303</v>
      </c>
      <c r="NW2" s="4" t="s">
        <v>1304</v>
      </c>
      <c r="NX2" s="14" t="s">
        <v>1120</v>
      </c>
      <c r="NY2" s="4" t="s">
        <v>1305</v>
      </c>
      <c r="NZ2" s="4" t="s">
        <v>1306</v>
      </c>
      <c r="OA2" s="14" t="s">
        <v>1120</v>
      </c>
      <c r="OB2" s="4" t="s">
        <v>1307</v>
      </c>
      <c r="OC2" s="4" t="s">
        <v>1308</v>
      </c>
      <c r="OD2" s="14" t="s">
        <v>1120</v>
      </c>
      <c r="OE2" s="4" t="s">
        <v>1309</v>
      </c>
      <c r="OF2" s="4" t="s">
        <v>1310</v>
      </c>
      <c r="OG2" s="14" t="s">
        <v>1120</v>
      </c>
      <c r="OH2" s="4" t="s">
        <v>1311</v>
      </c>
      <c r="OI2" s="4" t="s">
        <v>1312</v>
      </c>
      <c r="OJ2" s="14" t="s">
        <v>1120</v>
      </c>
      <c r="OK2" s="4" t="s">
        <v>1313</v>
      </c>
      <c r="OL2" s="4" t="s">
        <v>1314</v>
      </c>
      <c r="OM2" s="14" t="s">
        <v>1120</v>
      </c>
      <c r="ON2" s="4" t="s">
        <v>1315</v>
      </c>
      <c r="OO2" s="4" t="s">
        <v>1316</v>
      </c>
      <c r="OP2" s="14" t="s">
        <v>1120</v>
      </c>
      <c r="OQ2" s="4" t="s">
        <v>1317</v>
      </c>
      <c r="OR2" s="4" t="s">
        <v>1318</v>
      </c>
      <c r="OS2" s="14" t="s">
        <v>1120</v>
      </c>
      <c r="OT2" s="4" t="s">
        <v>1319</v>
      </c>
      <c r="OU2" s="4" t="s">
        <v>1320</v>
      </c>
      <c r="OV2" s="14" t="s">
        <v>1120</v>
      </c>
      <c r="OW2" s="4" t="s">
        <v>1321</v>
      </c>
      <c r="OX2" s="4" t="s">
        <v>1322</v>
      </c>
      <c r="OY2" s="14" t="s">
        <v>1120</v>
      </c>
      <c r="OZ2" s="4" t="s">
        <v>1323</v>
      </c>
      <c r="PA2" s="4" t="s">
        <v>1324</v>
      </c>
      <c r="PB2" s="14" t="s">
        <v>1120</v>
      </c>
      <c r="PC2" s="4" t="s">
        <v>1325</v>
      </c>
      <c r="PD2" s="4" t="s">
        <v>1326</v>
      </c>
      <c r="PE2" s="14" t="s">
        <v>1120</v>
      </c>
      <c r="PF2" s="4" t="s">
        <v>1327</v>
      </c>
      <c r="PG2" s="4" t="s">
        <v>1328</v>
      </c>
      <c r="PH2" s="14" t="s">
        <v>1120</v>
      </c>
      <c r="PI2" s="4" t="s">
        <v>1329</v>
      </c>
      <c r="PJ2" s="4" t="s">
        <v>1330</v>
      </c>
      <c r="PK2" s="14" t="s">
        <v>1120</v>
      </c>
      <c r="PL2" s="4" t="s">
        <v>1331</v>
      </c>
      <c r="PM2" s="4" t="s">
        <v>1332</v>
      </c>
      <c r="PN2" s="14" t="s">
        <v>1120</v>
      </c>
      <c r="PO2" s="4" t="s">
        <v>1333</v>
      </c>
      <c r="PP2" s="4" t="s">
        <v>1334</v>
      </c>
      <c r="PQ2" s="14" t="s">
        <v>1120</v>
      </c>
      <c r="PR2" s="4" t="s">
        <v>1335</v>
      </c>
      <c r="PS2" s="4" t="s">
        <v>1336</v>
      </c>
      <c r="PT2" s="14" t="s">
        <v>1120</v>
      </c>
      <c r="PU2" s="4" t="s">
        <v>1337</v>
      </c>
      <c r="PV2" s="4" t="s">
        <v>1338</v>
      </c>
      <c r="PW2" s="14" t="s">
        <v>1120</v>
      </c>
      <c r="PX2" s="4" t="s">
        <v>1339</v>
      </c>
      <c r="PY2" s="4" t="s">
        <v>1340</v>
      </c>
      <c r="PZ2" s="14" t="s">
        <v>1120</v>
      </c>
      <c r="QA2" s="4" t="s">
        <v>1341</v>
      </c>
      <c r="QB2" s="4" t="s">
        <v>1342</v>
      </c>
      <c r="QC2" s="14" t="s">
        <v>1120</v>
      </c>
      <c r="QD2" s="4" t="s">
        <v>1343</v>
      </c>
      <c r="QE2" s="4" t="s">
        <v>1344</v>
      </c>
      <c r="QF2" s="14" t="s">
        <v>1120</v>
      </c>
      <c r="QG2" s="4" t="s">
        <v>1345</v>
      </c>
      <c r="QH2" s="4" t="s">
        <v>1346</v>
      </c>
      <c r="QI2" s="14" t="s">
        <v>1120</v>
      </c>
      <c r="QJ2" s="4" t="s">
        <v>1347</v>
      </c>
      <c r="QK2" s="4" t="s">
        <v>1348</v>
      </c>
      <c r="QL2" s="14" t="s">
        <v>1120</v>
      </c>
      <c r="QM2" s="4" t="s">
        <v>1349</v>
      </c>
      <c r="QN2" s="4" t="s">
        <v>1350</v>
      </c>
      <c r="QO2" s="14" t="s">
        <v>1120</v>
      </c>
      <c r="QP2" s="4" t="s">
        <v>1351</v>
      </c>
      <c r="QQ2" s="4" t="s">
        <v>1352</v>
      </c>
      <c r="QR2" s="14" t="s">
        <v>1120</v>
      </c>
      <c r="QS2" s="4" t="s">
        <v>1353</v>
      </c>
      <c r="QT2" s="4" t="s">
        <v>1354</v>
      </c>
      <c r="QU2" s="14" t="s">
        <v>1120</v>
      </c>
      <c r="QV2" s="4" t="s">
        <v>1355</v>
      </c>
      <c r="QW2" s="4" t="s">
        <v>1356</v>
      </c>
      <c r="QX2" s="14" t="s">
        <v>1120</v>
      </c>
      <c r="QY2" s="4" t="s">
        <v>1357</v>
      </c>
      <c r="QZ2" s="4" t="s">
        <v>1358</v>
      </c>
      <c r="RA2" s="14" t="s">
        <v>1120</v>
      </c>
      <c r="RB2" s="4" t="s">
        <v>1359</v>
      </c>
      <c r="RC2" s="4" t="s">
        <v>1360</v>
      </c>
      <c r="RD2" s="14" t="s">
        <v>1120</v>
      </c>
      <c r="RE2" s="4" t="s">
        <v>1361</v>
      </c>
      <c r="RF2" s="4" t="s">
        <v>1362</v>
      </c>
      <c r="RG2" s="14" t="s">
        <v>1120</v>
      </c>
      <c r="RH2" s="4" t="s">
        <v>1363</v>
      </c>
      <c r="RI2" s="4" t="s">
        <v>1364</v>
      </c>
      <c r="RJ2" s="14" t="s">
        <v>1120</v>
      </c>
      <c r="RK2" s="4" t="s">
        <v>1365</v>
      </c>
      <c r="RL2" s="4" t="s">
        <v>1366</v>
      </c>
      <c r="RM2" s="14" t="s">
        <v>1120</v>
      </c>
      <c r="RN2" s="4" t="s">
        <v>1367</v>
      </c>
      <c r="RO2" s="4" t="s">
        <v>1368</v>
      </c>
      <c r="RP2" s="14" t="s">
        <v>1120</v>
      </c>
      <c r="RQ2" s="4" t="s">
        <v>1369</v>
      </c>
      <c r="RR2" s="4" t="s">
        <v>1370</v>
      </c>
      <c r="RS2" s="14" t="s">
        <v>1120</v>
      </c>
      <c r="RT2" s="4" t="s">
        <v>1371</v>
      </c>
      <c r="RU2" s="4" t="s">
        <v>1372</v>
      </c>
      <c r="RV2" s="14" t="s">
        <v>1120</v>
      </c>
      <c r="RW2" s="4" t="s">
        <v>1373</v>
      </c>
      <c r="RX2" s="4" t="s">
        <v>1374</v>
      </c>
      <c r="RY2" s="14" t="s">
        <v>1120</v>
      </c>
      <c r="RZ2" s="4" t="s">
        <v>1375</v>
      </c>
      <c r="SA2" s="4" t="s">
        <v>1376</v>
      </c>
      <c r="SB2" s="14" t="s">
        <v>1120</v>
      </c>
      <c r="SC2" s="4" t="s">
        <v>1377</v>
      </c>
      <c r="SD2" s="4" t="s">
        <v>1378</v>
      </c>
      <c r="SE2" s="14" t="s">
        <v>1120</v>
      </c>
      <c r="SF2" s="4" t="s">
        <v>1379</v>
      </c>
      <c r="SG2" s="4" t="s">
        <v>1380</v>
      </c>
    </row>
    <row r="3" spans="1:501" ht="11" customHeight="1" x14ac:dyDescent="0.15"/>
    <row r="4" spans="1:501" s="5" customFormat="1" ht="11" customHeight="1" x14ac:dyDescent="0.15">
      <c r="A4" s="5" t="s">
        <v>447</v>
      </c>
      <c r="C4" s="5">
        <v>740.00000000000011</v>
      </c>
      <c r="E4" s="5">
        <v>200</v>
      </c>
      <c r="F4" s="5">
        <v>-1.5916157281026167E-12</v>
      </c>
      <c r="KD4" s="5">
        <v>69.646446141185564</v>
      </c>
      <c r="KE4" s="5">
        <v>0.22839533798078948</v>
      </c>
      <c r="KF4" s="5">
        <v>14.483415722876163</v>
      </c>
      <c r="KG4" s="5">
        <v>8.7123217205089157E-2</v>
      </c>
      <c r="KH4" s="5">
        <v>0</v>
      </c>
      <c r="KI4" s="5">
        <v>0.26841072522146026</v>
      </c>
      <c r="KJ4" s="5">
        <v>0.66579582692332362</v>
      </c>
      <c r="KK4" s="5">
        <v>0.2493536319723117</v>
      </c>
      <c r="KL4" s="5">
        <v>0</v>
      </c>
      <c r="KM4" s="5">
        <v>0</v>
      </c>
      <c r="KN4" s="5">
        <v>2.5128733690491032</v>
      </c>
      <c r="KO4" s="5">
        <v>0.40266719797413558</v>
      </c>
      <c r="KP4" s="5">
        <v>6.7600484855640088</v>
      </c>
      <c r="KQ4" s="5">
        <v>1.5443752066466536</v>
      </c>
      <c r="KR4" s="5">
        <v>3.1343863590689947</v>
      </c>
      <c r="KS4" s="5">
        <v>1.6708778332383593E-2</v>
      </c>
      <c r="KT4" s="5">
        <v>0.1</v>
      </c>
    </row>
    <row r="5" spans="1:501" s="5" customFormat="1" ht="11" customHeight="1" x14ac:dyDescent="0.15">
      <c r="A5" s="5" t="s">
        <v>447</v>
      </c>
      <c r="C5" s="5">
        <v>720.00000000000011</v>
      </c>
      <c r="E5" s="5">
        <v>200</v>
      </c>
      <c r="F5" s="5">
        <v>-1.733724275254636E-12</v>
      </c>
      <c r="KD5" s="5">
        <v>67.832939115304598</v>
      </c>
      <c r="KE5" s="5">
        <v>0.19173796537885304</v>
      </c>
      <c r="KF5" s="5">
        <v>15.946399489362474</v>
      </c>
      <c r="KG5" s="5">
        <v>8.0511276455778907E-2</v>
      </c>
      <c r="KH5" s="5">
        <v>0</v>
      </c>
      <c r="KI5" s="5">
        <v>0.23358163736477575</v>
      </c>
      <c r="KJ5" s="5">
        <v>1.1141264431900526</v>
      </c>
      <c r="KK5" s="5">
        <v>0.23006523216953551</v>
      </c>
      <c r="KL5" s="5">
        <v>0</v>
      </c>
      <c r="KM5" s="5">
        <v>0</v>
      </c>
      <c r="KN5" s="5">
        <v>2.6906989956837966</v>
      </c>
      <c r="KO5" s="5">
        <v>0.27132291773143069</v>
      </c>
      <c r="KP5" s="5">
        <v>6.3947523865674647</v>
      </c>
      <c r="KQ5" s="5">
        <v>1.8678777130568653</v>
      </c>
      <c r="KR5" s="5">
        <v>3.1299503596196319</v>
      </c>
      <c r="KS5" s="5">
        <v>1.6036468114738897E-2</v>
      </c>
      <c r="KT5" s="5">
        <v>0.1</v>
      </c>
    </row>
    <row r="6" spans="1:501" ht="11" customHeight="1" x14ac:dyDescent="0.15">
      <c r="A6" s="1" t="s">
        <v>95</v>
      </c>
      <c r="C6" s="1">
        <v>740.00000000000011</v>
      </c>
      <c r="I6" s="1">
        <v>0</v>
      </c>
      <c r="N6" s="1">
        <v>0</v>
      </c>
      <c r="O6" s="1">
        <v>0</v>
      </c>
      <c r="P6" s="1">
        <v>0</v>
      </c>
      <c r="Q6" s="1">
        <v>0</v>
      </c>
      <c r="R6" s="1">
        <v>0</v>
      </c>
      <c r="S6" s="1">
        <v>0</v>
      </c>
      <c r="T6" s="1">
        <v>0</v>
      </c>
      <c r="U6" s="1">
        <v>0</v>
      </c>
      <c r="V6" s="1">
        <v>4.0207861235494413E-2</v>
      </c>
      <c r="W6" s="1">
        <v>0</v>
      </c>
      <c r="X6" s="1">
        <v>0</v>
      </c>
      <c r="Y6" s="1">
        <v>0</v>
      </c>
      <c r="Z6" s="1">
        <v>0</v>
      </c>
      <c r="AA6" s="1">
        <v>0</v>
      </c>
      <c r="AB6" s="1">
        <v>0</v>
      </c>
      <c r="AC6" s="1">
        <v>0</v>
      </c>
      <c r="AD6" s="1">
        <v>0</v>
      </c>
      <c r="AE6" s="1">
        <v>0</v>
      </c>
      <c r="AF6" s="1">
        <v>0</v>
      </c>
      <c r="AG6" s="1">
        <v>40.794094620838152</v>
      </c>
      <c r="AH6" s="1">
        <v>14.390863152337824</v>
      </c>
      <c r="AI6" s="1">
        <v>0</v>
      </c>
      <c r="AJ6" s="1">
        <v>0</v>
      </c>
      <c r="AK6" s="1">
        <v>0</v>
      </c>
      <c r="AL6" s="1">
        <v>0</v>
      </c>
      <c r="AM6" s="1">
        <v>0</v>
      </c>
      <c r="AN6" s="1">
        <v>0</v>
      </c>
      <c r="AO6" s="1">
        <v>0</v>
      </c>
      <c r="AP6" s="1">
        <v>0</v>
      </c>
      <c r="AQ6" s="1">
        <v>0</v>
      </c>
      <c r="AR6" s="1">
        <v>0</v>
      </c>
      <c r="AS6" s="1">
        <v>0</v>
      </c>
      <c r="AT6" s="1">
        <v>0</v>
      </c>
      <c r="AU6" s="1">
        <v>0</v>
      </c>
      <c r="AV6" s="1">
        <v>0</v>
      </c>
      <c r="AW6" s="1">
        <v>0</v>
      </c>
      <c r="AX6" s="1">
        <v>0</v>
      </c>
      <c r="AY6" s="1">
        <v>0</v>
      </c>
      <c r="AZ6" s="1">
        <v>12.468796253147422</v>
      </c>
      <c r="BA6" s="1">
        <v>0</v>
      </c>
      <c r="BB6" s="1">
        <v>0</v>
      </c>
      <c r="BC6" s="1">
        <v>0</v>
      </c>
      <c r="BD6" s="1">
        <v>19.11650527523166</v>
      </c>
      <c r="BE6" s="1">
        <v>1.1210813652765983</v>
      </c>
      <c r="BF6" s="1">
        <v>0</v>
      </c>
      <c r="BG6" s="1">
        <v>0</v>
      </c>
      <c r="BH6" s="1">
        <v>0</v>
      </c>
      <c r="BI6" s="1">
        <v>1.1370380059413387</v>
      </c>
      <c r="BJ6" s="1">
        <v>0</v>
      </c>
      <c r="BK6" s="1">
        <v>0</v>
      </c>
      <c r="BL6" s="1">
        <v>0</v>
      </c>
      <c r="BM6" s="1">
        <v>0</v>
      </c>
      <c r="BN6" s="1">
        <v>2.6453817567646922</v>
      </c>
      <c r="BO6" s="1">
        <v>0</v>
      </c>
      <c r="BP6" s="1">
        <v>0</v>
      </c>
      <c r="BQ6" s="1">
        <v>0</v>
      </c>
      <c r="BR6" s="1">
        <v>0</v>
      </c>
      <c r="BS6" s="1">
        <v>0</v>
      </c>
      <c r="BT6" s="1">
        <v>0</v>
      </c>
      <c r="BU6" s="1">
        <v>0</v>
      </c>
      <c r="BV6" s="1">
        <v>0</v>
      </c>
      <c r="BW6" s="1">
        <v>0</v>
      </c>
      <c r="BX6" s="1">
        <v>0</v>
      </c>
      <c r="BY6" s="1">
        <v>0</v>
      </c>
      <c r="BZ6" s="1">
        <v>0</v>
      </c>
      <c r="KD6" s="1">
        <v>69.646446141185564</v>
      </c>
      <c r="KE6" s="1">
        <v>0.22839533798078948</v>
      </c>
      <c r="KF6" s="1">
        <v>14.483415722876163</v>
      </c>
      <c r="KG6" s="1">
        <v>8.7123217205089157E-2</v>
      </c>
      <c r="KH6" s="1">
        <v>0</v>
      </c>
      <c r="KI6" s="1">
        <v>0.26841072522146026</v>
      </c>
      <c r="KJ6" s="1">
        <v>0.66579582692332362</v>
      </c>
      <c r="KK6" s="1">
        <v>0.2493536319723117</v>
      </c>
      <c r="KL6" s="1">
        <v>0</v>
      </c>
      <c r="KM6" s="1">
        <v>0</v>
      </c>
      <c r="KN6" s="1">
        <v>2.5128733690491032</v>
      </c>
      <c r="KO6" s="1">
        <v>0.40266719797413558</v>
      </c>
      <c r="KP6" s="1">
        <v>6.7600484855640088</v>
      </c>
      <c r="KQ6" s="1">
        <v>1.5443752066466536</v>
      </c>
      <c r="KR6" s="1">
        <v>3.1343863590689947</v>
      </c>
      <c r="KS6" s="1">
        <v>1.6708778332383593E-2</v>
      </c>
      <c r="KT6" s="1">
        <v>0.1</v>
      </c>
    </row>
    <row r="7" spans="1:501" ht="11" customHeight="1" x14ac:dyDescent="0.15">
      <c r="A7" s="1" t="s">
        <v>102</v>
      </c>
      <c r="B7" s="1">
        <v>1130.6640625</v>
      </c>
      <c r="D7" s="1">
        <v>99.999999999998835</v>
      </c>
      <c r="CA7" s="1">
        <v>0</v>
      </c>
      <c r="CB7" s="1">
        <v>0</v>
      </c>
      <c r="CC7" s="1">
        <v>0</v>
      </c>
      <c r="CD7" s="1">
        <v>0</v>
      </c>
      <c r="CE7" s="1">
        <v>0</v>
      </c>
      <c r="CF7" s="1">
        <v>0</v>
      </c>
      <c r="CG7" s="1">
        <v>0</v>
      </c>
      <c r="CH7" s="1">
        <v>0</v>
      </c>
      <c r="CI7" s="1">
        <v>0</v>
      </c>
      <c r="CJ7" s="1">
        <v>0</v>
      </c>
      <c r="CK7" s="1">
        <v>0</v>
      </c>
      <c r="CL7" s="1">
        <v>0</v>
      </c>
      <c r="CM7" s="1">
        <v>0</v>
      </c>
      <c r="CN7" s="1">
        <v>0</v>
      </c>
      <c r="CO7" s="1">
        <v>0</v>
      </c>
      <c r="CP7" s="1">
        <v>0</v>
      </c>
      <c r="CQ7" s="1">
        <v>0</v>
      </c>
      <c r="CR7" s="1">
        <v>0</v>
      </c>
      <c r="CS7" s="1">
        <v>0</v>
      </c>
      <c r="CT7" s="1">
        <v>0</v>
      </c>
      <c r="CU7" s="1">
        <v>0</v>
      </c>
      <c r="CV7" s="1">
        <v>0</v>
      </c>
      <c r="CW7" s="1">
        <v>0</v>
      </c>
      <c r="CX7" s="1">
        <v>0</v>
      </c>
      <c r="CY7" s="1">
        <v>0</v>
      </c>
      <c r="CZ7" s="1">
        <v>0</v>
      </c>
      <c r="DA7" s="1">
        <v>0</v>
      </c>
      <c r="DB7" s="1">
        <v>0</v>
      </c>
      <c r="DC7" s="1">
        <v>0</v>
      </c>
      <c r="DD7" s="1">
        <v>0</v>
      </c>
      <c r="DE7" s="1">
        <v>0</v>
      </c>
      <c r="DF7" s="1">
        <v>0</v>
      </c>
      <c r="DG7" s="1">
        <v>0</v>
      </c>
      <c r="DH7" s="1">
        <v>0</v>
      </c>
      <c r="DI7" s="1">
        <v>0</v>
      </c>
      <c r="DJ7" s="1">
        <v>0</v>
      </c>
      <c r="DK7" s="1">
        <v>0</v>
      </c>
      <c r="DL7" s="1">
        <v>0</v>
      </c>
      <c r="DM7" s="1">
        <v>0</v>
      </c>
      <c r="DN7" s="1">
        <v>0</v>
      </c>
      <c r="DO7" s="1">
        <v>0</v>
      </c>
      <c r="DP7" s="1">
        <v>0</v>
      </c>
      <c r="DQ7" s="1">
        <v>0</v>
      </c>
      <c r="DR7" s="1">
        <v>0</v>
      </c>
      <c r="DS7" s="1">
        <v>0</v>
      </c>
      <c r="DT7" s="1">
        <v>0</v>
      </c>
      <c r="DU7" s="1">
        <v>0</v>
      </c>
      <c r="DV7" s="1">
        <v>0</v>
      </c>
      <c r="DW7" s="1">
        <v>0</v>
      </c>
      <c r="DX7" s="1">
        <v>0</v>
      </c>
      <c r="DY7" s="1">
        <v>0</v>
      </c>
      <c r="DZ7" s="1">
        <v>0</v>
      </c>
      <c r="EA7" s="1">
        <v>0</v>
      </c>
      <c r="EB7" s="1">
        <v>0</v>
      </c>
      <c r="EC7" s="1">
        <v>0</v>
      </c>
      <c r="ED7" s="1">
        <v>0</v>
      </c>
      <c r="EE7" s="1">
        <v>0</v>
      </c>
      <c r="EF7" s="1">
        <v>0</v>
      </c>
      <c r="EG7" s="1">
        <v>0</v>
      </c>
      <c r="EH7" s="1">
        <v>0</v>
      </c>
      <c r="EI7" s="1">
        <v>0</v>
      </c>
      <c r="EJ7" s="1">
        <v>0</v>
      </c>
      <c r="EK7" s="1">
        <v>0</v>
      </c>
      <c r="EL7" s="1">
        <v>0</v>
      </c>
      <c r="EM7" s="1">
        <v>0</v>
      </c>
      <c r="EN7" s="1">
        <v>0</v>
      </c>
      <c r="EO7" s="1">
        <v>0</v>
      </c>
      <c r="EP7" s="1">
        <v>0</v>
      </c>
      <c r="EQ7" s="1">
        <v>0</v>
      </c>
      <c r="ER7" s="1">
        <v>0</v>
      </c>
      <c r="ES7" s="1">
        <v>0</v>
      </c>
      <c r="ET7" s="1">
        <v>0</v>
      </c>
      <c r="EU7" s="1">
        <v>0</v>
      </c>
      <c r="EV7" s="1">
        <v>0</v>
      </c>
      <c r="EW7" s="1">
        <v>0</v>
      </c>
      <c r="EX7" s="1">
        <v>0</v>
      </c>
      <c r="EY7" s="1">
        <v>0</v>
      </c>
      <c r="EZ7" s="1">
        <v>0</v>
      </c>
      <c r="FA7" s="1">
        <v>0</v>
      </c>
      <c r="FB7" s="1">
        <v>0</v>
      </c>
      <c r="FC7" s="1">
        <v>0</v>
      </c>
      <c r="FD7" s="1">
        <v>0</v>
      </c>
      <c r="FE7" s="1">
        <v>0</v>
      </c>
      <c r="FF7" s="1">
        <v>0</v>
      </c>
      <c r="FG7" s="1">
        <v>0</v>
      </c>
      <c r="FH7" s="1">
        <v>0</v>
      </c>
      <c r="FI7" s="1">
        <v>0</v>
      </c>
      <c r="FJ7" s="1">
        <v>0</v>
      </c>
      <c r="FK7" s="1">
        <v>0</v>
      </c>
      <c r="FL7" s="1">
        <v>0</v>
      </c>
      <c r="FM7" s="1">
        <v>0</v>
      </c>
      <c r="FN7" s="1">
        <v>0</v>
      </c>
      <c r="FO7" s="1">
        <v>0</v>
      </c>
      <c r="FP7" s="1">
        <v>0</v>
      </c>
      <c r="FQ7" s="1">
        <v>0</v>
      </c>
      <c r="FR7" s="1">
        <v>0</v>
      </c>
      <c r="FS7" s="1">
        <v>0</v>
      </c>
      <c r="FT7" s="1">
        <v>0</v>
      </c>
      <c r="FU7" s="1">
        <v>0</v>
      </c>
      <c r="FV7" s="1">
        <v>0</v>
      </c>
      <c r="FW7" s="1">
        <v>0</v>
      </c>
      <c r="FX7" s="1">
        <v>0</v>
      </c>
      <c r="FY7" s="1">
        <v>0</v>
      </c>
      <c r="FZ7" s="1">
        <v>0</v>
      </c>
      <c r="GA7" s="1">
        <v>0</v>
      </c>
      <c r="GB7" s="1">
        <v>0</v>
      </c>
      <c r="GC7" s="1">
        <v>0</v>
      </c>
      <c r="GD7" s="1">
        <v>0</v>
      </c>
      <c r="GE7" s="1">
        <v>0</v>
      </c>
      <c r="GF7" s="1">
        <v>0</v>
      </c>
      <c r="GG7" s="1">
        <v>0</v>
      </c>
      <c r="GH7" s="1">
        <v>0</v>
      </c>
      <c r="GI7" s="1">
        <v>0</v>
      </c>
      <c r="GJ7" s="1">
        <v>0</v>
      </c>
      <c r="GK7" s="1">
        <v>0</v>
      </c>
      <c r="GL7" s="1">
        <v>0</v>
      </c>
      <c r="GM7" s="1">
        <v>0</v>
      </c>
      <c r="GN7" s="1">
        <v>0</v>
      </c>
      <c r="GO7" s="1">
        <v>0</v>
      </c>
      <c r="GP7" s="1">
        <v>0</v>
      </c>
      <c r="GQ7" s="1">
        <v>0</v>
      </c>
      <c r="GR7" s="1">
        <v>0</v>
      </c>
      <c r="GS7" s="1">
        <v>0</v>
      </c>
      <c r="GT7" s="1">
        <v>0</v>
      </c>
      <c r="GU7" s="1">
        <v>0</v>
      </c>
      <c r="GV7" s="1">
        <v>0</v>
      </c>
      <c r="GW7" s="1">
        <v>0</v>
      </c>
      <c r="GX7" s="1">
        <v>0</v>
      </c>
      <c r="GY7" s="1">
        <v>0</v>
      </c>
      <c r="GZ7" s="1">
        <v>0</v>
      </c>
      <c r="HA7" s="1">
        <v>0</v>
      </c>
      <c r="HB7" s="1">
        <v>0</v>
      </c>
      <c r="HC7" s="1">
        <v>0</v>
      </c>
      <c r="HD7" s="1">
        <v>0</v>
      </c>
      <c r="HE7" s="1">
        <v>0</v>
      </c>
      <c r="HF7" s="1">
        <v>0</v>
      </c>
      <c r="HG7" s="1">
        <v>0</v>
      </c>
      <c r="HH7" s="1">
        <v>0</v>
      </c>
      <c r="HI7" s="1">
        <v>0</v>
      </c>
      <c r="HJ7" s="1">
        <v>0</v>
      </c>
      <c r="HK7" s="1">
        <v>0</v>
      </c>
      <c r="HL7" s="1">
        <v>0</v>
      </c>
      <c r="HM7" s="1">
        <v>0</v>
      </c>
      <c r="HN7" s="1">
        <v>0</v>
      </c>
      <c r="HO7" s="1">
        <v>0</v>
      </c>
      <c r="HP7" s="1">
        <v>0</v>
      </c>
      <c r="HQ7" s="1">
        <v>0</v>
      </c>
      <c r="HR7" s="1">
        <v>0</v>
      </c>
      <c r="HS7" s="1">
        <v>0</v>
      </c>
      <c r="HT7" s="1">
        <v>0</v>
      </c>
      <c r="HU7" s="1">
        <v>0</v>
      </c>
      <c r="HV7" s="1">
        <v>0</v>
      </c>
      <c r="HW7" s="1">
        <v>0</v>
      </c>
      <c r="HX7" s="1">
        <v>0</v>
      </c>
      <c r="HY7" s="1">
        <v>0</v>
      </c>
      <c r="HZ7" s="1">
        <v>0</v>
      </c>
      <c r="IA7" s="1">
        <v>0</v>
      </c>
      <c r="IB7" s="1">
        <v>0</v>
      </c>
      <c r="IC7" s="1">
        <v>0</v>
      </c>
      <c r="ID7" s="1">
        <v>0</v>
      </c>
      <c r="IE7" s="1">
        <v>0</v>
      </c>
      <c r="IF7" s="1">
        <v>0</v>
      </c>
      <c r="IG7" s="1">
        <v>0</v>
      </c>
      <c r="IH7" s="1">
        <v>0</v>
      </c>
      <c r="II7" s="1">
        <v>0</v>
      </c>
      <c r="IJ7" s="1">
        <v>0</v>
      </c>
      <c r="IK7" s="1">
        <v>0</v>
      </c>
      <c r="IL7" s="1">
        <v>0</v>
      </c>
      <c r="IM7" s="1">
        <v>0</v>
      </c>
      <c r="IN7" s="1">
        <v>0</v>
      </c>
      <c r="IO7" s="1">
        <v>0</v>
      </c>
      <c r="IP7" s="1">
        <v>0</v>
      </c>
      <c r="IQ7" s="1">
        <v>0</v>
      </c>
      <c r="IR7" s="1">
        <v>0</v>
      </c>
      <c r="IS7" s="1">
        <v>0</v>
      </c>
      <c r="IT7" s="1">
        <v>0</v>
      </c>
      <c r="IU7" s="1">
        <v>0</v>
      </c>
      <c r="IV7" s="1">
        <v>0</v>
      </c>
      <c r="IW7" s="1">
        <v>0</v>
      </c>
      <c r="IX7" s="1">
        <v>0</v>
      </c>
      <c r="IY7" s="1">
        <v>0</v>
      </c>
      <c r="IZ7" s="1">
        <v>0</v>
      </c>
      <c r="JA7" s="1">
        <v>0</v>
      </c>
      <c r="JB7" s="1">
        <v>0</v>
      </c>
      <c r="JC7" s="1">
        <v>0</v>
      </c>
      <c r="JD7" s="1">
        <v>0</v>
      </c>
      <c r="JE7" s="1">
        <v>0</v>
      </c>
      <c r="JF7" s="1">
        <v>0</v>
      </c>
      <c r="JG7" s="1">
        <v>0</v>
      </c>
      <c r="JH7" s="1">
        <v>0</v>
      </c>
      <c r="JI7" s="1">
        <v>0</v>
      </c>
      <c r="JJ7" s="1">
        <v>0</v>
      </c>
      <c r="JK7" s="1">
        <v>0</v>
      </c>
      <c r="JL7" s="1">
        <v>0</v>
      </c>
      <c r="JM7" s="1">
        <v>0</v>
      </c>
      <c r="JN7" s="1">
        <v>49.395900000000708</v>
      </c>
      <c r="JO7" s="1">
        <v>1.7323000000000062</v>
      </c>
      <c r="JP7" s="1">
        <v>13.79010000000013</v>
      </c>
      <c r="JQ7" s="1">
        <v>1.7051000000000662</v>
      </c>
      <c r="JR7" s="1">
        <v>0</v>
      </c>
      <c r="JS7" s="1">
        <v>8.8498999999986978</v>
      </c>
      <c r="JT7" s="1">
        <v>0.17620000000000183</v>
      </c>
      <c r="JU7" s="1">
        <v>7.8200000000000909</v>
      </c>
      <c r="JV7" s="1">
        <v>0</v>
      </c>
      <c r="JW7" s="1">
        <v>0</v>
      </c>
      <c r="JX7" s="1">
        <v>12.087200000000257</v>
      </c>
      <c r="JY7" s="1">
        <v>2.114000000000023</v>
      </c>
      <c r="JZ7" s="1">
        <v>0.22510000000000269</v>
      </c>
      <c r="KA7" s="1">
        <v>0.14680000000000043</v>
      </c>
      <c r="KB7" s="1">
        <v>1.9574000000000222</v>
      </c>
      <c r="KC7" s="1">
        <v>0</v>
      </c>
    </row>
    <row r="8" spans="1:501" ht="11" customHeight="1" x14ac:dyDescent="0.15">
      <c r="A8" s="1" t="s">
        <v>106</v>
      </c>
      <c r="B8" s="1">
        <v>1130.6640625</v>
      </c>
      <c r="D8" s="1">
        <v>99.987250238516907</v>
      </c>
      <c r="CA8" s="1">
        <v>0</v>
      </c>
      <c r="CB8" s="1">
        <v>0</v>
      </c>
      <c r="CC8" s="1">
        <v>0</v>
      </c>
      <c r="CD8" s="1">
        <v>0</v>
      </c>
      <c r="CE8" s="1">
        <v>0</v>
      </c>
      <c r="CF8" s="1">
        <v>0</v>
      </c>
      <c r="CG8" s="1">
        <v>0</v>
      </c>
      <c r="CH8" s="1">
        <v>0</v>
      </c>
      <c r="CI8" s="1">
        <v>0</v>
      </c>
      <c r="CJ8" s="1">
        <v>0</v>
      </c>
      <c r="CK8" s="1">
        <v>0</v>
      </c>
      <c r="CL8" s="1">
        <v>0</v>
      </c>
      <c r="CM8" s="1">
        <v>0</v>
      </c>
      <c r="CN8" s="1">
        <v>0</v>
      </c>
      <c r="CO8" s="1">
        <v>0</v>
      </c>
      <c r="CP8" s="1">
        <v>0</v>
      </c>
      <c r="CQ8" s="1">
        <v>0</v>
      </c>
      <c r="CR8" s="1">
        <v>0</v>
      </c>
      <c r="CS8" s="1">
        <v>0</v>
      </c>
      <c r="CT8" s="1">
        <v>0</v>
      </c>
      <c r="CU8" s="1">
        <v>0</v>
      </c>
      <c r="CV8" s="1">
        <v>0</v>
      </c>
      <c r="CW8" s="1">
        <v>0</v>
      </c>
      <c r="CX8" s="1">
        <v>0</v>
      </c>
      <c r="CY8" s="1">
        <v>0</v>
      </c>
      <c r="CZ8" s="1">
        <v>0</v>
      </c>
      <c r="DA8" s="1">
        <v>0</v>
      </c>
      <c r="DB8" s="1">
        <v>0</v>
      </c>
      <c r="DC8" s="1">
        <v>0</v>
      </c>
      <c r="DD8" s="1">
        <v>0</v>
      </c>
      <c r="DE8" s="1">
        <v>0</v>
      </c>
      <c r="DF8" s="1">
        <v>0</v>
      </c>
      <c r="DG8" s="1">
        <v>0</v>
      </c>
      <c r="DH8" s="1">
        <v>0</v>
      </c>
      <c r="DI8" s="1">
        <v>0</v>
      </c>
      <c r="DJ8" s="1">
        <v>0</v>
      </c>
      <c r="DK8" s="1">
        <v>0</v>
      </c>
      <c r="DL8" s="1">
        <v>0</v>
      </c>
      <c r="DM8" s="1">
        <v>0</v>
      </c>
      <c r="DN8" s="1">
        <v>0</v>
      </c>
      <c r="DO8" s="1">
        <v>0</v>
      </c>
      <c r="DP8" s="1">
        <v>0</v>
      </c>
      <c r="DQ8" s="1">
        <v>0</v>
      </c>
      <c r="DR8" s="1">
        <v>0</v>
      </c>
      <c r="DS8" s="1">
        <v>0</v>
      </c>
      <c r="DT8" s="1">
        <v>0</v>
      </c>
      <c r="DU8" s="1">
        <v>0</v>
      </c>
      <c r="DV8" s="1">
        <v>0</v>
      </c>
      <c r="DW8" s="1">
        <v>0</v>
      </c>
      <c r="DX8" s="1">
        <v>0</v>
      </c>
      <c r="DY8" s="1">
        <v>0</v>
      </c>
      <c r="DZ8" s="1">
        <v>0</v>
      </c>
      <c r="EA8" s="1">
        <v>0</v>
      </c>
      <c r="EB8" s="1">
        <v>0</v>
      </c>
      <c r="EC8" s="1">
        <v>0</v>
      </c>
      <c r="ED8" s="1">
        <v>0</v>
      </c>
      <c r="EE8" s="1">
        <v>0</v>
      </c>
      <c r="EF8" s="1">
        <v>0</v>
      </c>
      <c r="EG8" s="1">
        <v>0</v>
      </c>
      <c r="EH8" s="1">
        <v>0</v>
      </c>
      <c r="EI8" s="1">
        <v>0</v>
      </c>
      <c r="EJ8" s="1">
        <v>0</v>
      </c>
      <c r="EK8" s="1">
        <v>0</v>
      </c>
      <c r="EL8" s="1">
        <v>0</v>
      </c>
      <c r="EM8" s="1">
        <v>0</v>
      </c>
      <c r="EN8" s="1">
        <v>0</v>
      </c>
      <c r="EO8" s="1">
        <v>0</v>
      </c>
      <c r="EP8" s="1">
        <v>0</v>
      </c>
      <c r="EQ8" s="1">
        <v>0</v>
      </c>
      <c r="ER8" s="1">
        <v>0</v>
      </c>
      <c r="ES8" s="1">
        <v>0</v>
      </c>
      <c r="ET8" s="1">
        <v>0</v>
      </c>
      <c r="EU8" s="1">
        <v>0</v>
      </c>
      <c r="EV8" s="1">
        <v>0</v>
      </c>
      <c r="EW8" s="1">
        <v>0</v>
      </c>
      <c r="EX8" s="1">
        <v>0</v>
      </c>
      <c r="EY8" s="1">
        <v>0</v>
      </c>
      <c r="EZ8" s="1">
        <v>0</v>
      </c>
      <c r="FA8" s="1">
        <v>0</v>
      </c>
      <c r="FB8" s="1">
        <v>0</v>
      </c>
      <c r="FC8" s="1">
        <v>0</v>
      </c>
      <c r="FD8" s="1">
        <v>0</v>
      </c>
      <c r="FE8" s="1">
        <v>0</v>
      </c>
      <c r="FF8" s="1">
        <v>0</v>
      </c>
      <c r="FG8" s="1">
        <v>0</v>
      </c>
      <c r="FH8" s="1">
        <v>0</v>
      </c>
      <c r="FI8" s="1">
        <v>0</v>
      </c>
      <c r="FJ8" s="1">
        <v>0</v>
      </c>
      <c r="FK8" s="1">
        <v>0</v>
      </c>
      <c r="FL8" s="1">
        <v>0</v>
      </c>
      <c r="FM8" s="1">
        <v>0</v>
      </c>
      <c r="FN8" s="1">
        <v>0</v>
      </c>
      <c r="FO8" s="1">
        <v>0</v>
      </c>
      <c r="FP8" s="1">
        <v>0</v>
      </c>
      <c r="FQ8" s="1">
        <v>0</v>
      </c>
      <c r="FR8" s="1">
        <v>0</v>
      </c>
      <c r="FS8" s="1">
        <v>0</v>
      </c>
      <c r="FT8" s="1">
        <v>0</v>
      </c>
      <c r="FU8" s="1">
        <v>0</v>
      </c>
      <c r="FV8" s="1">
        <v>0</v>
      </c>
      <c r="FW8" s="1">
        <v>0</v>
      </c>
      <c r="FX8" s="1">
        <v>0</v>
      </c>
      <c r="FY8" s="1">
        <v>1.5242864451943687E-3</v>
      </c>
      <c r="FZ8" s="1">
        <v>1.1225475037891619E-2</v>
      </c>
      <c r="GA8" s="1">
        <v>1.1225475037891619E-2</v>
      </c>
      <c r="GB8" s="1">
        <v>0</v>
      </c>
      <c r="GC8" s="1">
        <v>0</v>
      </c>
      <c r="GD8" s="1">
        <v>0</v>
      </c>
      <c r="GE8" s="1">
        <v>0</v>
      </c>
      <c r="GF8" s="1">
        <v>0</v>
      </c>
      <c r="GG8" s="1">
        <v>0</v>
      </c>
      <c r="GH8" s="1">
        <v>0</v>
      </c>
      <c r="GI8" s="1">
        <v>0</v>
      </c>
      <c r="GJ8" s="1">
        <v>0</v>
      </c>
      <c r="GK8" s="1">
        <v>0</v>
      </c>
      <c r="GL8" s="1">
        <v>0</v>
      </c>
      <c r="GM8" s="1">
        <v>0</v>
      </c>
      <c r="GN8" s="1">
        <v>0</v>
      </c>
      <c r="GO8" s="1">
        <v>0</v>
      </c>
      <c r="GP8" s="1">
        <v>0</v>
      </c>
      <c r="GQ8" s="1">
        <v>0</v>
      </c>
      <c r="GR8" s="1">
        <v>0</v>
      </c>
      <c r="GS8" s="1">
        <v>0</v>
      </c>
      <c r="GT8" s="1">
        <v>0</v>
      </c>
      <c r="GU8" s="1">
        <v>0</v>
      </c>
      <c r="GV8" s="1">
        <v>0</v>
      </c>
      <c r="GW8" s="1">
        <v>0</v>
      </c>
      <c r="GX8" s="1">
        <v>0</v>
      </c>
      <c r="GY8" s="1">
        <v>0</v>
      </c>
      <c r="GZ8" s="1">
        <v>0</v>
      </c>
      <c r="HA8" s="1">
        <v>0</v>
      </c>
      <c r="HB8" s="1">
        <v>0</v>
      </c>
      <c r="HC8" s="1">
        <v>0</v>
      </c>
      <c r="HD8" s="1">
        <v>0</v>
      </c>
      <c r="HE8" s="1">
        <v>0</v>
      </c>
      <c r="HF8" s="1">
        <v>0</v>
      </c>
      <c r="HG8" s="1">
        <v>0</v>
      </c>
      <c r="HH8" s="1">
        <v>0</v>
      </c>
      <c r="HI8" s="1">
        <v>0</v>
      </c>
      <c r="HJ8" s="1">
        <v>0</v>
      </c>
      <c r="HK8" s="1">
        <v>0</v>
      </c>
      <c r="HL8" s="1">
        <v>0</v>
      </c>
      <c r="HM8" s="1">
        <v>0</v>
      </c>
      <c r="HN8" s="1">
        <v>0</v>
      </c>
      <c r="HO8" s="1">
        <v>0</v>
      </c>
      <c r="HP8" s="1">
        <v>0</v>
      </c>
      <c r="HQ8" s="1">
        <v>0</v>
      </c>
      <c r="HR8" s="1">
        <v>0</v>
      </c>
      <c r="HS8" s="1">
        <v>0</v>
      </c>
      <c r="HT8" s="1">
        <v>0</v>
      </c>
      <c r="HU8" s="1">
        <v>0</v>
      </c>
      <c r="HV8" s="1">
        <v>0</v>
      </c>
      <c r="HW8" s="1">
        <v>0</v>
      </c>
      <c r="HX8" s="1">
        <v>0</v>
      </c>
      <c r="HY8" s="1">
        <v>0</v>
      </c>
      <c r="HZ8" s="1">
        <v>0</v>
      </c>
      <c r="IA8" s="1">
        <v>0</v>
      </c>
      <c r="IB8" s="1">
        <v>0</v>
      </c>
      <c r="IC8" s="1">
        <v>0</v>
      </c>
      <c r="ID8" s="1">
        <v>0</v>
      </c>
      <c r="IE8" s="1">
        <v>0</v>
      </c>
      <c r="IF8" s="1">
        <v>0</v>
      </c>
      <c r="IG8" s="1">
        <v>0</v>
      </c>
      <c r="IH8" s="1">
        <v>0</v>
      </c>
      <c r="II8" s="1">
        <v>0</v>
      </c>
      <c r="IJ8" s="1">
        <v>0</v>
      </c>
      <c r="IK8" s="1">
        <v>0</v>
      </c>
      <c r="IL8" s="1">
        <v>0</v>
      </c>
      <c r="IM8" s="1">
        <v>0</v>
      </c>
      <c r="IN8" s="1">
        <v>0</v>
      </c>
      <c r="IO8" s="1">
        <v>0</v>
      </c>
      <c r="IP8" s="1">
        <v>0</v>
      </c>
      <c r="IQ8" s="1">
        <v>0</v>
      </c>
      <c r="IR8" s="1">
        <v>0</v>
      </c>
      <c r="IS8" s="1">
        <v>0</v>
      </c>
      <c r="IT8" s="1">
        <v>0</v>
      </c>
      <c r="IU8" s="1">
        <v>0</v>
      </c>
      <c r="IV8" s="1">
        <v>0</v>
      </c>
      <c r="IW8" s="1">
        <v>0</v>
      </c>
      <c r="IX8" s="1">
        <v>0</v>
      </c>
      <c r="IY8" s="1">
        <v>0</v>
      </c>
      <c r="IZ8" s="1">
        <v>0</v>
      </c>
      <c r="JA8" s="1">
        <v>0</v>
      </c>
      <c r="JB8" s="1">
        <v>0</v>
      </c>
      <c r="JC8" s="1">
        <v>0</v>
      </c>
      <c r="JD8" s="1">
        <v>0</v>
      </c>
      <c r="JE8" s="1">
        <v>0</v>
      </c>
      <c r="JF8" s="1">
        <v>0</v>
      </c>
      <c r="JG8" s="1">
        <v>0</v>
      </c>
      <c r="JH8" s="1">
        <v>0</v>
      </c>
      <c r="JI8" s="1">
        <v>0</v>
      </c>
      <c r="JJ8" s="1">
        <v>0</v>
      </c>
      <c r="JK8" s="1">
        <v>0</v>
      </c>
      <c r="JL8" s="1">
        <v>0</v>
      </c>
      <c r="JM8" s="1">
        <v>0</v>
      </c>
      <c r="JN8" s="1">
        <v>49.397172322601008</v>
      </c>
      <c r="JO8" s="1">
        <v>1.7325208922814097</v>
      </c>
      <c r="JP8" s="1">
        <v>13.7918584290538</v>
      </c>
      <c r="JQ8" s="1">
        <v>1.7053174239040774</v>
      </c>
      <c r="JR8" s="1">
        <v>0</v>
      </c>
      <c r="JS8" s="1">
        <v>8.8488583879346461</v>
      </c>
      <c r="JT8" s="1">
        <v>0.17618928912373866</v>
      </c>
      <c r="JU8" s="1">
        <v>7.8155276132388263</v>
      </c>
      <c r="JV8" s="1">
        <v>0</v>
      </c>
      <c r="JW8" s="1">
        <v>0</v>
      </c>
      <c r="JX8" s="1">
        <v>12.088689059472594</v>
      </c>
      <c r="JY8" s="1">
        <v>2.1142695643265688</v>
      </c>
      <c r="JZ8" s="1">
        <v>0.22512870337270818</v>
      </c>
      <c r="KA8" s="1">
        <v>0.1468187190364901</v>
      </c>
      <c r="KB8" s="1">
        <v>1.9576495956541211</v>
      </c>
      <c r="KC8" s="1">
        <v>0</v>
      </c>
    </row>
    <row r="9" spans="1:501" ht="11" customHeight="1" x14ac:dyDescent="0.15">
      <c r="A9" s="1" t="s">
        <v>112</v>
      </c>
      <c r="B9" s="1">
        <v>1125.6640625</v>
      </c>
      <c r="D9" s="1">
        <v>99.557663797659245</v>
      </c>
      <c r="CA9" s="1">
        <v>0</v>
      </c>
      <c r="CB9" s="1">
        <v>0</v>
      </c>
      <c r="CC9" s="1">
        <v>0</v>
      </c>
      <c r="CD9" s="1">
        <v>0</v>
      </c>
      <c r="CE9" s="1">
        <v>0</v>
      </c>
      <c r="CF9" s="1">
        <v>0</v>
      </c>
      <c r="CG9" s="1">
        <v>0</v>
      </c>
      <c r="CH9" s="1">
        <v>0</v>
      </c>
      <c r="CI9" s="1">
        <v>0</v>
      </c>
      <c r="CJ9" s="1">
        <v>0</v>
      </c>
      <c r="CK9" s="1">
        <v>0</v>
      </c>
      <c r="CL9" s="1">
        <v>0</v>
      </c>
      <c r="CM9" s="1">
        <v>0</v>
      </c>
      <c r="CN9" s="1">
        <v>0</v>
      </c>
      <c r="CO9" s="1">
        <v>0</v>
      </c>
      <c r="CP9" s="1">
        <v>0</v>
      </c>
      <c r="CQ9" s="1">
        <v>0</v>
      </c>
      <c r="CR9" s="1">
        <v>0</v>
      </c>
      <c r="CS9" s="1">
        <v>0</v>
      </c>
      <c r="CT9" s="1">
        <v>0</v>
      </c>
      <c r="CU9" s="1">
        <v>0</v>
      </c>
      <c r="CV9" s="1">
        <v>0</v>
      </c>
      <c r="CW9" s="1">
        <v>0</v>
      </c>
      <c r="CX9" s="1">
        <v>0</v>
      </c>
      <c r="CY9" s="1">
        <v>0</v>
      </c>
      <c r="CZ9" s="1">
        <v>0</v>
      </c>
      <c r="DA9" s="1">
        <v>0</v>
      </c>
      <c r="DB9" s="1">
        <v>0</v>
      </c>
      <c r="DC9" s="1">
        <v>0</v>
      </c>
      <c r="DD9" s="1">
        <v>0</v>
      </c>
      <c r="DE9" s="1">
        <v>0</v>
      </c>
      <c r="DF9" s="1">
        <v>0</v>
      </c>
      <c r="DG9" s="1">
        <v>0</v>
      </c>
      <c r="DH9" s="1">
        <v>0</v>
      </c>
      <c r="DI9" s="1">
        <v>0</v>
      </c>
      <c r="DJ9" s="1">
        <v>0</v>
      </c>
      <c r="DK9" s="1">
        <v>0</v>
      </c>
      <c r="DL9" s="1">
        <v>0</v>
      </c>
      <c r="DM9" s="1">
        <v>0</v>
      </c>
      <c r="DN9" s="1">
        <v>0</v>
      </c>
      <c r="DO9" s="1">
        <v>0</v>
      </c>
      <c r="DP9" s="1">
        <v>0</v>
      </c>
      <c r="DQ9" s="1">
        <v>0</v>
      </c>
      <c r="DR9" s="1">
        <v>0</v>
      </c>
      <c r="DS9" s="1">
        <v>0</v>
      </c>
      <c r="DT9" s="1">
        <v>0</v>
      </c>
      <c r="DU9" s="1">
        <v>0</v>
      </c>
      <c r="DV9" s="1">
        <v>0</v>
      </c>
      <c r="DW9" s="1">
        <v>0</v>
      </c>
      <c r="DX9" s="1">
        <v>0</v>
      </c>
      <c r="DY9" s="1">
        <v>0</v>
      </c>
      <c r="DZ9" s="1">
        <v>0</v>
      </c>
      <c r="EA9" s="1">
        <v>0</v>
      </c>
      <c r="EB9" s="1">
        <v>0</v>
      </c>
      <c r="EC9" s="1">
        <v>0</v>
      </c>
      <c r="ED9" s="1">
        <v>0</v>
      </c>
      <c r="EE9" s="1">
        <v>0</v>
      </c>
      <c r="EF9" s="1">
        <v>0</v>
      </c>
      <c r="EG9" s="1">
        <v>0</v>
      </c>
      <c r="EH9" s="1">
        <v>0</v>
      </c>
      <c r="EI9" s="1">
        <v>0</v>
      </c>
      <c r="EJ9" s="1">
        <v>0</v>
      </c>
      <c r="EK9" s="1">
        <v>0</v>
      </c>
      <c r="EL9" s="1">
        <v>0</v>
      </c>
      <c r="EM9" s="1">
        <v>0</v>
      </c>
      <c r="EN9" s="1">
        <v>0</v>
      </c>
      <c r="EO9" s="1">
        <v>0</v>
      </c>
      <c r="EP9" s="1">
        <v>0</v>
      </c>
      <c r="EQ9" s="1">
        <v>0</v>
      </c>
      <c r="ER9" s="1">
        <v>0</v>
      </c>
      <c r="ES9" s="1">
        <v>0</v>
      </c>
      <c r="ET9" s="1">
        <v>0</v>
      </c>
      <c r="EU9" s="1">
        <v>0</v>
      </c>
      <c r="EV9" s="1">
        <v>0</v>
      </c>
      <c r="EW9" s="1">
        <v>0</v>
      </c>
      <c r="EX9" s="1">
        <v>0</v>
      </c>
      <c r="EY9" s="1">
        <v>0</v>
      </c>
      <c r="EZ9" s="1">
        <v>0</v>
      </c>
      <c r="FA9" s="1">
        <v>0</v>
      </c>
      <c r="FB9" s="1">
        <v>0</v>
      </c>
      <c r="FC9" s="1">
        <v>0</v>
      </c>
      <c r="FD9" s="1">
        <v>0</v>
      </c>
      <c r="FE9" s="1">
        <v>0</v>
      </c>
      <c r="FF9" s="1">
        <v>0</v>
      </c>
      <c r="FG9" s="1">
        <v>0</v>
      </c>
      <c r="FH9" s="1">
        <v>0</v>
      </c>
      <c r="FI9" s="1">
        <v>0</v>
      </c>
      <c r="FJ9" s="1">
        <v>0</v>
      </c>
      <c r="FK9" s="1">
        <v>0</v>
      </c>
      <c r="FL9" s="1">
        <v>0</v>
      </c>
      <c r="FM9" s="1">
        <v>0</v>
      </c>
      <c r="FN9" s="1">
        <v>0</v>
      </c>
      <c r="FO9" s="1">
        <v>0</v>
      </c>
      <c r="FP9" s="1">
        <v>0</v>
      </c>
      <c r="FQ9" s="1">
        <v>0</v>
      </c>
      <c r="FR9" s="1">
        <v>0</v>
      </c>
      <c r="FS9" s="1">
        <v>0</v>
      </c>
      <c r="FT9" s="1">
        <v>0</v>
      </c>
      <c r="FU9" s="1">
        <v>0</v>
      </c>
      <c r="FV9" s="1">
        <v>0</v>
      </c>
      <c r="FW9" s="1">
        <v>0</v>
      </c>
      <c r="FX9" s="1">
        <v>0</v>
      </c>
      <c r="FY9" s="1">
        <v>0.43111072730287275</v>
      </c>
      <c r="FZ9" s="1">
        <v>0</v>
      </c>
      <c r="GA9" s="1">
        <v>1.1225475037891619E-2</v>
      </c>
      <c r="GB9" s="1">
        <v>0</v>
      </c>
      <c r="GC9" s="1">
        <v>0</v>
      </c>
      <c r="GD9" s="1">
        <v>0</v>
      </c>
      <c r="GE9" s="1">
        <v>0</v>
      </c>
      <c r="GF9" s="1">
        <v>0</v>
      </c>
      <c r="GG9" s="1">
        <v>0</v>
      </c>
      <c r="GH9" s="1">
        <v>0</v>
      </c>
      <c r="GI9" s="1">
        <v>0</v>
      </c>
      <c r="GJ9" s="1">
        <v>0</v>
      </c>
      <c r="GK9" s="1">
        <v>0</v>
      </c>
      <c r="GL9" s="1">
        <v>0</v>
      </c>
      <c r="GM9" s="1">
        <v>0</v>
      </c>
      <c r="GN9" s="1">
        <v>0</v>
      </c>
      <c r="GO9" s="1">
        <v>0</v>
      </c>
      <c r="GP9" s="1">
        <v>0</v>
      </c>
      <c r="GQ9" s="1">
        <v>0</v>
      </c>
      <c r="GR9" s="1">
        <v>0</v>
      </c>
      <c r="GS9" s="1">
        <v>0</v>
      </c>
      <c r="GT9" s="1">
        <v>0</v>
      </c>
      <c r="GU9" s="1">
        <v>0</v>
      </c>
      <c r="GV9" s="1">
        <v>0</v>
      </c>
      <c r="GW9" s="1">
        <v>0</v>
      </c>
      <c r="GX9" s="1">
        <v>0</v>
      </c>
      <c r="GY9" s="1">
        <v>0</v>
      </c>
      <c r="GZ9" s="1">
        <v>0</v>
      </c>
      <c r="HA9" s="1">
        <v>0</v>
      </c>
      <c r="HB9" s="1">
        <v>0</v>
      </c>
      <c r="HC9" s="1">
        <v>0</v>
      </c>
      <c r="HD9" s="1">
        <v>0</v>
      </c>
      <c r="HE9" s="1">
        <v>0</v>
      </c>
      <c r="HF9" s="1">
        <v>0</v>
      </c>
      <c r="HG9" s="1">
        <v>0</v>
      </c>
      <c r="HH9" s="1">
        <v>0</v>
      </c>
      <c r="HI9" s="1">
        <v>0</v>
      </c>
      <c r="HJ9" s="1">
        <v>0</v>
      </c>
      <c r="HK9" s="1">
        <v>0</v>
      </c>
      <c r="HL9" s="1">
        <v>0</v>
      </c>
      <c r="HM9" s="1">
        <v>0</v>
      </c>
      <c r="HN9" s="1">
        <v>0</v>
      </c>
      <c r="HO9" s="1">
        <v>0</v>
      </c>
      <c r="HP9" s="1">
        <v>0</v>
      </c>
      <c r="HQ9" s="1">
        <v>0</v>
      </c>
      <c r="HR9" s="1">
        <v>0</v>
      </c>
      <c r="HS9" s="1">
        <v>0</v>
      </c>
      <c r="HT9" s="1">
        <v>0</v>
      </c>
      <c r="HU9" s="1">
        <v>0</v>
      </c>
      <c r="HV9" s="1">
        <v>0</v>
      </c>
      <c r="HW9" s="1">
        <v>0</v>
      </c>
      <c r="HX9" s="1">
        <v>0</v>
      </c>
      <c r="HY9" s="1">
        <v>0</v>
      </c>
      <c r="HZ9" s="1">
        <v>0</v>
      </c>
      <c r="IA9" s="1">
        <v>0</v>
      </c>
      <c r="IB9" s="1">
        <v>0</v>
      </c>
      <c r="IC9" s="1">
        <v>0</v>
      </c>
      <c r="ID9" s="1">
        <v>0</v>
      </c>
      <c r="IE9" s="1">
        <v>0</v>
      </c>
      <c r="IF9" s="1">
        <v>0</v>
      </c>
      <c r="IG9" s="1">
        <v>0</v>
      </c>
      <c r="IH9" s="1">
        <v>0</v>
      </c>
      <c r="II9" s="1">
        <v>0</v>
      </c>
      <c r="IJ9" s="1">
        <v>0</v>
      </c>
      <c r="IK9" s="1">
        <v>0</v>
      </c>
      <c r="IL9" s="1">
        <v>0</v>
      </c>
      <c r="IM9" s="1">
        <v>0</v>
      </c>
      <c r="IN9" s="1">
        <v>0</v>
      </c>
      <c r="IO9" s="1">
        <v>0</v>
      </c>
      <c r="IP9" s="1">
        <v>0</v>
      </c>
      <c r="IQ9" s="1">
        <v>0</v>
      </c>
      <c r="IR9" s="1">
        <v>0</v>
      </c>
      <c r="IS9" s="1">
        <v>0</v>
      </c>
      <c r="IT9" s="1">
        <v>0</v>
      </c>
      <c r="IU9" s="1">
        <v>0</v>
      </c>
      <c r="IV9" s="1">
        <v>0</v>
      </c>
      <c r="IW9" s="1">
        <v>0</v>
      </c>
      <c r="IX9" s="1">
        <v>0</v>
      </c>
      <c r="IY9" s="1">
        <v>0</v>
      </c>
      <c r="IZ9" s="1">
        <v>0</v>
      </c>
      <c r="JA9" s="1">
        <v>0</v>
      </c>
      <c r="JB9" s="1">
        <v>0</v>
      </c>
      <c r="JC9" s="1">
        <v>0</v>
      </c>
      <c r="JD9" s="1">
        <v>0</v>
      </c>
      <c r="JE9" s="1">
        <v>0</v>
      </c>
      <c r="JF9" s="1">
        <v>0</v>
      </c>
      <c r="JG9" s="1">
        <v>0</v>
      </c>
      <c r="JH9" s="1">
        <v>0</v>
      </c>
      <c r="JI9" s="1">
        <v>0</v>
      </c>
      <c r="JJ9" s="1">
        <v>0</v>
      </c>
      <c r="JK9" s="1">
        <v>0</v>
      </c>
      <c r="JL9" s="1">
        <v>0</v>
      </c>
      <c r="JM9" s="1">
        <v>0</v>
      </c>
      <c r="JN9" s="1">
        <v>49.440438029370064</v>
      </c>
      <c r="JO9" s="1">
        <v>1.7399966350362757</v>
      </c>
      <c r="JP9" s="1">
        <v>13.851369622359735</v>
      </c>
      <c r="JQ9" s="1">
        <v>1.7126757850258931</v>
      </c>
      <c r="JR9" s="1">
        <v>0</v>
      </c>
      <c r="JS9" s="1">
        <v>8.8125301789189034</v>
      </c>
      <c r="JT9" s="1">
        <v>0.17581277695563444</v>
      </c>
      <c r="JU9" s="1">
        <v>7.6650646047792677</v>
      </c>
      <c r="JV9" s="1">
        <v>0</v>
      </c>
      <c r="JW9" s="1">
        <v>0</v>
      </c>
      <c r="JX9" s="1">
        <v>12.139070718615393</v>
      </c>
      <c r="JY9" s="1">
        <v>2.1233925338952249</v>
      </c>
      <c r="JZ9" s="1">
        <v>0.22610012269622526</v>
      </c>
      <c r="KA9" s="1">
        <v>0.14745223461486123</v>
      </c>
      <c r="KB9" s="1">
        <v>1.966096757732499</v>
      </c>
      <c r="KC9" s="1">
        <v>0</v>
      </c>
    </row>
    <row r="10" spans="1:501" ht="11" customHeight="1" x14ac:dyDescent="0.15">
      <c r="A10" s="1" t="s">
        <v>106</v>
      </c>
      <c r="B10" s="1">
        <v>1125.6640625</v>
      </c>
      <c r="D10" s="1">
        <v>99.557663797659245</v>
      </c>
      <c r="CA10" s="1">
        <v>0</v>
      </c>
      <c r="CB10" s="1">
        <v>0</v>
      </c>
      <c r="CC10" s="1">
        <v>0</v>
      </c>
      <c r="CD10" s="1">
        <v>0</v>
      </c>
      <c r="CE10" s="1">
        <v>0</v>
      </c>
      <c r="CF10" s="1">
        <v>0</v>
      </c>
      <c r="CG10" s="1">
        <v>0</v>
      </c>
      <c r="CH10" s="1">
        <v>0</v>
      </c>
      <c r="CI10" s="1">
        <v>0</v>
      </c>
      <c r="CJ10" s="1">
        <v>0</v>
      </c>
      <c r="CK10" s="1">
        <v>0</v>
      </c>
      <c r="CL10" s="1">
        <v>0</v>
      </c>
      <c r="CM10" s="1">
        <v>0</v>
      </c>
      <c r="CN10" s="1">
        <v>0</v>
      </c>
      <c r="CO10" s="1">
        <v>0</v>
      </c>
      <c r="CP10" s="1">
        <v>0</v>
      </c>
      <c r="CQ10" s="1">
        <v>0</v>
      </c>
      <c r="CR10" s="1">
        <v>0</v>
      </c>
      <c r="CS10" s="1">
        <v>0</v>
      </c>
      <c r="CT10" s="1">
        <v>0</v>
      </c>
      <c r="CU10" s="1">
        <v>0</v>
      </c>
      <c r="CV10" s="1">
        <v>0</v>
      </c>
      <c r="CW10" s="1">
        <v>0</v>
      </c>
      <c r="CX10" s="1">
        <v>0</v>
      </c>
      <c r="CY10" s="1">
        <v>0</v>
      </c>
      <c r="CZ10" s="1">
        <v>0</v>
      </c>
      <c r="DA10" s="1">
        <v>0</v>
      </c>
      <c r="DB10" s="1">
        <v>0</v>
      </c>
      <c r="DC10" s="1">
        <v>0</v>
      </c>
      <c r="DD10" s="1">
        <v>0</v>
      </c>
      <c r="DE10" s="1">
        <v>0</v>
      </c>
      <c r="DF10" s="1">
        <v>0</v>
      </c>
      <c r="DG10" s="1">
        <v>0</v>
      </c>
      <c r="DH10" s="1">
        <v>0</v>
      </c>
      <c r="DI10" s="1">
        <v>0</v>
      </c>
      <c r="DJ10" s="1">
        <v>0</v>
      </c>
      <c r="DK10" s="1">
        <v>0</v>
      </c>
      <c r="DL10" s="1">
        <v>0</v>
      </c>
      <c r="DM10" s="1">
        <v>0</v>
      </c>
      <c r="DN10" s="1">
        <v>0</v>
      </c>
      <c r="DO10" s="1">
        <v>0</v>
      </c>
      <c r="DP10" s="1">
        <v>0</v>
      </c>
      <c r="DQ10" s="1">
        <v>0</v>
      </c>
      <c r="DR10" s="1">
        <v>0</v>
      </c>
      <c r="DS10" s="1">
        <v>0</v>
      </c>
      <c r="DT10" s="1">
        <v>0</v>
      </c>
      <c r="DU10" s="1">
        <v>0</v>
      </c>
      <c r="DV10" s="1">
        <v>0</v>
      </c>
      <c r="DW10" s="1">
        <v>0</v>
      </c>
      <c r="DX10" s="1">
        <v>0</v>
      </c>
      <c r="DY10" s="1">
        <v>0</v>
      </c>
      <c r="DZ10" s="1">
        <v>0</v>
      </c>
      <c r="EA10" s="1">
        <v>0</v>
      </c>
      <c r="EB10" s="1">
        <v>0</v>
      </c>
      <c r="EC10" s="1">
        <v>0</v>
      </c>
      <c r="ED10" s="1">
        <v>0</v>
      </c>
      <c r="EE10" s="1">
        <v>0</v>
      </c>
      <c r="EF10" s="1">
        <v>0</v>
      </c>
      <c r="EG10" s="1">
        <v>0</v>
      </c>
      <c r="EH10" s="1">
        <v>0</v>
      </c>
      <c r="EI10" s="1">
        <v>0</v>
      </c>
      <c r="EJ10" s="1">
        <v>0</v>
      </c>
      <c r="EK10" s="1">
        <v>0</v>
      </c>
      <c r="EL10" s="1">
        <v>0</v>
      </c>
      <c r="EM10" s="1">
        <v>0</v>
      </c>
      <c r="EN10" s="1">
        <v>0</v>
      </c>
      <c r="EO10" s="1">
        <v>0</v>
      </c>
      <c r="EP10" s="1">
        <v>0</v>
      </c>
      <c r="EQ10" s="1">
        <v>0</v>
      </c>
      <c r="ER10" s="1">
        <v>0</v>
      </c>
      <c r="ES10" s="1">
        <v>0</v>
      </c>
      <c r="ET10" s="1">
        <v>0</v>
      </c>
      <c r="EU10" s="1">
        <v>0</v>
      </c>
      <c r="EV10" s="1">
        <v>0</v>
      </c>
      <c r="EW10" s="1">
        <v>0</v>
      </c>
      <c r="EX10" s="1">
        <v>0</v>
      </c>
      <c r="EY10" s="1">
        <v>0</v>
      </c>
      <c r="EZ10" s="1">
        <v>0</v>
      </c>
      <c r="FA10" s="1">
        <v>0</v>
      </c>
      <c r="FB10" s="1">
        <v>0</v>
      </c>
      <c r="FC10" s="1">
        <v>0</v>
      </c>
      <c r="FD10" s="1">
        <v>0</v>
      </c>
      <c r="FE10" s="1">
        <v>0</v>
      </c>
      <c r="FF10" s="1">
        <v>0</v>
      </c>
      <c r="FG10" s="1">
        <v>0</v>
      </c>
      <c r="FH10" s="1">
        <v>0</v>
      </c>
      <c r="FI10" s="1">
        <v>0</v>
      </c>
      <c r="FJ10" s="1">
        <v>0</v>
      </c>
      <c r="FK10" s="1">
        <v>0</v>
      </c>
      <c r="FL10" s="1">
        <v>0</v>
      </c>
      <c r="FM10" s="1">
        <v>0</v>
      </c>
      <c r="FN10" s="1">
        <v>0</v>
      </c>
      <c r="FO10" s="1">
        <v>0</v>
      </c>
      <c r="FP10" s="1">
        <v>0</v>
      </c>
      <c r="FQ10" s="1">
        <v>0</v>
      </c>
      <c r="FR10" s="1">
        <v>0</v>
      </c>
      <c r="FS10" s="1">
        <v>0</v>
      </c>
      <c r="FT10" s="1">
        <v>0</v>
      </c>
      <c r="FU10" s="1">
        <v>0</v>
      </c>
      <c r="FV10" s="1">
        <v>0</v>
      </c>
      <c r="FW10" s="1">
        <v>0</v>
      </c>
      <c r="FX10" s="1">
        <v>0</v>
      </c>
      <c r="FY10" s="1">
        <v>1.5261282920547427E-3</v>
      </c>
      <c r="FZ10" s="1">
        <v>0.42958459901081802</v>
      </c>
      <c r="GA10" s="1">
        <v>0.44081007404870964</v>
      </c>
      <c r="GB10" s="1">
        <v>0</v>
      </c>
      <c r="GC10" s="1">
        <v>0</v>
      </c>
      <c r="GD10" s="1">
        <v>0</v>
      </c>
      <c r="GE10" s="1">
        <v>0</v>
      </c>
      <c r="GF10" s="1">
        <v>0</v>
      </c>
      <c r="GG10" s="1">
        <v>0</v>
      </c>
      <c r="GH10" s="1">
        <v>0</v>
      </c>
      <c r="GI10" s="1">
        <v>0</v>
      </c>
      <c r="GJ10" s="1">
        <v>0</v>
      </c>
      <c r="GK10" s="1">
        <v>0</v>
      </c>
      <c r="GL10" s="1">
        <v>0</v>
      </c>
      <c r="GM10" s="1">
        <v>0</v>
      </c>
      <c r="GN10" s="1">
        <v>0</v>
      </c>
      <c r="GO10" s="1">
        <v>0</v>
      </c>
      <c r="GP10" s="1">
        <v>0</v>
      </c>
      <c r="GQ10" s="1">
        <v>0</v>
      </c>
      <c r="GR10" s="1">
        <v>0</v>
      </c>
      <c r="GS10" s="1">
        <v>0</v>
      </c>
      <c r="GT10" s="1">
        <v>0</v>
      </c>
      <c r="GU10" s="1">
        <v>0</v>
      </c>
      <c r="GV10" s="1">
        <v>0</v>
      </c>
      <c r="GW10" s="1">
        <v>0</v>
      </c>
      <c r="GX10" s="1">
        <v>0</v>
      </c>
      <c r="GY10" s="1">
        <v>0</v>
      </c>
      <c r="GZ10" s="1">
        <v>0</v>
      </c>
      <c r="HA10" s="1">
        <v>0</v>
      </c>
      <c r="HB10" s="1">
        <v>0</v>
      </c>
      <c r="HC10" s="1">
        <v>0</v>
      </c>
      <c r="HD10" s="1">
        <v>0</v>
      </c>
      <c r="HE10" s="1">
        <v>0</v>
      </c>
      <c r="HF10" s="1">
        <v>0</v>
      </c>
      <c r="HG10" s="1">
        <v>0</v>
      </c>
      <c r="HH10" s="1">
        <v>0</v>
      </c>
      <c r="HI10" s="1">
        <v>0</v>
      </c>
      <c r="HJ10" s="1">
        <v>0</v>
      </c>
      <c r="HK10" s="1">
        <v>0</v>
      </c>
      <c r="HL10" s="1">
        <v>0</v>
      </c>
      <c r="HM10" s="1">
        <v>0</v>
      </c>
      <c r="HN10" s="1">
        <v>0</v>
      </c>
      <c r="HO10" s="1">
        <v>0</v>
      </c>
      <c r="HP10" s="1">
        <v>0</v>
      </c>
      <c r="HQ10" s="1">
        <v>0</v>
      </c>
      <c r="HR10" s="1">
        <v>0</v>
      </c>
      <c r="HS10" s="1">
        <v>0</v>
      </c>
      <c r="HT10" s="1">
        <v>0</v>
      </c>
      <c r="HU10" s="1">
        <v>0</v>
      </c>
      <c r="HV10" s="1">
        <v>0</v>
      </c>
      <c r="HW10" s="1">
        <v>0</v>
      </c>
      <c r="HX10" s="1">
        <v>0</v>
      </c>
      <c r="HY10" s="1">
        <v>0</v>
      </c>
      <c r="HZ10" s="1">
        <v>0</v>
      </c>
      <c r="IA10" s="1">
        <v>0</v>
      </c>
      <c r="IB10" s="1">
        <v>0</v>
      </c>
      <c r="IC10" s="1">
        <v>0</v>
      </c>
      <c r="ID10" s="1">
        <v>0</v>
      </c>
      <c r="IE10" s="1">
        <v>0</v>
      </c>
      <c r="IF10" s="1">
        <v>0</v>
      </c>
      <c r="IG10" s="1">
        <v>0</v>
      </c>
      <c r="IH10" s="1">
        <v>0</v>
      </c>
      <c r="II10" s="1">
        <v>0</v>
      </c>
      <c r="IJ10" s="1">
        <v>0</v>
      </c>
      <c r="IK10" s="1">
        <v>0</v>
      </c>
      <c r="IL10" s="1">
        <v>0</v>
      </c>
      <c r="IM10" s="1">
        <v>0</v>
      </c>
      <c r="IN10" s="1">
        <v>0</v>
      </c>
      <c r="IO10" s="1">
        <v>0</v>
      </c>
      <c r="IP10" s="1">
        <v>0</v>
      </c>
      <c r="IQ10" s="1">
        <v>0</v>
      </c>
      <c r="IR10" s="1">
        <v>0</v>
      </c>
      <c r="IS10" s="1">
        <v>0</v>
      </c>
      <c r="IT10" s="1">
        <v>0</v>
      </c>
      <c r="IU10" s="1">
        <v>0</v>
      </c>
      <c r="IV10" s="1">
        <v>0</v>
      </c>
      <c r="IW10" s="1">
        <v>0</v>
      </c>
      <c r="IX10" s="1">
        <v>0</v>
      </c>
      <c r="IY10" s="1">
        <v>0</v>
      </c>
      <c r="IZ10" s="1">
        <v>0</v>
      </c>
      <c r="JA10" s="1">
        <v>0</v>
      </c>
      <c r="JB10" s="1">
        <v>0</v>
      </c>
      <c r="JC10" s="1">
        <v>0</v>
      </c>
      <c r="JD10" s="1">
        <v>0</v>
      </c>
      <c r="JE10" s="1">
        <v>0</v>
      </c>
      <c r="JF10" s="1">
        <v>0</v>
      </c>
      <c r="JG10" s="1">
        <v>0</v>
      </c>
      <c r="JH10" s="1">
        <v>0</v>
      </c>
      <c r="JI10" s="1">
        <v>0</v>
      </c>
      <c r="JJ10" s="1">
        <v>0</v>
      </c>
      <c r="JK10" s="1">
        <v>0</v>
      </c>
      <c r="JL10" s="1">
        <v>0</v>
      </c>
      <c r="JM10" s="1">
        <v>0</v>
      </c>
      <c r="JN10" s="1">
        <v>49.440438029370064</v>
      </c>
      <c r="JO10" s="1">
        <v>1.7399966350362757</v>
      </c>
      <c r="JP10" s="1">
        <v>13.851369622359735</v>
      </c>
      <c r="JQ10" s="1">
        <v>1.7126757850258931</v>
      </c>
      <c r="JR10" s="1">
        <v>0</v>
      </c>
      <c r="JS10" s="1">
        <v>8.8125301789189034</v>
      </c>
      <c r="JT10" s="1">
        <v>0.17581277695563444</v>
      </c>
      <c r="JU10" s="1">
        <v>7.6650646047792677</v>
      </c>
      <c r="JV10" s="1">
        <v>0</v>
      </c>
      <c r="JW10" s="1">
        <v>0</v>
      </c>
      <c r="JX10" s="1">
        <v>12.139070718615393</v>
      </c>
      <c r="JY10" s="1">
        <v>2.1233925338952249</v>
      </c>
      <c r="JZ10" s="1">
        <v>0.22610012269622526</v>
      </c>
      <c r="KA10" s="1">
        <v>0.14745223461486123</v>
      </c>
      <c r="KB10" s="1">
        <v>1.966096757732499</v>
      </c>
      <c r="KC10" s="1">
        <v>0</v>
      </c>
    </row>
    <row r="11" spans="1:501" ht="11" customHeight="1" x14ac:dyDescent="0.15">
      <c r="A11" s="1" t="s">
        <v>112</v>
      </c>
      <c r="B11" s="1">
        <v>1120.6640625</v>
      </c>
      <c r="D11" s="1">
        <v>98.211964334106156</v>
      </c>
      <c r="CA11" s="1">
        <v>0</v>
      </c>
      <c r="CB11" s="1">
        <v>0</v>
      </c>
      <c r="CC11" s="1">
        <v>0</v>
      </c>
      <c r="CD11" s="1">
        <v>0</v>
      </c>
      <c r="CE11" s="1">
        <v>0</v>
      </c>
      <c r="CF11" s="1">
        <v>0</v>
      </c>
      <c r="CG11" s="1">
        <v>0</v>
      </c>
      <c r="CH11" s="1">
        <v>0</v>
      </c>
      <c r="CI11" s="1">
        <v>0</v>
      </c>
      <c r="CJ11" s="1">
        <v>0</v>
      </c>
      <c r="CK11" s="1">
        <v>0</v>
      </c>
      <c r="CL11" s="1">
        <v>0</v>
      </c>
      <c r="CM11" s="1">
        <v>0</v>
      </c>
      <c r="CN11" s="1">
        <v>0</v>
      </c>
      <c r="CO11" s="1">
        <v>0</v>
      </c>
      <c r="CP11" s="1">
        <v>0</v>
      </c>
      <c r="CQ11" s="1">
        <v>0</v>
      </c>
      <c r="CR11" s="1">
        <v>0</v>
      </c>
      <c r="CS11" s="1">
        <v>0</v>
      </c>
      <c r="CT11" s="1">
        <v>0</v>
      </c>
      <c r="CU11" s="1">
        <v>0</v>
      </c>
      <c r="CV11" s="1">
        <v>0</v>
      </c>
      <c r="CW11" s="1">
        <v>0</v>
      </c>
      <c r="CX11" s="1">
        <v>0</v>
      </c>
      <c r="CY11" s="1">
        <v>0</v>
      </c>
      <c r="CZ11" s="1">
        <v>0</v>
      </c>
      <c r="DA11" s="1">
        <v>0</v>
      </c>
      <c r="DB11" s="1">
        <v>0</v>
      </c>
      <c r="DC11" s="1">
        <v>0</v>
      </c>
      <c r="DD11" s="1">
        <v>0</v>
      </c>
      <c r="DE11" s="1">
        <v>0</v>
      </c>
      <c r="DF11" s="1">
        <v>0</v>
      </c>
      <c r="DG11" s="1">
        <v>0</v>
      </c>
      <c r="DH11" s="1">
        <v>1.06761809347513</v>
      </c>
      <c r="DI11" s="1">
        <v>0</v>
      </c>
      <c r="DJ11" s="1">
        <v>0</v>
      </c>
      <c r="DK11" s="1">
        <v>0</v>
      </c>
      <c r="DL11" s="1">
        <v>0</v>
      </c>
      <c r="DM11" s="1">
        <v>0</v>
      </c>
      <c r="DN11" s="1">
        <v>0</v>
      </c>
      <c r="DO11" s="1">
        <v>0</v>
      </c>
      <c r="DP11" s="1">
        <v>0</v>
      </c>
      <c r="DQ11" s="1">
        <v>0</v>
      </c>
      <c r="DR11" s="1">
        <v>0</v>
      </c>
      <c r="DS11" s="1">
        <v>0</v>
      </c>
      <c r="DT11" s="1">
        <v>0</v>
      </c>
      <c r="DU11" s="1">
        <v>0</v>
      </c>
      <c r="DV11" s="1">
        <v>0</v>
      </c>
      <c r="DW11" s="1">
        <v>0</v>
      </c>
      <c r="DX11" s="1">
        <v>0</v>
      </c>
      <c r="DY11" s="1">
        <v>0</v>
      </c>
      <c r="DZ11" s="1">
        <v>0</v>
      </c>
      <c r="EA11" s="1">
        <v>0</v>
      </c>
      <c r="EB11" s="1">
        <v>0</v>
      </c>
      <c r="EC11" s="1">
        <v>0</v>
      </c>
      <c r="ED11" s="1">
        <v>0</v>
      </c>
      <c r="EE11" s="1">
        <v>0</v>
      </c>
      <c r="EF11" s="1">
        <v>0</v>
      </c>
      <c r="EG11" s="1">
        <v>0</v>
      </c>
      <c r="EH11" s="1">
        <v>0</v>
      </c>
      <c r="EI11" s="1">
        <v>0</v>
      </c>
      <c r="EJ11" s="1">
        <v>0</v>
      </c>
      <c r="EK11" s="1">
        <v>0</v>
      </c>
      <c r="EL11" s="1">
        <v>0</v>
      </c>
      <c r="EM11" s="1">
        <v>0</v>
      </c>
      <c r="EN11" s="1">
        <v>0</v>
      </c>
      <c r="EO11" s="1">
        <v>0</v>
      </c>
      <c r="EP11" s="1">
        <v>0</v>
      </c>
      <c r="EQ11" s="1">
        <v>0</v>
      </c>
      <c r="ER11" s="1">
        <v>0</v>
      </c>
      <c r="ES11" s="1">
        <v>0</v>
      </c>
      <c r="ET11" s="1">
        <v>0</v>
      </c>
      <c r="EU11" s="1">
        <v>0</v>
      </c>
      <c r="EV11" s="1">
        <v>0</v>
      </c>
      <c r="EW11" s="1">
        <v>0</v>
      </c>
      <c r="EX11" s="1">
        <v>0</v>
      </c>
      <c r="EY11" s="1">
        <v>0</v>
      </c>
      <c r="EZ11" s="1">
        <v>0</v>
      </c>
      <c r="FA11" s="1">
        <v>0</v>
      </c>
      <c r="FB11" s="1">
        <v>0</v>
      </c>
      <c r="FC11" s="1">
        <v>0</v>
      </c>
      <c r="FD11" s="1">
        <v>0</v>
      </c>
      <c r="FE11" s="1">
        <v>0</v>
      </c>
      <c r="FF11" s="1">
        <v>0</v>
      </c>
      <c r="FG11" s="1">
        <v>0</v>
      </c>
      <c r="FH11" s="1">
        <v>0</v>
      </c>
      <c r="FI11" s="1">
        <v>0</v>
      </c>
      <c r="FJ11" s="1">
        <v>0</v>
      </c>
      <c r="FK11" s="1">
        <v>0</v>
      </c>
      <c r="FL11" s="1">
        <v>0</v>
      </c>
      <c r="FM11" s="1">
        <v>0</v>
      </c>
      <c r="FN11" s="1">
        <v>0</v>
      </c>
      <c r="FO11" s="1">
        <v>0</v>
      </c>
      <c r="FP11" s="1">
        <v>0</v>
      </c>
      <c r="FQ11" s="1">
        <v>0</v>
      </c>
      <c r="FR11" s="1">
        <v>0</v>
      </c>
      <c r="FS11" s="1">
        <v>0</v>
      </c>
      <c r="FT11" s="1">
        <v>0</v>
      </c>
      <c r="FU11" s="1">
        <v>0</v>
      </c>
      <c r="FV11" s="1">
        <v>0</v>
      </c>
      <c r="FW11" s="1">
        <v>0</v>
      </c>
      <c r="FX11" s="1">
        <v>0</v>
      </c>
      <c r="FY11" s="1">
        <v>0.2796074983699941</v>
      </c>
      <c r="FZ11" s="1">
        <v>0</v>
      </c>
      <c r="GA11" s="1">
        <v>0.44081007404870964</v>
      </c>
      <c r="GB11" s="1">
        <v>0</v>
      </c>
      <c r="GC11" s="1">
        <v>0</v>
      </c>
      <c r="GD11" s="1">
        <v>0</v>
      </c>
      <c r="GE11" s="1">
        <v>0</v>
      </c>
      <c r="GF11" s="1">
        <v>0</v>
      </c>
      <c r="GG11" s="1">
        <v>0</v>
      </c>
      <c r="GH11" s="1">
        <v>0</v>
      </c>
      <c r="GI11" s="1">
        <v>0</v>
      </c>
      <c r="GJ11" s="1">
        <v>0</v>
      </c>
      <c r="GK11" s="1">
        <v>0</v>
      </c>
      <c r="GL11" s="1">
        <v>0</v>
      </c>
      <c r="GM11" s="1">
        <v>0</v>
      </c>
      <c r="GN11" s="1">
        <v>0</v>
      </c>
      <c r="GO11" s="1">
        <v>0</v>
      </c>
      <c r="GP11" s="1">
        <v>0</v>
      </c>
      <c r="GQ11" s="1">
        <v>0</v>
      </c>
      <c r="GR11" s="1">
        <v>0</v>
      </c>
      <c r="GS11" s="1">
        <v>0</v>
      </c>
      <c r="GT11" s="1">
        <v>0</v>
      </c>
      <c r="GU11" s="1">
        <v>0</v>
      </c>
      <c r="GV11" s="1">
        <v>0</v>
      </c>
      <c r="GW11" s="1">
        <v>0</v>
      </c>
      <c r="GX11" s="1">
        <v>0</v>
      </c>
      <c r="GY11" s="1">
        <v>0</v>
      </c>
      <c r="GZ11" s="1">
        <v>0</v>
      </c>
      <c r="HA11" s="1">
        <v>0</v>
      </c>
      <c r="HB11" s="1">
        <v>0</v>
      </c>
      <c r="HC11" s="1">
        <v>0</v>
      </c>
      <c r="HD11" s="1">
        <v>0</v>
      </c>
      <c r="HE11" s="1">
        <v>0</v>
      </c>
      <c r="HF11" s="1">
        <v>0</v>
      </c>
      <c r="HG11" s="1">
        <v>0</v>
      </c>
      <c r="HH11" s="1">
        <v>0</v>
      </c>
      <c r="HI11" s="1">
        <v>0</v>
      </c>
      <c r="HJ11" s="1">
        <v>0</v>
      </c>
      <c r="HK11" s="1">
        <v>0</v>
      </c>
      <c r="HL11" s="1">
        <v>0</v>
      </c>
      <c r="HM11" s="1">
        <v>0</v>
      </c>
      <c r="HN11" s="1">
        <v>0</v>
      </c>
      <c r="HO11" s="1">
        <v>0</v>
      </c>
      <c r="HP11" s="1">
        <v>0</v>
      </c>
      <c r="HQ11" s="1">
        <v>0</v>
      </c>
      <c r="HR11" s="1">
        <v>0</v>
      </c>
      <c r="HS11" s="1">
        <v>0</v>
      </c>
      <c r="HT11" s="1">
        <v>0</v>
      </c>
      <c r="HU11" s="1">
        <v>0</v>
      </c>
      <c r="HV11" s="1">
        <v>0</v>
      </c>
      <c r="HW11" s="1">
        <v>0</v>
      </c>
      <c r="HX11" s="1">
        <v>0</v>
      </c>
      <c r="HY11" s="1">
        <v>0</v>
      </c>
      <c r="HZ11" s="1">
        <v>0</v>
      </c>
      <c r="IA11" s="1">
        <v>0</v>
      </c>
      <c r="IB11" s="1">
        <v>0</v>
      </c>
      <c r="IC11" s="1">
        <v>0</v>
      </c>
      <c r="ID11" s="1">
        <v>0</v>
      </c>
      <c r="IE11" s="1">
        <v>0</v>
      </c>
      <c r="IF11" s="1">
        <v>0</v>
      </c>
      <c r="IG11" s="1">
        <v>0</v>
      </c>
      <c r="IH11" s="1">
        <v>0</v>
      </c>
      <c r="II11" s="1">
        <v>0</v>
      </c>
      <c r="IJ11" s="1">
        <v>0</v>
      </c>
      <c r="IK11" s="1">
        <v>0</v>
      </c>
      <c r="IL11" s="1">
        <v>0</v>
      </c>
      <c r="IM11" s="1">
        <v>0</v>
      </c>
      <c r="IN11" s="1">
        <v>0</v>
      </c>
      <c r="IO11" s="1">
        <v>0</v>
      </c>
      <c r="IP11" s="1">
        <v>0</v>
      </c>
      <c r="IQ11" s="1">
        <v>0</v>
      </c>
      <c r="IR11" s="1">
        <v>0</v>
      </c>
      <c r="IS11" s="1">
        <v>0</v>
      </c>
      <c r="IT11" s="1">
        <v>0</v>
      </c>
      <c r="IU11" s="1">
        <v>0</v>
      </c>
      <c r="IV11" s="1">
        <v>0</v>
      </c>
      <c r="IW11" s="1">
        <v>0</v>
      </c>
      <c r="IX11" s="1">
        <v>0</v>
      </c>
      <c r="IY11" s="1">
        <v>0</v>
      </c>
      <c r="IZ11" s="1">
        <v>0</v>
      </c>
      <c r="JA11" s="1">
        <v>0</v>
      </c>
      <c r="JB11" s="1">
        <v>0</v>
      </c>
      <c r="JC11" s="1">
        <v>0</v>
      </c>
      <c r="JD11" s="1">
        <v>0</v>
      </c>
      <c r="JE11" s="1">
        <v>0</v>
      </c>
      <c r="JF11" s="1">
        <v>0</v>
      </c>
      <c r="JG11" s="1">
        <v>0</v>
      </c>
      <c r="JH11" s="1">
        <v>0</v>
      </c>
      <c r="JI11" s="1">
        <v>0</v>
      </c>
      <c r="JJ11" s="1">
        <v>0</v>
      </c>
      <c r="JK11" s="1">
        <v>0</v>
      </c>
      <c r="JL11" s="1">
        <v>0</v>
      </c>
      <c r="JM11" s="1">
        <v>0</v>
      </c>
      <c r="JN11" s="1">
        <v>49.46797770497674</v>
      </c>
      <c r="JO11" s="1">
        <v>1.7515399296394281</v>
      </c>
      <c r="JP11" s="1">
        <v>13.982349215495415</v>
      </c>
      <c r="JQ11" s="1">
        <v>1.7124131046598385</v>
      </c>
      <c r="JR11" s="1">
        <v>0</v>
      </c>
      <c r="JS11" s="1">
        <v>8.8300554938905247</v>
      </c>
      <c r="JT11" s="1">
        <v>0.17746020261706852</v>
      </c>
      <c r="JU11" s="1">
        <v>7.4845981312834251</v>
      </c>
      <c r="JV11" s="1">
        <v>0</v>
      </c>
      <c r="JW11" s="1">
        <v>0</v>
      </c>
      <c r="JX11" s="1">
        <v>12.071197800586942</v>
      </c>
      <c r="JY11" s="1">
        <v>2.1507014503999811</v>
      </c>
      <c r="JZ11" s="1">
        <v>0.22919814457048765</v>
      </c>
      <c r="KA11" s="1">
        <v>0.14947262382473783</v>
      </c>
      <c r="KB11" s="1">
        <v>1.9930361980554059</v>
      </c>
      <c r="KC11" s="1">
        <v>0</v>
      </c>
    </row>
    <row r="12" spans="1:501" ht="11" customHeight="1" x14ac:dyDescent="0.15">
      <c r="A12" s="1" t="s">
        <v>106</v>
      </c>
      <c r="B12" s="1">
        <v>1120.6640625</v>
      </c>
      <c r="D12" s="1">
        <v>98.211964334106156</v>
      </c>
      <c r="CA12" s="1">
        <v>0</v>
      </c>
      <c r="CB12" s="1">
        <v>0</v>
      </c>
      <c r="CC12" s="1">
        <v>0</v>
      </c>
      <c r="CD12" s="1">
        <v>0</v>
      </c>
      <c r="CE12" s="1">
        <v>0</v>
      </c>
      <c r="CF12" s="1">
        <v>0</v>
      </c>
      <c r="CG12" s="1">
        <v>0</v>
      </c>
      <c r="CH12" s="1">
        <v>0</v>
      </c>
      <c r="CI12" s="1">
        <v>0</v>
      </c>
      <c r="CJ12" s="1">
        <v>0</v>
      </c>
      <c r="CK12" s="1">
        <v>0</v>
      </c>
      <c r="CL12" s="1">
        <v>0</v>
      </c>
      <c r="CM12" s="1">
        <v>0</v>
      </c>
      <c r="CN12" s="1">
        <v>0</v>
      </c>
      <c r="CO12" s="1">
        <v>0</v>
      </c>
      <c r="CP12" s="1">
        <v>0</v>
      </c>
      <c r="CQ12" s="1">
        <v>0</v>
      </c>
      <c r="CR12" s="1">
        <v>0</v>
      </c>
      <c r="CS12" s="1">
        <v>0</v>
      </c>
      <c r="CT12" s="1">
        <v>0</v>
      </c>
      <c r="CU12" s="1">
        <v>0</v>
      </c>
      <c r="CV12" s="1">
        <v>0</v>
      </c>
      <c r="CW12" s="1">
        <v>0</v>
      </c>
      <c r="CX12" s="1">
        <v>0</v>
      </c>
      <c r="CY12" s="1">
        <v>0</v>
      </c>
      <c r="CZ12" s="1">
        <v>0</v>
      </c>
      <c r="DA12" s="1">
        <v>0</v>
      </c>
      <c r="DB12" s="1">
        <v>0</v>
      </c>
      <c r="DC12" s="1">
        <v>0</v>
      </c>
      <c r="DD12" s="1">
        <v>0</v>
      </c>
      <c r="DE12" s="1">
        <v>0</v>
      </c>
      <c r="DF12" s="1">
        <v>0</v>
      </c>
      <c r="DG12" s="1">
        <v>0</v>
      </c>
      <c r="DH12" s="1">
        <v>2.2151511497846763E-3</v>
      </c>
      <c r="DI12" s="1">
        <v>1.0654029423253453</v>
      </c>
      <c r="DJ12" s="1">
        <v>1.0654029423253453</v>
      </c>
      <c r="DK12" s="1">
        <v>0</v>
      </c>
      <c r="DL12" s="1">
        <v>0</v>
      </c>
      <c r="DM12" s="1">
        <v>0</v>
      </c>
      <c r="DN12" s="1">
        <v>0</v>
      </c>
      <c r="DO12" s="1">
        <v>0</v>
      </c>
      <c r="DP12" s="1">
        <v>0</v>
      </c>
      <c r="DQ12" s="1">
        <v>0</v>
      </c>
      <c r="DR12" s="1">
        <v>0</v>
      </c>
      <c r="DS12" s="1">
        <v>0</v>
      </c>
      <c r="DT12" s="1">
        <v>0</v>
      </c>
      <c r="DU12" s="1">
        <v>0</v>
      </c>
      <c r="DV12" s="1">
        <v>0</v>
      </c>
      <c r="DW12" s="1">
        <v>0</v>
      </c>
      <c r="DX12" s="1">
        <v>0</v>
      </c>
      <c r="DY12" s="1">
        <v>0</v>
      </c>
      <c r="DZ12" s="1">
        <v>0</v>
      </c>
      <c r="EA12" s="1">
        <v>0</v>
      </c>
      <c r="EB12" s="1">
        <v>0</v>
      </c>
      <c r="EC12" s="1">
        <v>0</v>
      </c>
      <c r="ED12" s="1">
        <v>0</v>
      </c>
      <c r="EE12" s="1">
        <v>0</v>
      </c>
      <c r="EF12" s="1">
        <v>0</v>
      </c>
      <c r="EG12" s="1">
        <v>0</v>
      </c>
      <c r="EH12" s="1">
        <v>0</v>
      </c>
      <c r="EI12" s="1">
        <v>0</v>
      </c>
      <c r="EJ12" s="1">
        <v>0</v>
      </c>
      <c r="EK12" s="1">
        <v>0</v>
      </c>
      <c r="EL12" s="1">
        <v>0</v>
      </c>
      <c r="EM12" s="1">
        <v>0</v>
      </c>
      <c r="EN12" s="1">
        <v>0</v>
      </c>
      <c r="EO12" s="1">
        <v>0</v>
      </c>
      <c r="EP12" s="1">
        <v>0</v>
      </c>
      <c r="EQ12" s="1">
        <v>0</v>
      </c>
      <c r="ER12" s="1">
        <v>0</v>
      </c>
      <c r="ES12" s="1">
        <v>0</v>
      </c>
      <c r="ET12" s="1">
        <v>0</v>
      </c>
      <c r="EU12" s="1">
        <v>0</v>
      </c>
      <c r="EV12" s="1">
        <v>0</v>
      </c>
      <c r="EW12" s="1">
        <v>0</v>
      </c>
      <c r="EX12" s="1">
        <v>0</v>
      </c>
      <c r="EY12" s="1">
        <v>0</v>
      </c>
      <c r="EZ12" s="1">
        <v>0</v>
      </c>
      <c r="FA12" s="1">
        <v>0</v>
      </c>
      <c r="FB12" s="1">
        <v>0</v>
      </c>
      <c r="FC12" s="1">
        <v>0</v>
      </c>
      <c r="FD12" s="1">
        <v>0</v>
      </c>
      <c r="FE12" s="1">
        <v>0</v>
      </c>
      <c r="FF12" s="1">
        <v>0</v>
      </c>
      <c r="FG12" s="1">
        <v>0</v>
      </c>
      <c r="FH12" s="1">
        <v>0</v>
      </c>
      <c r="FI12" s="1">
        <v>0</v>
      </c>
      <c r="FJ12" s="1">
        <v>0</v>
      </c>
      <c r="FK12" s="1">
        <v>0</v>
      </c>
      <c r="FL12" s="1">
        <v>0</v>
      </c>
      <c r="FM12" s="1">
        <v>0</v>
      </c>
      <c r="FN12" s="1">
        <v>0</v>
      </c>
      <c r="FO12" s="1">
        <v>0</v>
      </c>
      <c r="FP12" s="1">
        <v>0</v>
      </c>
      <c r="FQ12" s="1">
        <v>0</v>
      </c>
      <c r="FR12" s="1">
        <v>0</v>
      </c>
      <c r="FS12" s="1">
        <v>0</v>
      </c>
      <c r="FT12" s="1">
        <v>0</v>
      </c>
      <c r="FU12" s="1">
        <v>0</v>
      </c>
      <c r="FV12" s="1">
        <v>0</v>
      </c>
      <c r="FW12" s="1">
        <v>0</v>
      </c>
      <c r="FX12" s="1">
        <v>0</v>
      </c>
      <c r="FY12" s="1">
        <v>1.5287311693737641E-3</v>
      </c>
      <c r="FZ12" s="1">
        <v>0.2780787672006203</v>
      </c>
      <c r="GA12" s="1">
        <v>0.71888884124932995</v>
      </c>
      <c r="GB12" s="1">
        <v>0</v>
      </c>
      <c r="GC12" s="1">
        <v>0</v>
      </c>
      <c r="GD12" s="1">
        <v>0</v>
      </c>
      <c r="GE12" s="1">
        <v>0</v>
      </c>
      <c r="GF12" s="1">
        <v>0</v>
      </c>
      <c r="GG12" s="1">
        <v>0</v>
      </c>
      <c r="GH12" s="1">
        <v>0</v>
      </c>
      <c r="GI12" s="1">
        <v>0</v>
      </c>
      <c r="GJ12" s="1">
        <v>0</v>
      </c>
      <c r="GK12" s="1">
        <v>0</v>
      </c>
      <c r="GL12" s="1">
        <v>0</v>
      </c>
      <c r="GM12" s="1">
        <v>0</v>
      </c>
      <c r="GN12" s="1">
        <v>0</v>
      </c>
      <c r="GO12" s="1">
        <v>0</v>
      </c>
      <c r="GP12" s="1">
        <v>0</v>
      </c>
      <c r="GQ12" s="1">
        <v>0</v>
      </c>
      <c r="GR12" s="1">
        <v>0</v>
      </c>
      <c r="GS12" s="1">
        <v>0</v>
      </c>
      <c r="GT12" s="1">
        <v>0</v>
      </c>
      <c r="GU12" s="1">
        <v>0</v>
      </c>
      <c r="GV12" s="1">
        <v>0</v>
      </c>
      <c r="GW12" s="1">
        <v>0</v>
      </c>
      <c r="GX12" s="1">
        <v>0</v>
      </c>
      <c r="GY12" s="1">
        <v>0</v>
      </c>
      <c r="GZ12" s="1">
        <v>0</v>
      </c>
      <c r="HA12" s="1">
        <v>0</v>
      </c>
      <c r="HB12" s="1">
        <v>0</v>
      </c>
      <c r="HC12" s="1">
        <v>0</v>
      </c>
      <c r="HD12" s="1">
        <v>0</v>
      </c>
      <c r="HE12" s="1">
        <v>0</v>
      </c>
      <c r="HF12" s="1">
        <v>0</v>
      </c>
      <c r="HG12" s="1">
        <v>0</v>
      </c>
      <c r="HH12" s="1">
        <v>0</v>
      </c>
      <c r="HI12" s="1">
        <v>0</v>
      </c>
      <c r="HJ12" s="1">
        <v>0</v>
      </c>
      <c r="HK12" s="1">
        <v>0</v>
      </c>
      <c r="HL12" s="1">
        <v>0</v>
      </c>
      <c r="HM12" s="1">
        <v>0</v>
      </c>
      <c r="HN12" s="1">
        <v>0</v>
      </c>
      <c r="HO12" s="1">
        <v>0</v>
      </c>
      <c r="HP12" s="1">
        <v>0</v>
      </c>
      <c r="HQ12" s="1">
        <v>0</v>
      </c>
      <c r="HR12" s="1">
        <v>0</v>
      </c>
      <c r="HS12" s="1">
        <v>0</v>
      </c>
      <c r="HT12" s="1">
        <v>0</v>
      </c>
      <c r="HU12" s="1">
        <v>0</v>
      </c>
      <c r="HV12" s="1">
        <v>0</v>
      </c>
      <c r="HW12" s="1">
        <v>0</v>
      </c>
      <c r="HX12" s="1">
        <v>0</v>
      </c>
      <c r="HY12" s="1">
        <v>0</v>
      </c>
      <c r="HZ12" s="1">
        <v>0</v>
      </c>
      <c r="IA12" s="1">
        <v>0</v>
      </c>
      <c r="IB12" s="1">
        <v>0</v>
      </c>
      <c r="IC12" s="1">
        <v>0</v>
      </c>
      <c r="ID12" s="1">
        <v>0</v>
      </c>
      <c r="IE12" s="1">
        <v>0</v>
      </c>
      <c r="IF12" s="1">
        <v>0</v>
      </c>
      <c r="IG12" s="1">
        <v>0</v>
      </c>
      <c r="IH12" s="1">
        <v>0</v>
      </c>
      <c r="II12" s="1">
        <v>0</v>
      </c>
      <c r="IJ12" s="1">
        <v>0</v>
      </c>
      <c r="IK12" s="1">
        <v>0</v>
      </c>
      <c r="IL12" s="1">
        <v>0</v>
      </c>
      <c r="IM12" s="1">
        <v>0</v>
      </c>
      <c r="IN12" s="1">
        <v>0</v>
      </c>
      <c r="IO12" s="1">
        <v>0</v>
      </c>
      <c r="IP12" s="1">
        <v>0</v>
      </c>
      <c r="IQ12" s="1">
        <v>0</v>
      </c>
      <c r="IR12" s="1">
        <v>0</v>
      </c>
      <c r="IS12" s="1">
        <v>0</v>
      </c>
      <c r="IT12" s="1">
        <v>0</v>
      </c>
      <c r="IU12" s="1">
        <v>0</v>
      </c>
      <c r="IV12" s="1">
        <v>0</v>
      </c>
      <c r="IW12" s="1">
        <v>0</v>
      </c>
      <c r="IX12" s="1">
        <v>0</v>
      </c>
      <c r="IY12" s="1">
        <v>0</v>
      </c>
      <c r="IZ12" s="1">
        <v>0</v>
      </c>
      <c r="JA12" s="1">
        <v>0</v>
      </c>
      <c r="JB12" s="1">
        <v>0</v>
      </c>
      <c r="JC12" s="1">
        <v>0</v>
      </c>
      <c r="JD12" s="1">
        <v>0</v>
      </c>
      <c r="JE12" s="1">
        <v>0</v>
      </c>
      <c r="JF12" s="1">
        <v>0</v>
      </c>
      <c r="JG12" s="1">
        <v>0</v>
      </c>
      <c r="JH12" s="1">
        <v>0</v>
      </c>
      <c r="JI12" s="1">
        <v>0</v>
      </c>
      <c r="JJ12" s="1">
        <v>0</v>
      </c>
      <c r="JK12" s="1">
        <v>0</v>
      </c>
      <c r="JL12" s="1">
        <v>0</v>
      </c>
      <c r="JM12" s="1">
        <v>0</v>
      </c>
      <c r="JN12" s="1">
        <v>49.46797770497674</v>
      </c>
      <c r="JO12" s="1">
        <v>1.7515399296394281</v>
      </c>
      <c r="JP12" s="1">
        <v>13.982349215495415</v>
      </c>
      <c r="JQ12" s="1">
        <v>1.7124131046598385</v>
      </c>
      <c r="JR12" s="1">
        <v>0</v>
      </c>
      <c r="JS12" s="1">
        <v>8.8300554938905247</v>
      </c>
      <c r="JT12" s="1">
        <v>0.17746020261706852</v>
      </c>
      <c r="JU12" s="1">
        <v>7.4845981312834251</v>
      </c>
      <c r="JV12" s="1">
        <v>0</v>
      </c>
      <c r="JW12" s="1">
        <v>0</v>
      </c>
      <c r="JX12" s="1">
        <v>12.071197800586942</v>
      </c>
      <c r="JY12" s="1">
        <v>2.1507014503999811</v>
      </c>
      <c r="JZ12" s="1">
        <v>0.22919814457048765</v>
      </c>
      <c r="KA12" s="1">
        <v>0.14947262382473783</v>
      </c>
      <c r="KB12" s="1">
        <v>1.9930361980554059</v>
      </c>
      <c r="KC12" s="1">
        <v>0</v>
      </c>
    </row>
    <row r="13" spans="1:501" ht="11" customHeight="1" x14ac:dyDescent="0.15">
      <c r="A13" s="1" t="s">
        <v>112</v>
      </c>
      <c r="B13" s="1">
        <v>1115.6640625</v>
      </c>
      <c r="D13" s="1">
        <v>95.857463234054848</v>
      </c>
      <c r="CA13" s="1">
        <v>0</v>
      </c>
      <c r="CB13" s="1">
        <v>0</v>
      </c>
      <c r="CC13" s="1">
        <v>0</v>
      </c>
      <c r="CD13" s="1">
        <v>0</v>
      </c>
      <c r="CE13" s="1">
        <v>0</v>
      </c>
      <c r="CF13" s="1">
        <v>0</v>
      </c>
      <c r="CG13" s="1">
        <v>0</v>
      </c>
      <c r="CH13" s="1">
        <v>0</v>
      </c>
      <c r="CI13" s="1">
        <v>0</v>
      </c>
      <c r="CJ13" s="1">
        <v>0</v>
      </c>
      <c r="CK13" s="1">
        <v>0</v>
      </c>
      <c r="CL13" s="1">
        <v>0</v>
      </c>
      <c r="CM13" s="1">
        <v>0</v>
      </c>
      <c r="CN13" s="1">
        <v>0</v>
      </c>
      <c r="CO13" s="1">
        <v>0</v>
      </c>
      <c r="CP13" s="1">
        <v>0</v>
      </c>
      <c r="CQ13" s="1">
        <v>0</v>
      </c>
      <c r="CR13" s="1">
        <v>0</v>
      </c>
      <c r="CS13" s="1">
        <v>0</v>
      </c>
      <c r="CT13" s="1">
        <v>0</v>
      </c>
      <c r="CU13" s="1">
        <v>0</v>
      </c>
      <c r="CV13" s="1">
        <v>0</v>
      </c>
      <c r="CW13" s="1">
        <v>0</v>
      </c>
      <c r="CX13" s="1">
        <v>0</v>
      </c>
      <c r="CY13" s="1">
        <v>0</v>
      </c>
      <c r="CZ13" s="1">
        <v>0</v>
      </c>
      <c r="DA13" s="1">
        <v>0</v>
      </c>
      <c r="DB13" s="1">
        <v>0</v>
      </c>
      <c r="DC13" s="1">
        <v>0</v>
      </c>
      <c r="DD13" s="1">
        <v>0</v>
      </c>
      <c r="DE13" s="1">
        <v>0</v>
      </c>
      <c r="DF13" s="1">
        <v>0</v>
      </c>
      <c r="DG13" s="1">
        <v>0</v>
      </c>
      <c r="DH13" s="1">
        <v>2.2481843223814186</v>
      </c>
      <c r="DI13" s="1">
        <v>0</v>
      </c>
      <c r="DJ13" s="1">
        <v>1.0654029423253453</v>
      </c>
      <c r="DK13" s="1">
        <v>0</v>
      </c>
      <c r="DL13" s="1">
        <v>0</v>
      </c>
      <c r="DM13" s="1">
        <v>0</v>
      </c>
      <c r="DN13" s="1">
        <v>0</v>
      </c>
      <c r="DO13" s="1">
        <v>0</v>
      </c>
      <c r="DP13" s="1">
        <v>0</v>
      </c>
      <c r="DQ13" s="1">
        <v>0</v>
      </c>
      <c r="DR13" s="1">
        <v>0</v>
      </c>
      <c r="DS13" s="1">
        <v>0</v>
      </c>
      <c r="DT13" s="1">
        <v>0</v>
      </c>
      <c r="DU13" s="1">
        <v>0</v>
      </c>
      <c r="DV13" s="1">
        <v>0</v>
      </c>
      <c r="DW13" s="1">
        <v>0</v>
      </c>
      <c r="DX13" s="1">
        <v>0</v>
      </c>
      <c r="DY13" s="1">
        <v>0</v>
      </c>
      <c r="DZ13" s="1">
        <v>0</v>
      </c>
      <c r="EA13" s="1">
        <v>0</v>
      </c>
      <c r="EB13" s="1">
        <v>0</v>
      </c>
      <c r="EC13" s="1">
        <v>0</v>
      </c>
      <c r="ED13" s="1">
        <v>0</v>
      </c>
      <c r="EE13" s="1">
        <v>0</v>
      </c>
      <c r="EF13" s="1">
        <v>0</v>
      </c>
      <c r="EG13" s="1">
        <v>0</v>
      </c>
      <c r="EH13" s="1">
        <v>0</v>
      </c>
      <c r="EI13" s="1">
        <v>0</v>
      </c>
      <c r="EJ13" s="1">
        <v>0</v>
      </c>
      <c r="EK13" s="1">
        <v>0</v>
      </c>
      <c r="EL13" s="1">
        <v>0</v>
      </c>
      <c r="EM13" s="1">
        <v>0</v>
      </c>
      <c r="EN13" s="1">
        <v>0</v>
      </c>
      <c r="EO13" s="1">
        <v>0</v>
      </c>
      <c r="EP13" s="1">
        <v>0</v>
      </c>
      <c r="EQ13" s="1">
        <v>0</v>
      </c>
      <c r="ER13" s="1">
        <v>0</v>
      </c>
      <c r="ES13" s="1">
        <v>0</v>
      </c>
      <c r="ET13" s="1">
        <v>0</v>
      </c>
      <c r="EU13" s="1">
        <v>0</v>
      </c>
      <c r="EV13" s="1">
        <v>0</v>
      </c>
      <c r="EW13" s="1">
        <v>0</v>
      </c>
      <c r="EX13" s="1">
        <v>0</v>
      </c>
      <c r="EY13" s="1">
        <v>0</v>
      </c>
      <c r="EZ13" s="1">
        <v>0</v>
      </c>
      <c r="FA13" s="1">
        <v>0</v>
      </c>
      <c r="FB13" s="1">
        <v>0</v>
      </c>
      <c r="FC13" s="1">
        <v>0</v>
      </c>
      <c r="FD13" s="1">
        <v>0</v>
      </c>
      <c r="FE13" s="1">
        <v>0</v>
      </c>
      <c r="FF13" s="1">
        <v>0</v>
      </c>
      <c r="FG13" s="1">
        <v>0</v>
      </c>
      <c r="FH13" s="1">
        <v>0</v>
      </c>
      <c r="FI13" s="1">
        <v>0</v>
      </c>
      <c r="FJ13" s="1">
        <v>0</v>
      </c>
      <c r="FK13" s="1">
        <v>0</v>
      </c>
      <c r="FL13" s="1">
        <v>0</v>
      </c>
      <c r="FM13" s="1">
        <v>0</v>
      </c>
      <c r="FN13" s="1">
        <v>0</v>
      </c>
      <c r="FO13" s="1">
        <v>0</v>
      </c>
      <c r="FP13" s="1">
        <v>0</v>
      </c>
      <c r="FQ13" s="1">
        <v>0</v>
      </c>
      <c r="FR13" s="1">
        <v>0</v>
      </c>
      <c r="FS13" s="1">
        <v>0</v>
      </c>
      <c r="FT13" s="1">
        <v>0</v>
      </c>
      <c r="FU13" s="1">
        <v>0</v>
      </c>
      <c r="FV13" s="1">
        <v>0</v>
      </c>
      <c r="FW13" s="1">
        <v>0</v>
      </c>
      <c r="FX13" s="1">
        <v>0</v>
      </c>
      <c r="FY13" s="1">
        <v>0.11006065998910133</v>
      </c>
      <c r="FZ13" s="1">
        <v>0</v>
      </c>
      <c r="GA13" s="1">
        <v>0.71888884124932995</v>
      </c>
      <c r="GB13" s="1">
        <v>0</v>
      </c>
      <c r="GC13" s="1">
        <v>0</v>
      </c>
      <c r="GD13" s="1">
        <v>0</v>
      </c>
      <c r="GE13" s="1">
        <v>0</v>
      </c>
      <c r="GF13" s="1">
        <v>0</v>
      </c>
      <c r="GG13" s="1">
        <v>0</v>
      </c>
      <c r="GH13" s="1">
        <v>0</v>
      </c>
      <c r="GI13" s="1">
        <v>0</v>
      </c>
      <c r="GJ13" s="1">
        <v>0</v>
      </c>
      <c r="GK13" s="1">
        <v>0</v>
      </c>
      <c r="GL13" s="1">
        <v>0</v>
      </c>
      <c r="GM13" s="1">
        <v>0</v>
      </c>
      <c r="GN13" s="1">
        <v>0</v>
      </c>
      <c r="GO13" s="1">
        <v>0</v>
      </c>
      <c r="GP13" s="1">
        <v>0</v>
      </c>
      <c r="GQ13" s="1">
        <v>0</v>
      </c>
      <c r="GR13" s="1">
        <v>0</v>
      </c>
      <c r="GS13" s="1">
        <v>0</v>
      </c>
      <c r="GT13" s="1">
        <v>0</v>
      </c>
      <c r="GU13" s="1">
        <v>0</v>
      </c>
      <c r="GV13" s="1">
        <v>0</v>
      </c>
      <c r="GW13" s="1">
        <v>0</v>
      </c>
      <c r="GX13" s="1">
        <v>0</v>
      </c>
      <c r="GY13" s="1">
        <v>0</v>
      </c>
      <c r="GZ13" s="1">
        <v>0</v>
      </c>
      <c r="HA13" s="1">
        <v>0</v>
      </c>
      <c r="HB13" s="1">
        <v>0</v>
      </c>
      <c r="HC13" s="1">
        <v>0</v>
      </c>
      <c r="HD13" s="1">
        <v>0</v>
      </c>
      <c r="HE13" s="1">
        <v>0</v>
      </c>
      <c r="HF13" s="1">
        <v>0</v>
      </c>
      <c r="HG13" s="1">
        <v>0</v>
      </c>
      <c r="HH13" s="1">
        <v>0</v>
      </c>
      <c r="HI13" s="1">
        <v>0</v>
      </c>
      <c r="HJ13" s="1">
        <v>0</v>
      </c>
      <c r="HK13" s="1">
        <v>0</v>
      </c>
      <c r="HL13" s="1">
        <v>0</v>
      </c>
      <c r="HM13" s="1">
        <v>0</v>
      </c>
      <c r="HN13" s="1">
        <v>0</v>
      </c>
      <c r="HO13" s="1">
        <v>0</v>
      </c>
      <c r="HP13" s="1">
        <v>0</v>
      </c>
      <c r="HQ13" s="1">
        <v>0</v>
      </c>
      <c r="HR13" s="1">
        <v>0</v>
      </c>
      <c r="HS13" s="1">
        <v>0</v>
      </c>
      <c r="HT13" s="1">
        <v>0</v>
      </c>
      <c r="HU13" s="1">
        <v>0</v>
      </c>
      <c r="HV13" s="1">
        <v>0</v>
      </c>
      <c r="HW13" s="1">
        <v>0</v>
      </c>
      <c r="HX13" s="1">
        <v>0</v>
      </c>
      <c r="HY13" s="1">
        <v>0</v>
      </c>
      <c r="HZ13" s="1">
        <v>0</v>
      </c>
      <c r="IA13" s="1">
        <v>0</v>
      </c>
      <c r="IB13" s="1">
        <v>0</v>
      </c>
      <c r="IC13" s="1">
        <v>0</v>
      </c>
      <c r="ID13" s="1">
        <v>0</v>
      </c>
      <c r="IE13" s="1">
        <v>0</v>
      </c>
      <c r="IF13" s="1">
        <v>0</v>
      </c>
      <c r="IG13" s="1">
        <v>0</v>
      </c>
      <c r="IH13" s="1">
        <v>0</v>
      </c>
      <c r="II13" s="1">
        <v>0</v>
      </c>
      <c r="IJ13" s="1">
        <v>0</v>
      </c>
      <c r="IK13" s="1">
        <v>0</v>
      </c>
      <c r="IL13" s="1">
        <v>0</v>
      </c>
      <c r="IM13" s="1">
        <v>0</v>
      </c>
      <c r="IN13" s="1">
        <v>0</v>
      </c>
      <c r="IO13" s="1">
        <v>0</v>
      </c>
      <c r="IP13" s="1">
        <v>0</v>
      </c>
      <c r="IQ13" s="1">
        <v>0</v>
      </c>
      <c r="IR13" s="1">
        <v>0</v>
      </c>
      <c r="IS13" s="1">
        <v>0</v>
      </c>
      <c r="IT13" s="1">
        <v>0</v>
      </c>
      <c r="IU13" s="1">
        <v>0</v>
      </c>
      <c r="IV13" s="1">
        <v>0</v>
      </c>
      <c r="IW13" s="1">
        <v>0</v>
      </c>
      <c r="IX13" s="1">
        <v>0</v>
      </c>
      <c r="IY13" s="1">
        <v>0</v>
      </c>
      <c r="IZ13" s="1">
        <v>0</v>
      </c>
      <c r="JA13" s="1">
        <v>0</v>
      </c>
      <c r="JB13" s="1">
        <v>0</v>
      </c>
      <c r="JC13" s="1">
        <v>0</v>
      </c>
      <c r="JD13" s="1">
        <v>0</v>
      </c>
      <c r="JE13" s="1">
        <v>0</v>
      </c>
      <c r="JF13" s="1">
        <v>0</v>
      </c>
      <c r="JG13" s="1">
        <v>0</v>
      </c>
      <c r="JH13" s="1">
        <v>0</v>
      </c>
      <c r="JI13" s="1">
        <v>0</v>
      </c>
      <c r="JJ13" s="1">
        <v>0</v>
      </c>
      <c r="JK13" s="1">
        <v>0</v>
      </c>
      <c r="JL13" s="1">
        <v>0</v>
      </c>
      <c r="JM13" s="1">
        <v>0</v>
      </c>
      <c r="JN13" s="1">
        <v>49.483920680768065</v>
      </c>
      <c r="JO13" s="1">
        <v>1.7655862443424442</v>
      </c>
      <c r="JP13" s="1">
        <v>14.194344476379808</v>
      </c>
      <c r="JQ13" s="1">
        <v>1.7021874063931071</v>
      </c>
      <c r="JR13" s="1">
        <v>0</v>
      </c>
      <c r="JS13" s="1">
        <v>8.9090738619029466</v>
      </c>
      <c r="JT13" s="1">
        <v>0.1815050299321076</v>
      </c>
      <c r="JU13" s="1">
        <v>7.26863612359287</v>
      </c>
      <c r="JV13" s="1">
        <v>0</v>
      </c>
      <c r="JW13" s="1">
        <v>0</v>
      </c>
      <c r="JX13" s="1">
        <v>11.865217208468771</v>
      </c>
      <c r="JY13" s="1">
        <v>2.1995668959787715</v>
      </c>
      <c r="JZ13" s="1">
        <v>0.23482782915960751</v>
      </c>
      <c r="KA13" s="1">
        <v>0.1531440485145765</v>
      </c>
      <c r="KB13" s="1">
        <v>2.0419901945669303</v>
      </c>
      <c r="KC13" s="1">
        <v>0</v>
      </c>
    </row>
    <row r="14" spans="1:501" ht="11" customHeight="1" x14ac:dyDescent="0.15">
      <c r="A14" s="1" t="s">
        <v>106</v>
      </c>
      <c r="B14" s="1">
        <v>1115.6640625</v>
      </c>
      <c r="D14" s="1">
        <v>95.857463234054848</v>
      </c>
      <c r="CA14" s="1">
        <v>0</v>
      </c>
      <c r="CB14" s="1">
        <v>0</v>
      </c>
      <c r="CC14" s="1">
        <v>0</v>
      </c>
      <c r="CD14" s="1">
        <v>0</v>
      </c>
      <c r="CE14" s="1">
        <v>0</v>
      </c>
      <c r="CF14" s="1">
        <v>0</v>
      </c>
      <c r="CG14" s="1">
        <v>0</v>
      </c>
      <c r="CH14" s="1">
        <v>0</v>
      </c>
      <c r="CI14" s="1">
        <v>0</v>
      </c>
      <c r="CJ14" s="1">
        <v>0</v>
      </c>
      <c r="CK14" s="1">
        <v>0</v>
      </c>
      <c r="CL14" s="1">
        <v>0</v>
      </c>
      <c r="CM14" s="1">
        <v>0</v>
      </c>
      <c r="CN14" s="1">
        <v>0</v>
      </c>
      <c r="CO14" s="1">
        <v>0</v>
      </c>
      <c r="CP14" s="1">
        <v>0</v>
      </c>
      <c r="CQ14" s="1">
        <v>0</v>
      </c>
      <c r="CR14" s="1">
        <v>0</v>
      </c>
      <c r="CS14" s="1">
        <v>0</v>
      </c>
      <c r="CT14" s="1">
        <v>0</v>
      </c>
      <c r="CU14" s="1">
        <v>0</v>
      </c>
      <c r="CV14" s="1">
        <v>0</v>
      </c>
      <c r="CW14" s="1">
        <v>0</v>
      </c>
      <c r="CX14" s="1">
        <v>0</v>
      </c>
      <c r="CY14" s="1">
        <v>0</v>
      </c>
      <c r="CZ14" s="1">
        <v>0</v>
      </c>
      <c r="DA14" s="1">
        <v>0</v>
      </c>
      <c r="DB14" s="1">
        <v>0</v>
      </c>
      <c r="DC14" s="1">
        <v>0</v>
      </c>
      <c r="DD14" s="1">
        <v>0</v>
      </c>
      <c r="DE14" s="1">
        <v>0</v>
      </c>
      <c r="DF14" s="1">
        <v>0</v>
      </c>
      <c r="DG14" s="1">
        <v>0</v>
      </c>
      <c r="DH14" s="1">
        <v>2.2173397721661891E-3</v>
      </c>
      <c r="DI14" s="1">
        <v>2.2459669826092528</v>
      </c>
      <c r="DJ14" s="1">
        <v>3.3113699249345983</v>
      </c>
      <c r="DK14" s="1">
        <v>0</v>
      </c>
      <c r="DL14" s="1">
        <v>0</v>
      </c>
      <c r="DM14" s="1">
        <v>0</v>
      </c>
      <c r="DN14" s="1">
        <v>0</v>
      </c>
      <c r="DO14" s="1">
        <v>0</v>
      </c>
      <c r="DP14" s="1">
        <v>0</v>
      </c>
      <c r="DQ14" s="1">
        <v>0</v>
      </c>
      <c r="DR14" s="1">
        <v>0</v>
      </c>
      <c r="DS14" s="1">
        <v>0</v>
      </c>
      <c r="DT14" s="1">
        <v>0</v>
      </c>
      <c r="DU14" s="1">
        <v>0</v>
      </c>
      <c r="DV14" s="1">
        <v>0</v>
      </c>
      <c r="DW14" s="1">
        <v>0</v>
      </c>
      <c r="DX14" s="1">
        <v>0</v>
      </c>
      <c r="DY14" s="1">
        <v>0</v>
      </c>
      <c r="DZ14" s="1">
        <v>0</v>
      </c>
      <c r="EA14" s="1">
        <v>0</v>
      </c>
      <c r="EB14" s="1">
        <v>0</v>
      </c>
      <c r="EC14" s="1">
        <v>0</v>
      </c>
      <c r="ED14" s="1">
        <v>0</v>
      </c>
      <c r="EE14" s="1">
        <v>0</v>
      </c>
      <c r="EF14" s="1">
        <v>0</v>
      </c>
      <c r="EG14" s="1">
        <v>0</v>
      </c>
      <c r="EH14" s="1">
        <v>0</v>
      </c>
      <c r="EI14" s="1">
        <v>0</v>
      </c>
      <c r="EJ14" s="1">
        <v>0</v>
      </c>
      <c r="EK14" s="1">
        <v>0</v>
      </c>
      <c r="EL14" s="1">
        <v>0</v>
      </c>
      <c r="EM14" s="1">
        <v>0</v>
      </c>
      <c r="EN14" s="1">
        <v>0</v>
      </c>
      <c r="EO14" s="1">
        <v>0</v>
      </c>
      <c r="EP14" s="1">
        <v>0</v>
      </c>
      <c r="EQ14" s="1">
        <v>0</v>
      </c>
      <c r="ER14" s="1">
        <v>0</v>
      </c>
      <c r="ES14" s="1">
        <v>0</v>
      </c>
      <c r="ET14" s="1">
        <v>0</v>
      </c>
      <c r="EU14" s="1">
        <v>0</v>
      </c>
      <c r="EV14" s="1">
        <v>0</v>
      </c>
      <c r="EW14" s="1">
        <v>0</v>
      </c>
      <c r="EX14" s="1">
        <v>0</v>
      </c>
      <c r="EY14" s="1">
        <v>0</v>
      </c>
      <c r="EZ14" s="1">
        <v>0</v>
      </c>
      <c r="FA14" s="1">
        <v>0</v>
      </c>
      <c r="FB14" s="1">
        <v>0</v>
      </c>
      <c r="FC14" s="1">
        <v>0</v>
      </c>
      <c r="FD14" s="1">
        <v>0</v>
      </c>
      <c r="FE14" s="1">
        <v>0</v>
      </c>
      <c r="FF14" s="1">
        <v>0</v>
      </c>
      <c r="FG14" s="1">
        <v>0</v>
      </c>
      <c r="FH14" s="1">
        <v>0</v>
      </c>
      <c r="FI14" s="1">
        <v>0</v>
      </c>
      <c r="FJ14" s="1">
        <v>0</v>
      </c>
      <c r="FK14" s="1">
        <v>0</v>
      </c>
      <c r="FL14" s="1">
        <v>0</v>
      </c>
      <c r="FM14" s="1">
        <v>0</v>
      </c>
      <c r="FN14" s="1">
        <v>0</v>
      </c>
      <c r="FO14" s="1">
        <v>0</v>
      </c>
      <c r="FP14" s="1">
        <v>0</v>
      </c>
      <c r="FQ14" s="1">
        <v>0</v>
      </c>
      <c r="FR14" s="1">
        <v>0</v>
      </c>
      <c r="FS14" s="1">
        <v>0</v>
      </c>
      <c r="FT14" s="1">
        <v>0</v>
      </c>
      <c r="FU14" s="1">
        <v>0</v>
      </c>
      <c r="FV14" s="1">
        <v>0</v>
      </c>
      <c r="FW14" s="1">
        <v>0</v>
      </c>
      <c r="FX14" s="1">
        <v>0</v>
      </c>
      <c r="FY14" s="1">
        <v>1.5322941014292808E-3</v>
      </c>
      <c r="FZ14" s="1">
        <v>0.10852836588767203</v>
      </c>
      <c r="GA14" s="1">
        <v>0.82741720713700195</v>
      </c>
      <c r="GB14" s="1">
        <v>0</v>
      </c>
      <c r="GC14" s="1">
        <v>0</v>
      </c>
      <c r="GD14" s="1">
        <v>0</v>
      </c>
      <c r="GE14" s="1">
        <v>0</v>
      </c>
      <c r="GF14" s="1">
        <v>0</v>
      </c>
      <c r="GG14" s="1">
        <v>0</v>
      </c>
      <c r="GH14" s="1">
        <v>0</v>
      </c>
      <c r="GI14" s="1">
        <v>0</v>
      </c>
      <c r="GJ14" s="1">
        <v>0</v>
      </c>
      <c r="GK14" s="1">
        <v>0</v>
      </c>
      <c r="GL14" s="1">
        <v>0</v>
      </c>
      <c r="GM14" s="1">
        <v>0</v>
      </c>
      <c r="GN14" s="1">
        <v>0</v>
      </c>
      <c r="GO14" s="1">
        <v>0</v>
      </c>
      <c r="GP14" s="1">
        <v>0</v>
      </c>
      <c r="GQ14" s="1">
        <v>0</v>
      </c>
      <c r="GR14" s="1">
        <v>0</v>
      </c>
      <c r="GS14" s="1">
        <v>0</v>
      </c>
      <c r="GT14" s="1">
        <v>0</v>
      </c>
      <c r="GU14" s="1">
        <v>0</v>
      </c>
      <c r="GV14" s="1">
        <v>0</v>
      </c>
      <c r="GW14" s="1">
        <v>0</v>
      </c>
      <c r="GX14" s="1">
        <v>0</v>
      </c>
      <c r="GY14" s="1">
        <v>0</v>
      </c>
      <c r="GZ14" s="1">
        <v>0</v>
      </c>
      <c r="HA14" s="1">
        <v>0</v>
      </c>
      <c r="HB14" s="1">
        <v>0</v>
      </c>
      <c r="HC14" s="1">
        <v>0</v>
      </c>
      <c r="HD14" s="1">
        <v>0</v>
      </c>
      <c r="HE14" s="1">
        <v>0</v>
      </c>
      <c r="HF14" s="1">
        <v>0</v>
      </c>
      <c r="HG14" s="1">
        <v>0</v>
      </c>
      <c r="HH14" s="1">
        <v>0</v>
      </c>
      <c r="HI14" s="1">
        <v>0</v>
      </c>
      <c r="HJ14" s="1">
        <v>0</v>
      </c>
      <c r="HK14" s="1">
        <v>0</v>
      </c>
      <c r="HL14" s="1">
        <v>0</v>
      </c>
      <c r="HM14" s="1">
        <v>0</v>
      </c>
      <c r="HN14" s="1">
        <v>0</v>
      </c>
      <c r="HO14" s="1">
        <v>0</v>
      </c>
      <c r="HP14" s="1">
        <v>0</v>
      </c>
      <c r="HQ14" s="1">
        <v>0</v>
      </c>
      <c r="HR14" s="1">
        <v>0</v>
      </c>
      <c r="HS14" s="1">
        <v>0</v>
      </c>
      <c r="HT14" s="1">
        <v>0</v>
      </c>
      <c r="HU14" s="1">
        <v>0</v>
      </c>
      <c r="HV14" s="1">
        <v>0</v>
      </c>
      <c r="HW14" s="1">
        <v>0</v>
      </c>
      <c r="HX14" s="1">
        <v>0</v>
      </c>
      <c r="HY14" s="1">
        <v>0</v>
      </c>
      <c r="HZ14" s="1">
        <v>0</v>
      </c>
      <c r="IA14" s="1">
        <v>0</v>
      </c>
      <c r="IB14" s="1">
        <v>0</v>
      </c>
      <c r="IC14" s="1">
        <v>0</v>
      </c>
      <c r="ID14" s="1">
        <v>0</v>
      </c>
      <c r="IE14" s="1">
        <v>0</v>
      </c>
      <c r="IF14" s="1">
        <v>0</v>
      </c>
      <c r="IG14" s="1">
        <v>0</v>
      </c>
      <c r="IH14" s="1">
        <v>0</v>
      </c>
      <c r="II14" s="1">
        <v>0</v>
      </c>
      <c r="IJ14" s="1">
        <v>0</v>
      </c>
      <c r="IK14" s="1">
        <v>0</v>
      </c>
      <c r="IL14" s="1">
        <v>0</v>
      </c>
      <c r="IM14" s="1">
        <v>0</v>
      </c>
      <c r="IN14" s="1">
        <v>0</v>
      </c>
      <c r="IO14" s="1">
        <v>0</v>
      </c>
      <c r="IP14" s="1">
        <v>0</v>
      </c>
      <c r="IQ14" s="1">
        <v>0</v>
      </c>
      <c r="IR14" s="1">
        <v>0</v>
      </c>
      <c r="IS14" s="1">
        <v>0</v>
      </c>
      <c r="IT14" s="1">
        <v>0</v>
      </c>
      <c r="IU14" s="1">
        <v>0</v>
      </c>
      <c r="IV14" s="1">
        <v>0</v>
      </c>
      <c r="IW14" s="1">
        <v>0</v>
      </c>
      <c r="IX14" s="1">
        <v>0</v>
      </c>
      <c r="IY14" s="1">
        <v>0</v>
      </c>
      <c r="IZ14" s="1">
        <v>0</v>
      </c>
      <c r="JA14" s="1">
        <v>0</v>
      </c>
      <c r="JB14" s="1">
        <v>0</v>
      </c>
      <c r="JC14" s="1">
        <v>0</v>
      </c>
      <c r="JD14" s="1">
        <v>0</v>
      </c>
      <c r="JE14" s="1">
        <v>0</v>
      </c>
      <c r="JF14" s="1">
        <v>0</v>
      </c>
      <c r="JG14" s="1">
        <v>0</v>
      </c>
      <c r="JH14" s="1">
        <v>0</v>
      </c>
      <c r="JI14" s="1">
        <v>0</v>
      </c>
      <c r="JJ14" s="1">
        <v>0</v>
      </c>
      <c r="JK14" s="1">
        <v>0</v>
      </c>
      <c r="JL14" s="1">
        <v>0</v>
      </c>
      <c r="JM14" s="1">
        <v>0</v>
      </c>
      <c r="JN14" s="1">
        <v>49.483920680768065</v>
      </c>
      <c r="JO14" s="1">
        <v>1.7655862443424442</v>
      </c>
      <c r="JP14" s="1">
        <v>14.194344476379808</v>
      </c>
      <c r="JQ14" s="1">
        <v>1.7021874063931071</v>
      </c>
      <c r="JR14" s="1">
        <v>0</v>
      </c>
      <c r="JS14" s="1">
        <v>8.9090738619029466</v>
      </c>
      <c r="JT14" s="1">
        <v>0.1815050299321076</v>
      </c>
      <c r="JU14" s="1">
        <v>7.26863612359287</v>
      </c>
      <c r="JV14" s="1">
        <v>0</v>
      </c>
      <c r="JW14" s="1">
        <v>0</v>
      </c>
      <c r="JX14" s="1">
        <v>11.865217208468771</v>
      </c>
      <c r="JY14" s="1">
        <v>2.1995668959787715</v>
      </c>
      <c r="JZ14" s="1">
        <v>0.23482782915960751</v>
      </c>
      <c r="KA14" s="1">
        <v>0.1531440485145765</v>
      </c>
      <c r="KB14" s="1">
        <v>2.0419901945669303</v>
      </c>
      <c r="KC14" s="1">
        <v>0</v>
      </c>
    </row>
    <row r="15" spans="1:501" ht="11" customHeight="1" x14ac:dyDescent="0.15">
      <c r="A15" s="1" t="s">
        <v>112</v>
      </c>
      <c r="B15" s="1">
        <v>1110.6640625</v>
      </c>
      <c r="D15" s="1">
        <v>93.592172695076243</v>
      </c>
      <c r="CA15" s="1">
        <v>0</v>
      </c>
      <c r="CB15" s="1">
        <v>0</v>
      </c>
      <c r="CC15" s="1">
        <v>0</v>
      </c>
      <c r="CD15" s="1">
        <v>0</v>
      </c>
      <c r="CE15" s="1">
        <v>0</v>
      </c>
      <c r="CF15" s="1">
        <v>0</v>
      </c>
      <c r="CG15" s="1">
        <v>0</v>
      </c>
      <c r="CH15" s="1">
        <v>0</v>
      </c>
      <c r="CI15" s="1">
        <v>0</v>
      </c>
      <c r="CJ15" s="1">
        <v>0</v>
      </c>
      <c r="CK15" s="1">
        <v>0</v>
      </c>
      <c r="CL15" s="1">
        <v>0</v>
      </c>
      <c r="CM15" s="1">
        <v>0</v>
      </c>
      <c r="CN15" s="1">
        <v>0</v>
      </c>
      <c r="CO15" s="1">
        <v>0</v>
      </c>
      <c r="CP15" s="1">
        <v>0</v>
      </c>
      <c r="CQ15" s="1">
        <v>0</v>
      </c>
      <c r="CR15" s="1">
        <v>0</v>
      </c>
      <c r="CS15" s="1">
        <v>0</v>
      </c>
      <c r="CT15" s="1">
        <v>0</v>
      </c>
      <c r="CU15" s="1">
        <v>0</v>
      </c>
      <c r="CV15" s="1">
        <v>0</v>
      </c>
      <c r="CW15" s="1">
        <v>0</v>
      </c>
      <c r="CX15" s="1">
        <v>0</v>
      </c>
      <c r="CY15" s="1">
        <v>0</v>
      </c>
      <c r="CZ15" s="1">
        <v>0</v>
      </c>
      <c r="DA15" s="1">
        <v>0</v>
      </c>
      <c r="DB15" s="1">
        <v>0</v>
      </c>
      <c r="DC15" s="1">
        <v>0</v>
      </c>
      <c r="DD15" s="1">
        <v>0</v>
      </c>
      <c r="DE15" s="1">
        <v>0</v>
      </c>
      <c r="DF15" s="1">
        <v>0</v>
      </c>
      <c r="DG15" s="1">
        <v>0</v>
      </c>
      <c r="DH15" s="1">
        <v>2.1595431125127726</v>
      </c>
      <c r="DI15" s="1">
        <v>0</v>
      </c>
      <c r="DJ15" s="1">
        <v>3.3113699249345983</v>
      </c>
      <c r="DK15" s="1">
        <v>0</v>
      </c>
      <c r="DL15" s="1">
        <v>0</v>
      </c>
      <c r="DM15" s="1">
        <v>0</v>
      </c>
      <c r="DN15" s="1">
        <v>0</v>
      </c>
      <c r="DO15" s="1">
        <v>0</v>
      </c>
      <c r="DP15" s="1">
        <v>0</v>
      </c>
      <c r="DQ15" s="1">
        <v>0</v>
      </c>
      <c r="DR15" s="1">
        <v>0</v>
      </c>
      <c r="DS15" s="1">
        <v>0</v>
      </c>
      <c r="DT15" s="1">
        <v>0</v>
      </c>
      <c r="DU15" s="1">
        <v>0</v>
      </c>
      <c r="DV15" s="1">
        <v>0</v>
      </c>
      <c r="DW15" s="1">
        <v>0</v>
      </c>
      <c r="DX15" s="1">
        <v>0</v>
      </c>
      <c r="DY15" s="1">
        <v>0</v>
      </c>
      <c r="DZ15" s="1">
        <v>0</v>
      </c>
      <c r="EA15" s="1">
        <v>0</v>
      </c>
      <c r="EB15" s="1">
        <v>0</v>
      </c>
      <c r="EC15" s="1">
        <v>0</v>
      </c>
      <c r="ED15" s="1">
        <v>0</v>
      </c>
      <c r="EE15" s="1">
        <v>0</v>
      </c>
      <c r="EF15" s="1">
        <v>0</v>
      </c>
      <c r="EG15" s="1">
        <v>0</v>
      </c>
      <c r="EH15" s="1">
        <v>0</v>
      </c>
      <c r="EI15" s="1">
        <v>0</v>
      </c>
      <c r="EJ15" s="1">
        <v>0</v>
      </c>
      <c r="EK15" s="1">
        <v>0</v>
      </c>
      <c r="EL15" s="1">
        <v>0</v>
      </c>
      <c r="EM15" s="1">
        <v>0</v>
      </c>
      <c r="EN15" s="1">
        <v>0</v>
      </c>
      <c r="EO15" s="1">
        <v>0</v>
      </c>
      <c r="EP15" s="1">
        <v>0</v>
      </c>
      <c r="EQ15" s="1">
        <v>0</v>
      </c>
      <c r="ER15" s="1">
        <v>0</v>
      </c>
      <c r="ES15" s="1">
        <v>0</v>
      </c>
      <c r="ET15" s="1">
        <v>0</v>
      </c>
      <c r="EU15" s="1">
        <v>0</v>
      </c>
      <c r="EV15" s="1">
        <v>0</v>
      </c>
      <c r="EW15" s="1">
        <v>0</v>
      </c>
      <c r="EX15" s="1">
        <v>0</v>
      </c>
      <c r="EY15" s="1">
        <v>0</v>
      </c>
      <c r="EZ15" s="1">
        <v>0</v>
      </c>
      <c r="FA15" s="1">
        <v>0</v>
      </c>
      <c r="FB15" s="1">
        <v>0</v>
      </c>
      <c r="FC15" s="1">
        <v>0</v>
      </c>
      <c r="FD15" s="1">
        <v>0</v>
      </c>
      <c r="FE15" s="1">
        <v>0</v>
      </c>
      <c r="FF15" s="1">
        <v>0</v>
      </c>
      <c r="FG15" s="1">
        <v>0</v>
      </c>
      <c r="FH15" s="1">
        <v>0</v>
      </c>
      <c r="FI15" s="1">
        <v>0</v>
      </c>
      <c r="FJ15" s="1">
        <v>0</v>
      </c>
      <c r="FK15" s="1">
        <v>0</v>
      </c>
      <c r="FL15" s="1">
        <v>0</v>
      </c>
      <c r="FM15" s="1">
        <v>0</v>
      </c>
      <c r="FN15" s="1">
        <v>0</v>
      </c>
      <c r="FO15" s="1">
        <v>0</v>
      </c>
      <c r="FP15" s="1">
        <v>0</v>
      </c>
      <c r="FQ15" s="1">
        <v>0</v>
      </c>
      <c r="FR15" s="1">
        <v>0</v>
      </c>
      <c r="FS15" s="1">
        <v>0</v>
      </c>
      <c r="FT15" s="1">
        <v>0</v>
      </c>
      <c r="FU15" s="1">
        <v>0</v>
      </c>
      <c r="FV15" s="1">
        <v>0</v>
      </c>
      <c r="FW15" s="1">
        <v>0</v>
      </c>
      <c r="FX15" s="1">
        <v>0</v>
      </c>
      <c r="FY15" s="1">
        <v>0.10949706033939902</v>
      </c>
      <c r="FZ15" s="1">
        <v>0</v>
      </c>
      <c r="GA15" s="1">
        <v>0.82741720713700195</v>
      </c>
      <c r="GB15" s="1">
        <v>0</v>
      </c>
      <c r="GC15" s="1">
        <v>0</v>
      </c>
      <c r="GD15" s="1">
        <v>0</v>
      </c>
      <c r="GE15" s="1">
        <v>0</v>
      </c>
      <c r="GF15" s="1">
        <v>0</v>
      </c>
      <c r="GG15" s="1">
        <v>0</v>
      </c>
      <c r="GH15" s="1">
        <v>0</v>
      </c>
      <c r="GI15" s="1">
        <v>0</v>
      </c>
      <c r="GJ15" s="1">
        <v>0</v>
      </c>
      <c r="GK15" s="1">
        <v>0</v>
      </c>
      <c r="GL15" s="1">
        <v>0</v>
      </c>
      <c r="GM15" s="1">
        <v>0</v>
      </c>
      <c r="GN15" s="1">
        <v>0</v>
      </c>
      <c r="GO15" s="1">
        <v>0</v>
      </c>
      <c r="GP15" s="1">
        <v>0</v>
      </c>
      <c r="GQ15" s="1">
        <v>0</v>
      </c>
      <c r="GR15" s="1">
        <v>0</v>
      </c>
      <c r="GS15" s="1">
        <v>0</v>
      </c>
      <c r="GT15" s="1">
        <v>0</v>
      </c>
      <c r="GU15" s="1">
        <v>0</v>
      </c>
      <c r="GV15" s="1">
        <v>0</v>
      </c>
      <c r="GW15" s="1">
        <v>0</v>
      </c>
      <c r="GX15" s="1">
        <v>0</v>
      </c>
      <c r="GY15" s="1">
        <v>0</v>
      </c>
      <c r="GZ15" s="1">
        <v>0</v>
      </c>
      <c r="HA15" s="1">
        <v>0</v>
      </c>
      <c r="HB15" s="1">
        <v>0</v>
      </c>
      <c r="HC15" s="1">
        <v>0</v>
      </c>
      <c r="HD15" s="1">
        <v>0</v>
      </c>
      <c r="HE15" s="1">
        <v>0</v>
      </c>
      <c r="HF15" s="1">
        <v>0</v>
      </c>
      <c r="HG15" s="1">
        <v>0</v>
      </c>
      <c r="HH15" s="1">
        <v>0</v>
      </c>
      <c r="HI15" s="1">
        <v>0</v>
      </c>
      <c r="HJ15" s="1">
        <v>0</v>
      </c>
      <c r="HK15" s="1">
        <v>0</v>
      </c>
      <c r="HL15" s="1">
        <v>0</v>
      </c>
      <c r="HM15" s="1">
        <v>0</v>
      </c>
      <c r="HN15" s="1">
        <v>0</v>
      </c>
      <c r="HO15" s="1">
        <v>0</v>
      </c>
      <c r="HP15" s="1">
        <v>0</v>
      </c>
      <c r="HQ15" s="1">
        <v>0</v>
      </c>
      <c r="HR15" s="1">
        <v>0</v>
      </c>
      <c r="HS15" s="1">
        <v>0</v>
      </c>
      <c r="HT15" s="1">
        <v>0</v>
      </c>
      <c r="HU15" s="1">
        <v>0</v>
      </c>
      <c r="HV15" s="1">
        <v>0</v>
      </c>
      <c r="HW15" s="1">
        <v>0</v>
      </c>
      <c r="HX15" s="1">
        <v>0</v>
      </c>
      <c r="HY15" s="1">
        <v>0</v>
      </c>
      <c r="HZ15" s="1">
        <v>0</v>
      </c>
      <c r="IA15" s="1">
        <v>0</v>
      </c>
      <c r="IB15" s="1">
        <v>0</v>
      </c>
      <c r="IC15" s="1">
        <v>0</v>
      </c>
      <c r="ID15" s="1">
        <v>0</v>
      </c>
      <c r="IE15" s="1">
        <v>0</v>
      </c>
      <c r="IF15" s="1">
        <v>0</v>
      </c>
      <c r="IG15" s="1">
        <v>0</v>
      </c>
      <c r="IH15" s="1">
        <v>0</v>
      </c>
      <c r="II15" s="1">
        <v>0</v>
      </c>
      <c r="IJ15" s="1">
        <v>0</v>
      </c>
      <c r="IK15" s="1">
        <v>0</v>
      </c>
      <c r="IL15" s="1">
        <v>0</v>
      </c>
      <c r="IM15" s="1">
        <v>0</v>
      </c>
      <c r="IN15" s="1">
        <v>0</v>
      </c>
      <c r="IO15" s="1">
        <v>0</v>
      </c>
      <c r="IP15" s="1">
        <v>0</v>
      </c>
      <c r="IQ15" s="1">
        <v>0</v>
      </c>
      <c r="IR15" s="1">
        <v>0</v>
      </c>
      <c r="IS15" s="1">
        <v>0</v>
      </c>
      <c r="IT15" s="1">
        <v>0</v>
      </c>
      <c r="IU15" s="1">
        <v>0</v>
      </c>
      <c r="IV15" s="1">
        <v>0</v>
      </c>
      <c r="IW15" s="1">
        <v>0</v>
      </c>
      <c r="IX15" s="1">
        <v>0</v>
      </c>
      <c r="IY15" s="1">
        <v>0</v>
      </c>
      <c r="IZ15" s="1">
        <v>0</v>
      </c>
      <c r="JA15" s="1">
        <v>0</v>
      </c>
      <c r="JB15" s="1">
        <v>0</v>
      </c>
      <c r="JC15" s="1">
        <v>0</v>
      </c>
      <c r="JD15" s="1">
        <v>0</v>
      </c>
      <c r="JE15" s="1">
        <v>0</v>
      </c>
      <c r="JF15" s="1">
        <v>0</v>
      </c>
      <c r="JG15" s="1">
        <v>0</v>
      </c>
      <c r="JH15" s="1">
        <v>0</v>
      </c>
      <c r="JI15" s="1">
        <v>0</v>
      </c>
      <c r="JJ15" s="1">
        <v>0</v>
      </c>
      <c r="JK15" s="1">
        <v>0</v>
      </c>
      <c r="JL15" s="1">
        <v>0</v>
      </c>
      <c r="JM15" s="1">
        <v>0</v>
      </c>
      <c r="JN15" s="1">
        <v>49.507002101448293</v>
      </c>
      <c r="JO15" s="1">
        <v>1.7771215960879236</v>
      </c>
      <c r="JP15" s="1">
        <v>14.40376208108049</v>
      </c>
      <c r="JQ15" s="1">
        <v>1.690783266001326</v>
      </c>
      <c r="JR15" s="1">
        <v>0</v>
      </c>
      <c r="JS15" s="1">
        <v>8.9853855036521164</v>
      </c>
      <c r="JT15" s="1">
        <v>0.18556826700810569</v>
      </c>
      <c r="JU15" s="1">
        <v>7.054529738828645</v>
      </c>
      <c r="JV15" s="1">
        <v>0</v>
      </c>
      <c r="JW15" s="1">
        <v>0</v>
      </c>
      <c r="JX15" s="1">
        <v>11.658275504486864</v>
      </c>
      <c r="JY15" s="1">
        <v>2.2487954412721236</v>
      </c>
      <c r="JZ15" s="1">
        <v>0.24051156578379679</v>
      </c>
      <c r="KA15" s="1">
        <v>0.15685072348760976</v>
      </c>
      <c r="KB15" s="1">
        <v>2.0914142108627174</v>
      </c>
      <c r="KC15" s="1">
        <v>0</v>
      </c>
    </row>
    <row r="16" spans="1:501" ht="11" customHeight="1" x14ac:dyDescent="0.15">
      <c r="A16" s="1" t="s">
        <v>106</v>
      </c>
      <c r="B16" s="1">
        <v>1110.6640625</v>
      </c>
      <c r="D16" s="1">
        <v>93.592172695076243</v>
      </c>
      <c r="CA16" s="1">
        <v>0</v>
      </c>
      <c r="CB16" s="1">
        <v>0</v>
      </c>
      <c r="CC16" s="1">
        <v>0</v>
      </c>
      <c r="CD16" s="1">
        <v>0</v>
      </c>
      <c r="CE16" s="1">
        <v>0</v>
      </c>
      <c r="CF16" s="1">
        <v>0</v>
      </c>
      <c r="CG16" s="1">
        <v>0</v>
      </c>
      <c r="CH16" s="1">
        <v>0</v>
      </c>
      <c r="CI16" s="1">
        <v>0</v>
      </c>
      <c r="CJ16" s="1">
        <v>0</v>
      </c>
      <c r="CK16" s="1">
        <v>0</v>
      </c>
      <c r="CL16" s="1">
        <v>0</v>
      </c>
      <c r="CM16" s="1">
        <v>0</v>
      </c>
      <c r="CN16" s="1">
        <v>0</v>
      </c>
      <c r="CO16" s="1">
        <v>0</v>
      </c>
      <c r="CP16" s="1">
        <v>0</v>
      </c>
      <c r="CQ16" s="1">
        <v>0</v>
      </c>
      <c r="CR16" s="1">
        <v>0</v>
      </c>
      <c r="CS16" s="1">
        <v>0</v>
      </c>
      <c r="CT16" s="1">
        <v>0</v>
      </c>
      <c r="CU16" s="1">
        <v>0</v>
      </c>
      <c r="CV16" s="1">
        <v>0</v>
      </c>
      <c r="CW16" s="1">
        <v>0</v>
      </c>
      <c r="CX16" s="1">
        <v>0</v>
      </c>
      <c r="CY16" s="1">
        <v>0</v>
      </c>
      <c r="CZ16" s="1">
        <v>0</v>
      </c>
      <c r="DA16" s="1">
        <v>0</v>
      </c>
      <c r="DB16" s="1">
        <v>0</v>
      </c>
      <c r="DC16" s="1">
        <v>0</v>
      </c>
      <c r="DD16" s="1">
        <v>0</v>
      </c>
      <c r="DE16" s="1">
        <v>0</v>
      </c>
      <c r="DF16" s="1">
        <v>0</v>
      </c>
      <c r="DG16" s="1">
        <v>0</v>
      </c>
      <c r="DH16" s="1">
        <v>2.2196436185638125E-3</v>
      </c>
      <c r="DI16" s="1">
        <v>2.1573234688942087</v>
      </c>
      <c r="DJ16" s="1">
        <v>5.4686933938288069</v>
      </c>
      <c r="DK16" s="1">
        <v>0</v>
      </c>
      <c r="DL16" s="1">
        <v>0</v>
      </c>
      <c r="DM16" s="1">
        <v>0</v>
      </c>
      <c r="DN16" s="1">
        <v>0</v>
      </c>
      <c r="DO16" s="1">
        <v>0</v>
      </c>
      <c r="DP16" s="1">
        <v>0</v>
      </c>
      <c r="DQ16" s="1">
        <v>0</v>
      </c>
      <c r="DR16" s="1">
        <v>0</v>
      </c>
      <c r="DS16" s="1">
        <v>0</v>
      </c>
      <c r="DT16" s="1">
        <v>0</v>
      </c>
      <c r="DU16" s="1">
        <v>0</v>
      </c>
      <c r="DV16" s="1">
        <v>0</v>
      </c>
      <c r="DW16" s="1">
        <v>0</v>
      </c>
      <c r="DX16" s="1">
        <v>0</v>
      </c>
      <c r="DY16" s="1">
        <v>0</v>
      </c>
      <c r="DZ16" s="1">
        <v>0</v>
      </c>
      <c r="EA16" s="1">
        <v>0</v>
      </c>
      <c r="EB16" s="1">
        <v>0</v>
      </c>
      <c r="EC16" s="1">
        <v>0</v>
      </c>
      <c r="ED16" s="1">
        <v>0</v>
      </c>
      <c r="EE16" s="1">
        <v>0</v>
      </c>
      <c r="EF16" s="1">
        <v>0</v>
      </c>
      <c r="EG16" s="1">
        <v>0</v>
      </c>
      <c r="EH16" s="1">
        <v>0</v>
      </c>
      <c r="EI16" s="1">
        <v>0</v>
      </c>
      <c r="EJ16" s="1">
        <v>0</v>
      </c>
      <c r="EK16" s="1">
        <v>0</v>
      </c>
      <c r="EL16" s="1">
        <v>0</v>
      </c>
      <c r="EM16" s="1">
        <v>0</v>
      </c>
      <c r="EN16" s="1">
        <v>0</v>
      </c>
      <c r="EO16" s="1">
        <v>0</v>
      </c>
      <c r="EP16" s="1">
        <v>0</v>
      </c>
      <c r="EQ16" s="1">
        <v>0</v>
      </c>
      <c r="ER16" s="1">
        <v>0</v>
      </c>
      <c r="ES16" s="1">
        <v>0</v>
      </c>
      <c r="ET16" s="1">
        <v>0</v>
      </c>
      <c r="EU16" s="1">
        <v>0</v>
      </c>
      <c r="EV16" s="1">
        <v>0</v>
      </c>
      <c r="EW16" s="1">
        <v>0</v>
      </c>
      <c r="EX16" s="1">
        <v>0</v>
      </c>
      <c r="EY16" s="1">
        <v>0</v>
      </c>
      <c r="EZ16" s="1">
        <v>0</v>
      </c>
      <c r="FA16" s="1">
        <v>0</v>
      </c>
      <c r="FB16" s="1">
        <v>0</v>
      </c>
      <c r="FC16" s="1">
        <v>0</v>
      </c>
      <c r="FD16" s="1">
        <v>0</v>
      </c>
      <c r="FE16" s="1">
        <v>0</v>
      </c>
      <c r="FF16" s="1">
        <v>0</v>
      </c>
      <c r="FG16" s="1">
        <v>0</v>
      </c>
      <c r="FH16" s="1">
        <v>0</v>
      </c>
      <c r="FI16" s="1">
        <v>0</v>
      </c>
      <c r="FJ16" s="1">
        <v>0</v>
      </c>
      <c r="FK16" s="1">
        <v>0</v>
      </c>
      <c r="FL16" s="1">
        <v>0</v>
      </c>
      <c r="FM16" s="1">
        <v>0</v>
      </c>
      <c r="FN16" s="1">
        <v>0</v>
      </c>
      <c r="FO16" s="1">
        <v>0</v>
      </c>
      <c r="FP16" s="1">
        <v>0</v>
      </c>
      <c r="FQ16" s="1">
        <v>0</v>
      </c>
      <c r="FR16" s="1">
        <v>0</v>
      </c>
      <c r="FS16" s="1">
        <v>0</v>
      </c>
      <c r="FT16" s="1">
        <v>0</v>
      </c>
      <c r="FU16" s="1">
        <v>0</v>
      </c>
      <c r="FV16" s="1">
        <v>0</v>
      </c>
      <c r="FW16" s="1">
        <v>0</v>
      </c>
      <c r="FX16" s="1">
        <v>0</v>
      </c>
      <c r="FY16" s="1">
        <v>1.5360060716914454E-3</v>
      </c>
      <c r="FZ16" s="1">
        <v>0.10796105426770763</v>
      </c>
      <c r="GA16" s="1">
        <v>0.93537826140470959</v>
      </c>
      <c r="GB16" s="1">
        <v>0</v>
      </c>
      <c r="GC16" s="1">
        <v>0</v>
      </c>
      <c r="GD16" s="1">
        <v>0</v>
      </c>
      <c r="GE16" s="1">
        <v>0</v>
      </c>
      <c r="GF16" s="1">
        <v>0</v>
      </c>
      <c r="GG16" s="1">
        <v>0</v>
      </c>
      <c r="GH16" s="1">
        <v>0</v>
      </c>
      <c r="GI16" s="1">
        <v>0</v>
      </c>
      <c r="GJ16" s="1">
        <v>0</v>
      </c>
      <c r="GK16" s="1">
        <v>0</v>
      </c>
      <c r="GL16" s="1">
        <v>0</v>
      </c>
      <c r="GM16" s="1">
        <v>0</v>
      </c>
      <c r="GN16" s="1">
        <v>0</v>
      </c>
      <c r="GO16" s="1">
        <v>0</v>
      </c>
      <c r="GP16" s="1">
        <v>0</v>
      </c>
      <c r="GQ16" s="1">
        <v>0</v>
      </c>
      <c r="GR16" s="1">
        <v>0</v>
      </c>
      <c r="GS16" s="1">
        <v>0</v>
      </c>
      <c r="GT16" s="1">
        <v>0</v>
      </c>
      <c r="GU16" s="1">
        <v>0</v>
      </c>
      <c r="GV16" s="1">
        <v>0</v>
      </c>
      <c r="GW16" s="1">
        <v>0</v>
      </c>
      <c r="GX16" s="1">
        <v>0</v>
      </c>
      <c r="GY16" s="1">
        <v>0</v>
      </c>
      <c r="GZ16" s="1">
        <v>0</v>
      </c>
      <c r="HA16" s="1">
        <v>0</v>
      </c>
      <c r="HB16" s="1">
        <v>0</v>
      </c>
      <c r="HC16" s="1">
        <v>0</v>
      </c>
      <c r="HD16" s="1">
        <v>0</v>
      </c>
      <c r="HE16" s="1">
        <v>0</v>
      </c>
      <c r="HF16" s="1">
        <v>0</v>
      </c>
      <c r="HG16" s="1">
        <v>0</v>
      </c>
      <c r="HH16" s="1">
        <v>0</v>
      </c>
      <c r="HI16" s="1">
        <v>0</v>
      </c>
      <c r="HJ16" s="1">
        <v>0</v>
      </c>
      <c r="HK16" s="1">
        <v>0</v>
      </c>
      <c r="HL16" s="1">
        <v>0</v>
      </c>
      <c r="HM16" s="1">
        <v>0</v>
      </c>
      <c r="HN16" s="1">
        <v>0</v>
      </c>
      <c r="HO16" s="1">
        <v>0</v>
      </c>
      <c r="HP16" s="1">
        <v>0</v>
      </c>
      <c r="HQ16" s="1">
        <v>0</v>
      </c>
      <c r="HR16" s="1">
        <v>0</v>
      </c>
      <c r="HS16" s="1">
        <v>0</v>
      </c>
      <c r="HT16" s="1">
        <v>0</v>
      </c>
      <c r="HU16" s="1">
        <v>0</v>
      </c>
      <c r="HV16" s="1">
        <v>0</v>
      </c>
      <c r="HW16" s="1">
        <v>0</v>
      </c>
      <c r="HX16" s="1">
        <v>0</v>
      </c>
      <c r="HY16" s="1">
        <v>0</v>
      </c>
      <c r="HZ16" s="1">
        <v>0</v>
      </c>
      <c r="IA16" s="1">
        <v>0</v>
      </c>
      <c r="IB16" s="1">
        <v>0</v>
      </c>
      <c r="IC16" s="1">
        <v>0</v>
      </c>
      <c r="ID16" s="1">
        <v>0</v>
      </c>
      <c r="IE16" s="1">
        <v>0</v>
      </c>
      <c r="IF16" s="1">
        <v>0</v>
      </c>
      <c r="IG16" s="1">
        <v>0</v>
      </c>
      <c r="IH16" s="1">
        <v>0</v>
      </c>
      <c r="II16" s="1">
        <v>0</v>
      </c>
      <c r="IJ16" s="1">
        <v>0</v>
      </c>
      <c r="IK16" s="1">
        <v>0</v>
      </c>
      <c r="IL16" s="1">
        <v>0</v>
      </c>
      <c r="IM16" s="1">
        <v>0</v>
      </c>
      <c r="IN16" s="1">
        <v>0</v>
      </c>
      <c r="IO16" s="1">
        <v>0</v>
      </c>
      <c r="IP16" s="1">
        <v>0</v>
      </c>
      <c r="IQ16" s="1">
        <v>0</v>
      </c>
      <c r="IR16" s="1">
        <v>0</v>
      </c>
      <c r="IS16" s="1">
        <v>0</v>
      </c>
      <c r="IT16" s="1">
        <v>0</v>
      </c>
      <c r="IU16" s="1">
        <v>0</v>
      </c>
      <c r="IV16" s="1">
        <v>0</v>
      </c>
      <c r="IW16" s="1">
        <v>0</v>
      </c>
      <c r="IX16" s="1">
        <v>0</v>
      </c>
      <c r="IY16" s="1">
        <v>0</v>
      </c>
      <c r="IZ16" s="1">
        <v>0</v>
      </c>
      <c r="JA16" s="1">
        <v>0</v>
      </c>
      <c r="JB16" s="1">
        <v>0</v>
      </c>
      <c r="JC16" s="1">
        <v>0</v>
      </c>
      <c r="JD16" s="1">
        <v>0</v>
      </c>
      <c r="JE16" s="1">
        <v>0</v>
      </c>
      <c r="JF16" s="1">
        <v>0</v>
      </c>
      <c r="JG16" s="1">
        <v>0</v>
      </c>
      <c r="JH16" s="1">
        <v>0</v>
      </c>
      <c r="JI16" s="1">
        <v>0</v>
      </c>
      <c r="JJ16" s="1">
        <v>0</v>
      </c>
      <c r="JK16" s="1">
        <v>0</v>
      </c>
      <c r="JL16" s="1">
        <v>0</v>
      </c>
      <c r="JM16" s="1">
        <v>0</v>
      </c>
      <c r="JN16" s="1">
        <v>49.507002101448293</v>
      </c>
      <c r="JO16" s="1">
        <v>1.7771215960879236</v>
      </c>
      <c r="JP16" s="1">
        <v>14.40376208108049</v>
      </c>
      <c r="JQ16" s="1">
        <v>1.690783266001326</v>
      </c>
      <c r="JR16" s="1">
        <v>0</v>
      </c>
      <c r="JS16" s="1">
        <v>8.9853855036521164</v>
      </c>
      <c r="JT16" s="1">
        <v>0.18556826700810569</v>
      </c>
      <c r="JU16" s="1">
        <v>7.054529738828645</v>
      </c>
      <c r="JV16" s="1">
        <v>0</v>
      </c>
      <c r="JW16" s="1">
        <v>0</v>
      </c>
      <c r="JX16" s="1">
        <v>11.658275504486864</v>
      </c>
      <c r="JY16" s="1">
        <v>2.2487954412721236</v>
      </c>
      <c r="JZ16" s="1">
        <v>0.24051156578379679</v>
      </c>
      <c r="KA16" s="1">
        <v>0.15685072348760976</v>
      </c>
      <c r="KB16" s="1">
        <v>2.0914142108627174</v>
      </c>
      <c r="KC16" s="1">
        <v>0</v>
      </c>
    </row>
    <row r="17" spans="1:289" ht="11" customHeight="1" x14ac:dyDescent="0.15">
      <c r="A17" s="1" t="s">
        <v>112</v>
      </c>
      <c r="B17" s="1">
        <v>1105.6640625</v>
      </c>
      <c r="D17" s="1">
        <v>91.409752514157489</v>
      </c>
      <c r="CA17" s="1">
        <v>0</v>
      </c>
      <c r="CB17" s="1">
        <v>0</v>
      </c>
      <c r="CC17" s="1">
        <v>0</v>
      </c>
      <c r="CD17" s="1">
        <v>0</v>
      </c>
      <c r="CE17" s="1">
        <v>0</v>
      </c>
      <c r="CF17" s="1">
        <v>0</v>
      </c>
      <c r="CG17" s="1">
        <v>0</v>
      </c>
      <c r="CH17" s="1">
        <v>0</v>
      </c>
      <c r="CI17" s="1">
        <v>0</v>
      </c>
      <c r="CJ17" s="1">
        <v>0</v>
      </c>
      <c r="CK17" s="1">
        <v>0</v>
      </c>
      <c r="CL17" s="1">
        <v>0</v>
      </c>
      <c r="CM17" s="1">
        <v>0</v>
      </c>
      <c r="CN17" s="1">
        <v>0</v>
      </c>
      <c r="CO17" s="1">
        <v>0</v>
      </c>
      <c r="CP17" s="1">
        <v>0</v>
      </c>
      <c r="CQ17" s="1">
        <v>0</v>
      </c>
      <c r="CR17" s="1">
        <v>0</v>
      </c>
      <c r="CS17" s="1">
        <v>0</v>
      </c>
      <c r="CT17" s="1">
        <v>0</v>
      </c>
      <c r="CU17" s="1">
        <v>0</v>
      </c>
      <c r="CV17" s="1">
        <v>0</v>
      </c>
      <c r="CW17" s="1">
        <v>0</v>
      </c>
      <c r="CX17" s="1">
        <v>0</v>
      </c>
      <c r="CY17" s="1">
        <v>0</v>
      </c>
      <c r="CZ17" s="1">
        <v>0</v>
      </c>
      <c r="DA17" s="1">
        <v>0</v>
      </c>
      <c r="DB17" s="1">
        <v>0</v>
      </c>
      <c r="DC17" s="1">
        <v>0</v>
      </c>
      <c r="DD17" s="1">
        <v>0</v>
      </c>
      <c r="DE17" s="1">
        <v>0</v>
      </c>
      <c r="DF17" s="1">
        <v>0</v>
      </c>
      <c r="DG17" s="1">
        <v>0</v>
      </c>
      <c r="DH17" s="1">
        <v>2.0766682921027706</v>
      </c>
      <c r="DI17" s="1">
        <v>0</v>
      </c>
      <c r="DJ17" s="1">
        <v>5.4686933938288069</v>
      </c>
      <c r="DK17" s="1">
        <v>0</v>
      </c>
      <c r="DL17" s="1">
        <v>0</v>
      </c>
      <c r="DM17" s="1">
        <v>0</v>
      </c>
      <c r="DN17" s="1">
        <v>0</v>
      </c>
      <c r="DO17" s="1">
        <v>0</v>
      </c>
      <c r="DP17" s="1">
        <v>0</v>
      </c>
      <c r="DQ17" s="1">
        <v>0</v>
      </c>
      <c r="DR17" s="1">
        <v>0</v>
      </c>
      <c r="DS17" s="1">
        <v>0</v>
      </c>
      <c r="DT17" s="1">
        <v>0</v>
      </c>
      <c r="DU17" s="1">
        <v>0</v>
      </c>
      <c r="DV17" s="1">
        <v>0</v>
      </c>
      <c r="DW17" s="1">
        <v>0</v>
      </c>
      <c r="DX17" s="1">
        <v>0</v>
      </c>
      <c r="DY17" s="1">
        <v>0</v>
      </c>
      <c r="DZ17" s="1">
        <v>0</v>
      </c>
      <c r="EA17" s="1">
        <v>0</v>
      </c>
      <c r="EB17" s="1">
        <v>0</v>
      </c>
      <c r="EC17" s="1">
        <v>0</v>
      </c>
      <c r="ED17" s="1">
        <v>0</v>
      </c>
      <c r="EE17" s="1">
        <v>0</v>
      </c>
      <c r="EF17" s="1">
        <v>0</v>
      </c>
      <c r="EG17" s="1">
        <v>0</v>
      </c>
      <c r="EH17" s="1">
        <v>0</v>
      </c>
      <c r="EI17" s="1">
        <v>0</v>
      </c>
      <c r="EJ17" s="1">
        <v>0</v>
      </c>
      <c r="EK17" s="1">
        <v>0</v>
      </c>
      <c r="EL17" s="1">
        <v>0</v>
      </c>
      <c r="EM17" s="1">
        <v>0</v>
      </c>
      <c r="EN17" s="1">
        <v>0</v>
      </c>
      <c r="EO17" s="1">
        <v>0</v>
      </c>
      <c r="EP17" s="1">
        <v>0</v>
      </c>
      <c r="EQ17" s="1">
        <v>0</v>
      </c>
      <c r="ER17" s="1">
        <v>0</v>
      </c>
      <c r="ES17" s="1">
        <v>0</v>
      </c>
      <c r="ET17" s="1">
        <v>0</v>
      </c>
      <c r="EU17" s="1">
        <v>0</v>
      </c>
      <c r="EV17" s="1">
        <v>0</v>
      </c>
      <c r="EW17" s="1">
        <v>0</v>
      </c>
      <c r="EX17" s="1">
        <v>0</v>
      </c>
      <c r="EY17" s="1">
        <v>0</v>
      </c>
      <c r="EZ17" s="1">
        <v>0</v>
      </c>
      <c r="FA17" s="1">
        <v>0</v>
      </c>
      <c r="FB17" s="1">
        <v>0</v>
      </c>
      <c r="FC17" s="1">
        <v>0</v>
      </c>
      <c r="FD17" s="1">
        <v>0</v>
      </c>
      <c r="FE17" s="1">
        <v>0</v>
      </c>
      <c r="FF17" s="1">
        <v>0</v>
      </c>
      <c r="FG17" s="1">
        <v>0</v>
      </c>
      <c r="FH17" s="1">
        <v>0</v>
      </c>
      <c r="FI17" s="1">
        <v>0</v>
      </c>
      <c r="FJ17" s="1">
        <v>0</v>
      </c>
      <c r="FK17" s="1">
        <v>0</v>
      </c>
      <c r="FL17" s="1">
        <v>0</v>
      </c>
      <c r="FM17" s="1">
        <v>0</v>
      </c>
      <c r="FN17" s="1">
        <v>0</v>
      </c>
      <c r="FO17" s="1">
        <v>0</v>
      </c>
      <c r="FP17" s="1">
        <v>0</v>
      </c>
      <c r="FQ17" s="1">
        <v>0</v>
      </c>
      <c r="FR17" s="1">
        <v>0</v>
      </c>
      <c r="FS17" s="1">
        <v>0</v>
      </c>
      <c r="FT17" s="1">
        <v>0</v>
      </c>
      <c r="FU17" s="1">
        <v>0</v>
      </c>
      <c r="FV17" s="1">
        <v>0</v>
      </c>
      <c r="FW17" s="1">
        <v>0</v>
      </c>
      <c r="FX17" s="1">
        <v>0</v>
      </c>
      <c r="FY17" s="1">
        <v>0.10950753850622885</v>
      </c>
      <c r="FZ17" s="1">
        <v>0</v>
      </c>
      <c r="GA17" s="1">
        <v>0.93537826140470959</v>
      </c>
      <c r="GB17" s="1">
        <v>0</v>
      </c>
      <c r="GC17" s="1">
        <v>0</v>
      </c>
      <c r="GD17" s="1">
        <v>0</v>
      </c>
      <c r="GE17" s="1">
        <v>0</v>
      </c>
      <c r="GF17" s="1">
        <v>0</v>
      </c>
      <c r="GG17" s="1">
        <v>0</v>
      </c>
      <c r="GH17" s="1">
        <v>0</v>
      </c>
      <c r="GI17" s="1">
        <v>0</v>
      </c>
      <c r="GJ17" s="1">
        <v>0</v>
      </c>
      <c r="GK17" s="1">
        <v>0</v>
      </c>
      <c r="GL17" s="1">
        <v>0</v>
      </c>
      <c r="GM17" s="1">
        <v>0</v>
      </c>
      <c r="GN17" s="1">
        <v>0</v>
      </c>
      <c r="GO17" s="1">
        <v>0</v>
      </c>
      <c r="GP17" s="1">
        <v>0</v>
      </c>
      <c r="GQ17" s="1">
        <v>0</v>
      </c>
      <c r="GR17" s="1">
        <v>0</v>
      </c>
      <c r="GS17" s="1">
        <v>0</v>
      </c>
      <c r="GT17" s="1">
        <v>0</v>
      </c>
      <c r="GU17" s="1">
        <v>0</v>
      </c>
      <c r="GV17" s="1">
        <v>0</v>
      </c>
      <c r="GW17" s="1">
        <v>0</v>
      </c>
      <c r="GX17" s="1">
        <v>0</v>
      </c>
      <c r="GY17" s="1">
        <v>0</v>
      </c>
      <c r="GZ17" s="1">
        <v>0</v>
      </c>
      <c r="HA17" s="1">
        <v>0</v>
      </c>
      <c r="HB17" s="1">
        <v>0</v>
      </c>
      <c r="HC17" s="1">
        <v>0</v>
      </c>
      <c r="HD17" s="1">
        <v>0</v>
      </c>
      <c r="HE17" s="1">
        <v>0</v>
      </c>
      <c r="HF17" s="1">
        <v>0</v>
      </c>
      <c r="HG17" s="1">
        <v>0</v>
      </c>
      <c r="HH17" s="1">
        <v>0</v>
      </c>
      <c r="HI17" s="1">
        <v>0</v>
      </c>
      <c r="HJ17" s="1">
        <v>0</v>
      </c>
      <c r="HK17" s="1">
        <v>0</v>
      </c>
      <c r="HL17" s="1">
        <v>0</v>
      </c>
      <c r="HM17" s="1">
        <v>0</v>
      </c>
      <c r="HN17" s="1">
        <v>0</v>
      </c>
      <c r="HO17" s="1">
        <v>0</v>
      </c>
      <c r="HP17" s="1">
        <v>0</v>
      </c>
      <c r="HQ17" s="1">
        <v>0</v>
      </c>
      <c r="HR17" s="1">
        <v>0</v>
      </c>
      <c r="HS17" s="1">
        <v>0</v>
      </c>
      <c r="HT17" s="1">
        <v>0</v>
      </c>
      <c r="HU17" s="1">
        <v>0</v>
      </c>
      <c r="HV17" s="1">
        <v>0</v>
      </c>
      <c r="HW17" s="1">
        <v>0</v>
      </c>
      <c r="HX17" s="1">
        <v>0</v>
      </c>
      <c r="HY17" s="1">
        <v>0</v>
      </c>
      <c r="HZ17" s="1">
        <v>0</v>
      </c>
      <c r="IA17" s="1">
        <v>0</v>
      </c>
      <c r="IB17" s="1">
        <v>0</v>
      </c>
      <c r="IC17" s="1">
        <v>0</v>
      </c>
      <c r="ID17" s="1">
        <v>0</v>
      </c>
      <c r="IE17" s="1">
        <v>0</v>
      </c>
      <c r="IF17" s="1">
        <v>0</v>
      </c>
      <c r="IG17" s="1">
        <v>0</v>
      </c>
      <c r="IH17" s="1">
        <v>0</v>
      </c>
      <c r="II17" s="1">
        <v>0</v>
      </c>
      <c r="IJ17" s="1">
        <v>0</v>
      </c>
      <c r="IK17" s="1">
        <v>0</v>
      </c>
      <c r="IL17" s="1">
        <v>0</v>
      </c>
      <c r="IM17" s="1">
        <v>0</v>
      </c>
      <c r="IN17" s="1">
        <v>0</v>
      </c>
      <c r="IO17" s="1">
        <v>0</v>
      </c>
      <c r="IP17" s="1">
        <v>0</v>
      </c>
      <c r="IQ17" s="1">
        <v>0</v>
      </c>
      <c r="IR17" s="1">
        <v>0</v>
      </c>
      <c r="IS17" s="1">
        <v>0</v>
      </c>
      <c r="IT17" s="1">
        <v>0</v>
      </c>
      <c r="IU17" s="1">
        <v>0</v>
      </c>
      <c r="IV17" s="1">
        <v>0</v>
      </c>
      <c r="IW17" s="1">
        <v>0</v>
      </c>
      <c r="IX17" s="1">
        <v>0</v>
      </c>
      <c r="IY17" s="1">
        <v>0</v>
      </c>
      <c r="IZ17" s="1">
        <v>0</v>
      </c>
      <c r="JA17" s="1">
        <v>0</v>
      </c>
      <c r="JB17" s="1">
        <v>0</v>
      </c>
      <c r="JC17" s="1">
        <v>0</v>
      </c>
      <c r="JD17" s="1">
        <v>0</v>
      </c>
      <c r="JE17" s="1">
        <v>0</v>
      </c>
      <c r="JF17" s="1">
        <v>0</v>
      </c>
      <c r="JG17" s="1">
        <v>0</v>
      </c>
      <c r="JH17" s="1">
        <v>0</v>
      </c>
      <c r="JI17" s="1">
        <v>0</v>
      </c>
      <c r="JJ17" s="1">
        <v>0</v>
      </c>
      <c r="JK17" s="1">
        <v>0</v>
      </c>
      <c r="JL17" s="1">
        <v>0</v>
      </c>
      <c r="JM17" s="1">
        <v>0</v>
      </c>
      <c r="JN17" s="1">
        <v>49.537728810085326</v>
      </c>
      <c r="JO17" s="1">
        <v>1.7858745275250749</v>
      </c>
      <c r="JP17" s="1">
        <v>14.610582661446973</v>
      </c>
      <c r="JQ17" s="1">
        <v>1.6781619775817931</v>
      </c>
      <c r="JR17" s="1">
        <v>0</v>
      </c>
      <c r="JS17" s="1">
        <v>9.0589320068762405</v>
      </c>
      <c r="JT17" s="1">
        <v>0.18965044110700172</v>
      </c>
      <c r="JU17" s="1">
        <v>6.842184565909684</v>
      </c>
      <c r="JV17" s="1">
        <v>0</v>
      </c>
      <c r="JW17" s="1">
        <v>0</v>
      </c>
      <c r="JX17" s="1">
        <v>11.450263270465969</v>
      </c>
      <c r="JY17" s="1">
        <v>2.2984253639606047</v>
      </c>
      <c r="JZ17" s="1">
        <v>0.24625381188417106</v>
      </c>
      <c r="KA17" s="1">
        <v>0.1605955556845709</v>
      </c>
      <c r="KB17" s="1">
        <v>2.1413470074725773</v>
      </c>
      <c r="KC17" s="1">
        <v>0</v>
      </c>
    </row>
    <row r="18" spans="1:289" ht="11" customHeight="1" x14ac:dyDescent="0.15">
      <c r="A18" s="1" t="s">
        <v>106</v>
      </c>
      <c r="B18" s="1">
        <v>1105.6640625</v>
      </c>
      <c r="D18" s="1">
        <v>91.409752514157489</v>
      </c>
      <c r="CA18" s="1">
        <v>0</v>
      </c>
      <c r="CB18" s="1">
        <v>0</v>
      </c>
      <c r="CC18" s="1">
        <v>0</v>
      </c>
      <c r="CD18" s="1">
        <v>0</v>
      </c>
      <c r="CE18" s="1">
        <v>0</v>
      </c>
      <c r="CF18" s="1">
        <v>0</v>
      </c>
      <c r="CG18" s="1">
        <v>0</v>
      </c>
      <c r="CH18" s="1">
        <v>0</v>
      </c>
      <c r="CI18" s="1">
        <v>0</v>
      </c>
      <c r="CJ18" s="1">
        <v>0</v>
      </c>
      <c r="CK18" s="1">
        <v>0</v>
      </c>
      <c r="CL18" s="1">
        <v>0</v>
      </c>
      <c r="CM18" s="1">
        <v>0</v>
      </c>
      <c r="CN18" s="1">
        <v>0</v>
      </c>
      <c r="CO18" s="1">
        <v>0</v>
      </c>
      <c r="CP18" s="1">
        <v>0</v>
      </c>
      <c r="CQ18" s="1">
        <v>0</v>
      </c>
      <c r="CR18" s="1">
        <v>0</v>
      </c>
      <c r="CS18" s="1">
        <v>0</v>
      </c>
      <c r="CT18" s="1">
        <v>0</v>
      </c>
      <c r="CU18" s="1">
        <v>0</v>
      </c>
      <c r="CV18" s="1">
        <v>0</v>
      </c>
      <c r="CW18" s="1">
        <v>0</v>
      </c>
      <c r="CX18" s="1">
        <v>0</v>
      </c>
      <c r="CY18" s="1">
        <v>0</v>
      </c>
      <c r="CZ18" s="1">
        <v>0</v>
      </c>
      <c r="DA18" s="1">
        <v>0</v>
      </c>
      <c r="DB18" s="1">
        <v>0</v>
      </c>
      <c r="DC18" s="1">
        <v>0</v>
      </c>
      <c r="DD18" s="1">
        <v>0</v>
      </c>
      <c r="DE18" s="1">
        <v>0</v>
      </c>
      <c r="DF18" s="1">
        <v>0</v>
      </c>
      <c r="DG18" s="1">
        <v>0</v>
      </c>
      <c r="DH18" s="1">
        <v>2.2220798047356397E-3</v>
      </c>
      <c r="DI18" s="1">
        <v>2.0744462122980361</v>
      </c>
      <c r="DJ18" s="1">
        <v>7.543139606126843</v>
      </c>
      <c r="DK18" s="1">
        <v>0</v>
      </c>
      <c r="DL18" s="1">
        <v>0</v>
      </c>
      <c r="DM18" s="1">
        <v>0</v>
      </c>
      <c r="DN18" s="1">
        <v>0</v>
      </c>
      <c r="DO18" s="1">
        <v>0</v>
      </c>
      <c r="DP18" s="1">
        <v>0</v>
      </c>
      <c r="DQ18" s="1">
        <v>0</v>
      </c>
      <c r="DR18" s="1">
        <v>0</v>
      </c>
      <c r="DS18" s="1">
        <v>0</v>
      </c>
      <c r="DT18" s="1">
        <v>0</v>
      </c>
      <c r="DU18" s="1">
        <v>0</v>
      </c>
      <c r="DV18" s="1">
        <v>0</v>
      </c>
      <c r="DW18" s="1">
        <v>0</v>
      </c>
      <c r="DX18" s="1">
        <v>0</v>
      </c>
      <c r="DY18" s="1">
        <v>0</v>
      </c>
      <c r="DZ18" s="1">
        <v>0</v>
      </c>
      <c r="EA18" s="1">
        <v>0</v>
      </c>
      <c r="EB18" s="1">
        <v>0</v>
      </c>
      <c r="EC18" s="1">
        <v>0</v>
      </c>
      <c r="ED18" s="1">
        <v>0</v>
      </c>
      <c r="EE18" s="1">
        <v>0</v>
      </c>
      <c r="EF18" s="1">
        <v>0</v>
      </c>
      <c r="EG18" s="1">
        <v>0</v>
      </c>
      <c r="EH18" s="1">
        <v>0</v>
      </c>
      <c r="EI18" s="1">
        <v>0</v>
      </c>
      <c r="EJ18" s="1">
        <v>0</v>
      </c>
      <c r="EK18" s="1">
        <v>0</v>
      </c>
      <c r="EL18" s="1">
        <v>0</v>
      </c>
      <c r="EM18" s="1">
        <v>0</v>
      </c>
      <c r="EN18" s="1">
        <v>0</v>
      </c>
      <c r="EO18" s="1">
        <v>0</v>
      </c>
      <c r="EP18" s="1">
        <v>0</v>
      </c>
      <c r="EQ18" s="1">
        <v>0</v>
      </c>
      <c r="ER18" s="1">
        <v>0</v>
      </c>
      <c r="ES18" s="1">
        <v>0</v>
      </c>
      <c r="ET18" s="1">
        <v>0</v>
      </c>
      <c r="EU18" s="1">
        <v>0</v>
      </c>
      <c r="EV18" s="1">
        <v>0</v>
      </c>
      <c r="EW18" s="1">
        <v>0</v>
      </c>
      <c r="EX18" s="1">
        <v>0</v>
      </c>
      <c r="EY18" s="1">
        <v>0</v>
      </c>
      <c r="EZ18" s="1">
        <v>0</v>
      </c>
      <c r="FA18" s="1">
        <v>0</v>
      </c>
      <c r="FB18" s="1">
        <v>0</v>
      </c>
      <c r="FC18" s="1">
        <v>0</v>
      </c>
      <c r="FD18" s="1">
        <v>0</v>
      </c>
      <c r="FE18" s="1">
        <v>0</v>
      </c>
      <c r="FF18" s="1">
        <v>0</v>
      </c>
      <c r="FG18" s="1">
        <v>0</v>
      </c>
      <c r="FH18" s="1">
        <v>0</v>
      </c>
      <c r="FI18" s="1">
        <v>0</v>
      </c>
      <c r="FJ18" s="1">
        <v>0</v>
      </c>
      <c r="FK18" s="1">
        <v>0</v>
      </c>
      <c r="FL18" s="1">
        <v>0</v>
      </c>
      <c r="FM18" s="1">
        <v>0</v>
      </c>
      <c r="FN18" s="1">
        <v>0</v>
      </c>
      <c r="FO18" s="1">
        <v>0</v>
      </c>
      <c r="FP18" s="1">
        <v>0</v>
      </c>
      <c r="FQ18" s="1">
        <v>0</v>
      </c>
      <c r="FR18" s="1">
        <v>0</v>
      </c>
      <c r="FS18" s="1">
        <v>0</v>
      </c>
      <c r="FT18" s="1">
        <v>0</v>
      </c>
      <c r="FU18" s="1">
        <v>0</v>
      </c>
      <c r="FV18" s="1">
        <v>0</v>
      </c>
      <c r="FW18" s="1">
        <v>0</v>
      </c>
      <c r="FX18" s="1">
        <v>0</v>
      </c>
      <c r="FY18" s="1">
        <v>1.5398788144760287E-3</v>
      </c>
      <c r="FZ18" s="1">
        <v>0.10796765969175287</v>
      </c>
      <c r="GA18" s="1">
        <v>1.0433459210964624</v>
      </c>
      <c r="GB18" s="1">
        <v>0</v>
      </c>
      <c r="GC18" s="1">
        <v>0</v>
      </c>
      <c r="GD18" s="1">
        <v>0</v>
      </c>
      <c r="GE18" s="1">
        <v>0</v>
      </c>
      <c r="GF18" s="1">
        <v>0</v>
      </c>
      <c r="GG18" s="1">
        <v>0</v>
      </c>
      <c r="GH18" s="1">
        <v>0</v>
      </c>
      <c r="GI18" s="1">
        <v>0</v>
      </c>
      <c r="GJ18" s="1">
        <v>0</v>
      </c>
      <c r="GK18" s="1">
        <v>0</v>
      </c>
      <c r="GL18" s="1">
        <v>0</v>
      </c>
      <c r="GM18" s="1">
        <v>0</v>
      </c>
      <c r="GN18" s="1">
        <v>0</v>
      </c>
      <c r="GO18" s="1">
        <v>0</v>
      </c>
      <c r="GP18" s="1">
        <v>0</v>
      </c>
      <c r="GQ18" s="1">
        <v>0</v>
      </c>
      <c r="GR18" s="1">
        <v>0</v>
      </c>
      <c r="GS18" s="1">
        <v>0</v>
      </c>
      <c r="GT18" s="1">
        <v>0</v>
      </c>
      <c r="GU18" s="1">
        <v>0</v>
      </c>
      <c r="GV18" s="1">
        <v>0</v>
      </c>
      <c r="GW18" s="1">
        <v>0</v>
      </c>
      <c r="GX18" s="1">
        <v>0</v>
      </c>
      <c r="GY18" s="1">
        <v>0</v>
      </c>
      <c r="GZ18" s="1">
        <v>0</v>
      </c>
      <c r="HA18" s="1">
        <v>0</v>
      </c>
      <c r="HB18" s="1">
        <v>0</v>
      </c>
      <c r="HC18" s="1">
        <v>0</v>
      </c>
      <c r="HD18" s="1">
        <v>0</v>
      </c>
      <c r="HE18" s="1">
        <v>0</v>
      </c>
      <c r="HF18" s="1">
        <v>0</v>
      </c>
      <c r="HG18" s="1">
        <v>0</v>
      </c>
      <c r="HH18" s="1">
        <v>0</v>
      </c>
      <c r="HI18" s="1">
        <v>0</v>
      </c>
      <c r="HJ18" s="1">
        <v>0</v>
      </c>
      <c r="HK18" s="1">
        <v>0</v>
      </c>
      <c r="HL18" s="1">
        <v>0</v>
      </c>
      <c r="HM18" s="1">
        <v>0</v>
      </c>
      <c r="HN18" s="1">
        <v>0</v>
      </c>
      <c r="HO18" s="1">
        <v>0</v>
      </c>
      <c r="HP18" s="1">
        <v>0</v>
      </c>
      <c r="HQ18" s="1">
        <v>0</v>
      </c>
      <c r="HR18" s="1">
        <v>0</v>
      </c>
      <c r="HS18" s="1">
        <v>0</v>
      </c>
      <c r="HT18" s="1">
        <v>0</v>
      </c>
      <c r="HU18" s="1">
        <v>0</v>
      </c>
      <c r="HV18" s="1">
        <v>0</v>
      </c>
      <c r="HW18" s="1">
        <v>0</v>
      </c>
      <c r="HX18" s="1">
        <v>0</v>
      </c>
      <c r="HY18" s="1">
        <v>0</v>
      </c>
      <c r="HZ18" s="1">
        <v>0</v>
      </c>
      <c r="IA18" s="1">
        <v>0</v>
      </c>
      <c r="IB18" s="1">
        <v>0</v>
      </c>
      <c r="IC18" s="1">
        <v>0</v>
      </c>
      <c r="ID18" s="1">
        <v>0</v>
      </c>
      <c r="IE18" s="1">
        <v>0</v>
      </c>
      <c r="IF18" s="1">
        <v>0</v>
      </c>
      <c r="IG18" s="1">
        <v>0</v>
      </c>
      <c r="IH18" s="1">
        <v>0</v>
      </c>
      <c r="II18" s="1">
        <v>0</v>
      </c>
      <c r="IJ18" s="1">
        <v>0</v>
      </c>
      <c r="IK18" s="1">
        <v>0</v>
      </c>
      <c r="IL18" s="1">
        <v>0</v>
      </c>
      <c r="IM18" s="1">
        <v>0</v>
      </c>
      <c r="IN18" s="1">
        <v>0</v>
      </c>
      <c r="IO18" s="1">
        <v>0</v>
      </c>
      <c r="IP18" s="1">
        <v>0</v>
      </c>
      <c r="IQ18" s="1">
        <v>0</v>
      </c>
      <c r="IR18" s="1">
        <v>0</v>
      </c>
      <c r="IS18" s="1">
        <v>0</v>
      </c>
      <c r="IT18" s="1">
        <v>0</v>
      </c>
      <c r="IU18" s="1">
        <v>0</v>
      </c>
      <c r="IV18" s="1">
        <v>0</v>
      </c>
      <c r="IW18" s="1">
        <v>0</v>
      </c>
      <c r="IX18" s="1">
        <v>0</v>
      </c>
      <c r="IY18" s="1">
        <v>0</v>
      </c>
      <c r="IZ18" s="1">
        <v>0</v>
      </c>
      <c r="JA18" s="1">
        <v>0</v>
      </c>
      <c r="JB18" s="1">
        <v>0</v>
      </c>
      <c r="JC18" s="1">
        <v>0</v>
      </c>
      <c r="JD18" s="1">
        <v>0</v>
      </c>
      <c r="JE18" s="1">
        <v>0</v>
      </c>
      <c r="JF18" s="1">
        <v>0</v>
      </c>
      <c r="JG18" s="1">
        <v>0</v>
      </c>
      <c r="JH18" s="1">
        <v>0</v>
      </c>
      <c r="JI18" s="1">
        <v>0</v>
      </c>
      <c r="JJ18" s="1">
        <v>0</v>
      </c>
      <c r="JK18" s="1">
        <v>0</v>
      </c>
      <c r="JL18" s="1">
        <v>0</v>
      </c>
      <c r="JM18" s="1">
        <v>0</v>
      </c>
      <c r="JN18" s="1">
        <v>49.537728810085326</v>
      </c>
      <c r="JO18" s="1">
        <v>1.7858745275250749</v>
      </c>
      <c r="JP18" s="1">
        <v>14.610582661446973</v>
      </c>
      <c r="JQ18" s="1">
        <v>1.6781619775817931</v>
      </c>
      <c r="JR18" s="1">
        <v>0</v>
      </c>
      <c r="JS18" s="1">
        <v>9.0589320068762405</v>
      </c>
      <c r="JT18" s="1">
        <v>0.18965044110700172</v>
      </c>
      <c r="JU18" s="1">
        <v>6.842184565909684</v>
      </c>
      <c r="JV18" s="1">
        <v>0</v>
      </c>
      <c r="JW18" s="1">
        <v>0</v>
      </c>
      <c r="JX18" s="1">
        <v>11.450263270465969</v>
      </c>
      <c r="JY18" s="1">
        <v>2.2984253639606047</v>
      </c>
      <c r="JZ18" s="1">
        <v>0.24625381188417106</v>
      </c>
      <c r="KA18" s="1">
        <v>0.1605955556845709</v>
      </c>
      <c r="KB18" s="1">
        <v>2.1413470074725773</v>
      </c>
      <c r="KC18" s="1">
        <v>0</v>
      </c>
    </row>
    <row r="19" spans="1:289" ht="11" customHeight="1" x14ac:dyDescent="0.15">
      <c r="A19" s="1" t="s">
        <v>112</v>
      </c>
      <c r="B19" s="1">
        <v>1100.6640625</v>
      </c>
      <c r="D19" s="1">
        <v>89.304215365347332</v>
      </c>
      <c r="CA19" s="1">
        <v>0</v>
      </c>
      <c r="CB19" s="1">
        <v>0</v>
      </c>
      <c r="CC19" s="1">
        <v>0</v>
      </c>
      <c r="CD19" s="1">
        <v>0</v>
      </c>
      <c r="CE19" s="1">
        <v>0</v>
      </c>
      <c r="CF19" s="1">
        <v>0</v>
      </c>
      <c r="CG19" s="1">
        <v>0</v>
      </c>
      <c r="CH19" s="1">
        <v>0</v>
      </c>
      <c r="CI19" s="1">
        <v>0</v>
      </c>
      <c r="CJ19" s="1">
        <v>0</v>
      </c>
      <c r="CK19" s="1">
        <v>0</v>
      </c>
      <c r="CL19" s="1">
        <v>0</v>
      </c>
      <c r="CM19" s="1">
        <v>0</v>
      </c>
      <c r="CN19" s="1">
        <v>0</v>
      </c>
      <c r="CO19" s="1">
        <v>0</v>
      </c>
      <c r="CP19" s="1">
        <v>0</v>
      </c>
      <c r="CQ19" s="1">
        <v>0</v>
      </c>
      <c r="CR19" s="1">
        <v>0</v>
      </c>
      <c r="CS19" s="1">
        <v>0</v>
      </c>
      <c r="CT19" s="1">
        <v>0</v>
      </c>
      <c r="CU19" s="1">
        <v>0</v>
      </c>
      <c r="CV19" s="1">
        <v>0</v>
      </c>
      <c r="CW19" s="1">
        <v>0</v>
      </c>
      <c r="CX19" s="1">
        <v>0</v>
      </c>
      <c r="CY19" s="1">
        <v>0</v>
      </c>
      <c r="CZ19" s="1">
        <v>0</v>
      </c>
      <c r="DA19" s="1">
        <v>0</v>
      </c>
      <c r="DB19" s="1">
        <v>0</v>
      </c>
      <c r="DC19" s="1">
        <v>0</v>
      </c>
      <c r="DD19" s="1">
        <v>0</v>
      </c>
      <c r="DE19" s="1">
        <v>0</v>
      </c>
      <c r="DF19" s="1">
        <v>0</v>
      </c>
      <c r="DG19" s="1">
        <v>0</v>
      </c>
      <c r="DH19" s="1">
        <v>1.9991241962819126</v>
      </c>
      <c r="DI19" s="1">
        <v>0</v>
      </c>
      <c r="DJ19" s="1">
        <v>7.543139606126843</v>
      </c>
      <c r="DK19" s="1">
        <v>0</v>
      </c>
      <c r="DL19" s="1">
        <v>0</v>
      </c>
      <c r="DM19" s="1">
        <v>0</v>
      </c>
      <c r="DN19" s="1">
        <v>0</v>
      </c>
      <c r="DO19" s="1">
        <v>0</v>
      </c>
      <c r="DP19" s="1">
        <v>0</v>
      </c>
      <c r="DQ19" s="1">
        <v>0</v>
      </c>
      <c r="DR19" s="1">
        <v>0</v>
      </c>
      <c r="DS19" s="1">
        <v>0</v>
      </c>
      <c r="DT19" s="1">
        <v>0</v>
      </c>
      <c r="DU19" s="1">
        <v>0</v>
      </c>
      <c r="DV19" s="1">
        <v>0</v>
      </c>
      <c r="DW19" s="1">
        <v>0</v>
      </c>
      <c r="DX19" s="1">
        <v>0</v>
      </c>
      <c r="DY19" s="1">
        <v>0</v>
      </c>
      <c r="DZ19" s="1">
        <v>0</v>
      </c>
      <c r="EA19" s="1">
        <v>0</v>
      </c>
      <c r="EB19" s="1">
        <v>0</v>
      </c>
      <c r="EC19" s="1">
        <v>0</v>
      </c>
      <c r="ED19" s="1">
        <v>0</v>
      </c>
      <c r="EE19" s="1">
        <v>0</v>
      </c>
      <c r="EF19" s="1">
        <v>0</v>
      </c>
      <c r="EG19" s="1">
        <v>0</v>
      </c>
      <c r="EH19" s="1">
        <v>0</v>
      </c>
      <c r="EI19" s="1">
        <v>0</v>
      </c>
      <c r="EJ19" s="1">
        <v>0</v>
      </c>
      <c r="EK19" s="1">
        <v>0</v>
      </c>
      <c r="EL19" s="1">
        <v>0</v>
      </c>
      <c r="EM19" s="1">
        <v>0</v>
      </c>
      <c r="EN19" s="1">
        <v>0</v>
      </c>
      <c r="EO19" s="1">
        <v>0</v>
      </c>
      <c r="EP19" s="1">
        <v>0</v>
      </c>
      <c r="EQ19" s="1">
        <v>0</v>
      </c>
      <c r="ER19" s="1">
        <v>0</v>
      </c>
      <c r="ES19" s="1">
        <v>0</v>
      </c>
      <c r="ET19" s="1">
        <v>0</v>
      </c>
      <c r="EU19" s="1">
        <v>0</v>
      </c>
      <c r="EV19" s="1">
        <v>0</v>
      </c>
      <c r="EW19" s="1">
        <v>0</v>
      </c>
      <c r="EX19" s="1">
        <v>0</v>
      </c>
      <c r="EY19" s="1">
        <v>0</v>
      </c>
      <c r="EZ19" s="1">
        <v>0</v>
      </c>
      <c r="FA19" s="1">
        <v>0</v>
      </c>
      <c r="FB19" s="1">
        <v>0</v>
      </c>
      <c r="FC19" s="1">
        <v>0</v>
      </c>
      <c r="FD19" s="1">
        <v>0</v>
      </c>
      <c r="FE19" s="1">
        <v>0</v>
      </c>
      <c r="FF19" s="1">
        <v>0</v>
      </c>
      <c r="FG19" s="1">
        <v>0</v>
      </c>
      <c r="FH19" s="1">
        <v>0</v>
      </c>
      <c r="FI19" s="1">
        <v>0</v>
      </c>
      <c r="FJ19" s="1">
        <v>0</v>
      </c>
      <c r="FK19" s="1">
        <v>0</v>
      </c>
      <c r="FL19" s="1">
        <v>0</v>
      </c>
      <c r="FM19" s="1">
        <v>0</v>
      </c>
      <c r="FN19" s="1">
        <v>0</v>
      </c>
      <c r="FO19" s="1">
        <v>0</v>
      </c>
      <c r="FP19" s="1">
        <v>0</v>
      </c>
      <c r="FQ19" s="1">
        <v>0</v>
      </c>
      <c r="FR19" s="1">
        <v>0</v>
      </c>
      <c r="FS19" s="1">
        <v>0</v>
      </c>
      <c r="FT19" s="1">
        <v>0</v>
      </c>
      <c r="FU19" s="1">
        <v>0</v>
      </c>
      <c r="FV19" s="1">
        <v>0</v>
      </c>
      <c r="FW19" s="1">
        <v>0</v>
      </c>
      <c r="FX19" s="1">
        <v>0</v>
      </c>
      <c r="FY19" s="1">
        <v>0.11017491114767211</v>
      </c>
      <c r="FZ19" s="1">
        <v>0</v>
      </c>
      <c r="GA19" s="1">
        <v>1.0433459210964624</v>
      </c>
      <c r="GB19" s="1">
        <v>0</v>
      </c>
      <c r="GC19" s="1">
        <v>0</v>
      </c>
      <c r="GD19" s="1">
        <v>0</v>
      </c>
      <c r="GE19" s="1">
        <v>0</v>
      </c>
      <c r="GF19" s="1">
        <v>0</v>
      </c>
      <c r="GG19" s="1">
        <v>0</v>
      </c>
      <c r="GH19" s="1">
        <v>0</v>
      </c>
      <c r="GI19" s="1">
        <v>0</v>
      </c>
      <c r="GJ19" s="1">
        <v>0</v>
      </c>
      <c r="GK19" s="1">
        <v>0</v>
      </c>
      <c r="GL19" s="1">
        <v>0</v>
      </c>
      <c r="GM19" s="1">
        <v>0</v>
      </c>
      <c r="GN19" s="1">
        <v>0</v>
      </c>
      <c r="GO19" s="1">
        <v>0</v>
      </c>
      <c r="GP19" s="1">
        <v>0</v>
      </c>
      <c r="GQ19" s="1">
        <v>0</v>
      </c>
      <c r="GR19" s="1">
        <v>0</v>
      </c>
      <c r="GS19" s="1">
        <v>0</v>
      </c>
      <c r="GT19" s="1">
        <v>0</v>
      </c>
      <c r="GU19" s="1">
        <v>0</v>
      </c>
      <c r="GV19" s="1">
        <v>0</v>
      </c>
      <c r="GW19" s="1">
        <v>0</v>
      </c>
      <c r="GX19" s="1">
        <v>0</v>
      </c>
      <c r="GY19" s="1">
        <v>0</v>
      </c>
      <c r="GZ19" s="1">
        <v>0</v>
      </c>
      <c r="HA19" s="1">
        <v>0</v>
      </c>
      <c r="HB19" s="1">
        <v>0</v>
      </c>
      <c r="HC19" s="1">
        <v>0</v>
      </c>
      <c r="HD19" s="1">
        <v>0</v>
      </c>
      <c r="HE19" s="1">
        <v>0</v>
      </c>
      <c r="HF19" s="1">
        <v>0</v>
      </c>
      <c r="HG19" s="1">
        <v>0</v>
      </c>
      <c r="HH19" s="1">
        <v>0</v>
      </c>
      <c r="HI19" s="1">
        <v>0</v>
      </c>
      <c r="HJ19" s="1">
        <v>0</v>
      </c>
      <c r="HK19" s="1">
        <v>0</v>
      </c>
      <c r="HL19" s="1">
        <v>0</v>
      </c>
      <c r="HM19" s="1">
        <v>0</v>
      </c>
      <c r="HN19" s="1">
        <v>0</v>
      </c>
      <c r="HO19" s="1">
        <v>0</v>
      </c>
      <c r="HP19" s="1">
        <v>0</v>
      </c>
      <c r="HQ19" s="1">
        <v>0</v>
      </c>
      <c r="HR19" s="1">
        <v>0</v>
      </c>
      <c r="HS19" s="1">
        <v>0</v>
      </c>
      <c r="HT19" s="1">
        <v>0</v>
      </c>
      <c r="HU19" s="1">
        <v>0</v>
      </c>
      <c r="HV19" s="1">
        <v>0</v>
      </c>
      <c r="HW19" s="1">
        <v>0</v>
      </c>
      <c r="HX19" s="1">
        <v>0</v>
      </c>
      <c r="HY19" s="1">
        <v>0</v>
      </c>
      <c r="HZ19" s="1">
        <v>0</v>
      </c>
      <c r="IA19" s="1">
        <v>0</v>
      </c>
      <c r="IB19" s="1">
        <v>0</v>
      </c>
      <c r="IC19" s="1">
        <v>0</v>
      </c>
      <c r="ID19" s="1">
        <v>0</v>
      </c>
      <c r="IE19" s="1">
        <v>0</v>
      </c>
      <c r="IF19" s="1">
        <v>0</v>
      </c>
      <c r="IG19" s="1">
        <v>0</v>
      </c>
      <c r="IH19" s="1">
        <v>0</v>
      </c>
      <c r="II19" s="1">
        <v>0</v>
      </c>
      <c r="IJ19" s="1">
        <v>0</v>
      </c>
      <c r="IK19" s="1">
        <v>0</v>
      </c>
      <c r="IL19" s="1">
        <v>0</v>
      </c>
      <c r="IM19" s="1">
        <v>0</v>
      </c>
      <c r="IN19" s="1">
        <v>0</v>
      </c>
      <c r="IO19" s="1">
        <v>0</v>
      </c>
      <c r="IP19" s="1">
        <v>0</v>
      </c>
      <c r="IQ19" s="1">
        <v>0</v>
      </c>
      <c r="IR19" s="1">
        <v>0</v>
      </c>
      <c r="IS19" s="1">
        <v>0</v>
      </c>
      <c r="IT19" s="1">
        <v>0</v>
      </c>
      <c r="IU19" s="1">
        <v>0</v>
      </c>
      <c r="IV19" s="1">
        <v>0</v>
      </c>
      <c r="IW19" s="1">
        <v>0</v>
      </c>
      <c r="IX19" s="1">
        <v>0</v>
      </c>
      <c r="IY19" s="1">
        <v>0</v>
      </c>
      <c r="IZ19" s="1">
        <v>0</v>
      </c>
      <c r="JA19" s="1">
        <v>0</v>
      </c>
      <c r="JB19" s="1">
        <v>0</v>
      </c>
      <c r="JC19" s="1">
        <v>0</v>
      </c>
      <c r="JD19" s="1">
        <v>0</v>
      </c>
      <c r="JE19" s="1">
        <v>0</v>
      </c>
      <c r="JF19" s="1">
        <v>0</v>
      </c>
      <c r="JG19" s="1">
        <v>0</v>
      </c>
      <c r="JH19" s="1">
        <v>0</v>
      </c>
      <c r="JI19" s="1">
        <v>0</v>
      </c>
      <c r="JJ19" s="1">
        <v>0</v>
      </c>
      <c r="JK19" s="1">
        <v>0</v>
      </c>
      <c r="JL19" s="1">
        <v>0</v>
      </c>
      <c r="JM19" s="1">
        <v>0</v>
      </c>
      <c r="JN19" s="1">
        <v>49.576718578833699</v>
      </c>
      <c r="JO19" s="1">
        <v>1.7915180695706103</v>
      </c>
      <c r="JP19" s="1">
        <v>14.814772612628554</v>
      </c>
      <c r="JQ19" s="1">
        <v>1.6642753028125279</v>
      </c>
      <c r="JR19" s="1">
        <v>0</v>
      </c>
      <c r="JS19" s="1">
        <v>9.1296383905218192</v>
      </c>
      <c r="JT19" s="1">
        <v>0.19375193114016195</v>
      </c>
      <c r="JU19" s="1">
        <v>6.6314908547072973</v>
      </c>
      <c r="JV19" s="1">
        <v>0</v>
      </c>
      <c r="JW19" s="1">
        <v>0</v>
      </c>
      <c r="JX19" s="1">
        <v>11.241057146395482</v>
      </c>
      <c r="JY19" s="1">
        <v>2.3485015796194086</v>
      </c>
      <c r="JZ19" s="1">
        <v>0.25205977016774489</v>
      </c>
      <c r="KA19" s="1">
        <v>0.16438193807474294</v>
      </c>
      <c r="KB19" s="1">
        <v>2.1918338255279375</v>
      </c>
      <c r="KC19" s="1">
        <v>0</v>
      </c>
    </row>
    <row r="20" spans="1:289" ht="11" customHeight="1" x14ac:dyDescent="0.15">
      <c r="A20" s="1" t="s">
        <v>106</v>
      </c>
      <c r="B20" s="1">
        <v>1100.6640625</v>
      </c>
      <c r="D20" s="1">
        <v>89.304215365347332</v>
      </c>
      <c r="CA20" s="1">
        <v>0</v>
      </c>
      <c r="CB20" s="1">
        <v>0</v>
      </c>
      <c r="CC20" s="1">
        <v>0</v>
      </c>
      <c r="CD20" s="1">
        <v>0</v>
      </c>
      <c r="CE20" s="1">
        <v>0</v>
      </c>
      <c r="CF20" s="1">
        <v>0</v>
      </c>
      <c r="CG20" s="1">
        <v>0</v>
      </c>
      <c r="CH20" s="1">
        <v>0</v>
      </c>
      <c r="CI20" s="1">
        <v>0</v>
      </c>
      <c r="CJ20" s="1">
        <v>0</v>
      </c>
      <c r="CK20" s="1">
        <v>0</v>
      </c>
      <c r="CL20" s="1">
        <v>0</v>
      </c>
      <c r="CM20" s="1">
        <v>0</v>
      </c>
      <c r="CN20" s="1">
        <v>0</v>
      </c>
      <c r="CO20" s="1">
        <v>0</v>
      </c>
      <c r="CP20" s="1">
        <v>0</v>
      </c>
      <c r="CQ20" s="1">
        <v>0</v>
      </c>
      <c r="CR20" s="1">
        <v>0</v>
      </c>
      <c r="CS20" s="1">
        <v>0</v>
      </c>
      <c r="CT20" s="1">
        <v>0</v>
      </c>
      <c r="CU20" s="1">
        <v>0</v>
      </c>
      <c r="CV20" s="1">
        <v>0</v>
      </c>
      <c r="CW20" s="1">
        <v>0</v>
      </c>
      <c r="CX20" s="1">
        <v>0</v>
      </c>
      <c r="CY20" s="1">
        <v>0</v>
      </c>
      <c r="CZ20" s="1">
        <v>0</v>
      </c>
      <c r="DA20" s="1">
        <v>0</v>
      </c>
      <c r="DB20" s="1">
        <v>0</v>
      </c>
      <c r="DC20" s="1">
        <v>0</v>
      </c>
      <c r="DD20" s="1">
        <v>0</v>
      </c>
      <c r="DE20" s="1">
        <v>0</v>
      </c>
      <c r="DF20" s="1">
        <v>0</v>
      </c>
      <c r="DG20" s="1">
        <v>0</v>
      </c>
      <c r="DH20" s="1">
        <v>2.2246703121928009E-3</v>
      </c>
      <c r="DI20" s="1">
        <v>1.99689952596972</v>
      </c>
      <c r="DJ20" s="1">
        <v>9.5400391320965632</v>
      </c>
      <c r="DK20" s="1">
        <v>0</v>
      </c>
      <c r="DL20" s="1">
        <v>0</v>
      </c>
      <c r="DM20" s="1">
        <v>0</v>
      </c>
      <c r="DN20" s="1">
        <v>0</v>
      </c>
      <c r="DO20" s="1">
        <v>0</v>
      </c>
      <c r="DP20" s="1">
        <v>0</v>
      </c>
      <c r="DQ20" s="1">
        <v>0</v>
      </c>
      <c r="DR20" s="1">
        <v>0</v>
      </c>
      <c r="DS20" s="1">
        <v>0</v>
      </c>
      <c r="DT20" s="1">
        <v>0</v>
      </c>
      <c r="DU20" s="1">
        <v>0</v>
      </c>
      <c r="DV20" s="1">
        <v>0</v>
      </c>
      <c r="DW20" s="1">
        <v>0</v>
      </c>
      <c r="DX20" s="1">
        <v>0</v>
      </c>
      <c r="DY20" s="1">
        <v>0</v>
      </c>
      <c r="DZ20" s="1">
        <v>0</v>
      </c>
      <c r="EA20" s="1">
        <v>0</v>
      </c>
      <c r="EB20" s="1">
        <v>0</v>
      </c>
      <c r="EC20" s="1">
        <v>0</v>
      </c>
      <c r="ED20" s="1">
        <v>0</v>
      </c>
      <c r="EE20" s="1">
        <v>0</v>
      </c>
      <c r="EF20" s="1">
        <v>0</v>
      </c>
      <c r="EG20" s="1">
        <v>0</v>
      </c>
      <c r="EH20" s="1">
        <v>0</v>
      </c>
      <c r="EI20" s="1">
        <v>0</v>
      </c>
      <c r="EJ20" s="1">
        <v>0</v>
      </c>
      <c r="EK20" s="1">
        <v>0</v>
      </c>
      <c r="EL20" s="1">
        <v>0</v>
      </c>
      <c r="EM20" s="1">
        <v>0</v>
      </c>
      <c r="EN20" s="1">
        <v>0</v>
      </c>
      <c r="EO20" s="1">
        <v>0</v>
      </c>
      <c r="EP20" s="1">
        <v>0</v>
      </c>
      <c r="EQ20" s="1">
        <v>0</v>
      </c>
      <c r="ER20" s="1">
        <v>0</v>
      </c>
      <c r="ES20" s="1">
        <v>0</v>
      </c>
      <c r="ET20" s="1">
        <v>0</v>
      </c>
      <c r="EU20" s="1">
        <v>0</v>
      </c>
      <c r="EV20" s="1">
        <v>0</v>
      </c>
      <c r="EW20" s="1">
        <v>0</v>
      </c>
      <c r="EX20" s="1">
        <v>0</v>
      </c>
      <c r="EY20" s="1">
        <v>0</v>
      </c>
      <c r="EZ20" s="1">
        <v>0</v>
      </c>
      <c r="FA20" s="1">
        <v>0</v>
      </c>
      <c r="FB20" s="1">
        <v>0</v>
      </c>
      <c r="FC20" s="1">
        <v>0</v>
      </c>
      <c r="FD20" s="1">
        <v>0</v>
      </c>
      <c r="FE20" s="1">
        <v>0</v>
      </c>
      <c r="FF20" s="1">
        <v>0</v>
      </c>
      <c r="FG20" s="1">
        <v>0</v>
      </c>
      <c r="FH20" s="1">
        <v>0</v>
      </c>
      <c r="FI20" s="1">
        <v>0</v>
      </c>
      <c r="FJ20" s="1">
        <v>0</v>
      </c>
      <c r="FK20" s="1">
        <v>0</v>
      </c>
      <c r="FL20" s="1">
        <v>0</v>
      </c>
      <c r="FM20" s="1">
        <v>0</v>
      </c>
      <c r="FN20" s="1">
        <v>0</v>
      </c>
      <c r="FO20" s="1">
        <v>0</v>
      </c>
      <c r="FP20" s="1">
        <v>0</v>
      </c>
      <c r="FQ20" s="1">
        <v>0</v>
      </c>
      <c r="FR20" s="1">
        <v>0</v>
      </c>
      <c r="FS20" s="1">
        <v>0</v>
      </c>
      <c r="FT20" s="1">
        <v>0</v>
      </c>
      <c r="FU20" s="1">
        <v>0</v>
      </c>
      <c r="FV20" s="1">
        <v>0</v>
      </c>
      <c r="FW20" s="1">
        <v>0</v>
      </c>
      <c r="FX20" s="1">
        <v>0</v>
      </c>
      <c r="FY20" s="1">
        <v>1.5439255153914598E-3</v>
      </c>
      <c r="FZ20" s="1">
        <v>0.1086309856322806</v>
      </c>
      <c r="GA20" s="1">
        <v>1.1519769067287431</v>
      </c>
      <c r="GB20" s="1">
        <v>0</v>
      </c>
      <c r="GC20" s="1">
        <v>0</v>
      </c>
      <c r="GD20" s="1">
        <v>0</v>
      </c>
      <c r="GE20" s="1">
        <v>0</v>
      </c>
      <c r="GF20" s="1">
        <v>0</v>
      </c>
      <c r="GG20" s="1">
        <v>0</v>
      </c>
      <c r="GH20" s="1">
        <v>0</v>
      </c>
      <c r="GI20" s="1">
        <v>0</v>
      </c>
      <c r="GJ20" s="1">
        <v>0</v>
      </c>
      <c r="GK20" s="1">
        <v>0</v>
      </c>
      <c r="GL20" s="1">
        <v>0</v>
      </c>
      <c r="GM20" s="1">
        <v>0</v>
      </c>
      <c r="GN20" s="1">
        <v>0</v>
      </c>
      <c r="GO20" s="1">
        <v>0</v>
      </c>
      <c r="GP20" s="1">
        <v>0</v>
      </c>
      <c r="GQ20" s="1">
        <v>0</v>
      </c>
      <c r="GR20" s="1">
        <v>0</v>
      </c>
      <c r="GS20" s="1">
        <v>0</v>
      </c>
      <c r="GT20" s="1">
        <v>0</v>
      </c>
      <c r="GU20" s="1">
        <v>0</v>
      </c>
      <c r="GV20" s="1">
        <v>0</v>
      </c>
      <c r="GW20" s="1">
        <v>0</v>
      </c>
      <c r="GX20" s="1">
        <v>0</v>
      </c>
      <c r="GY20" s="1">
        <v>0</v>
      </c>
      <c r="GZ20" s="1">
        <v>0</v>
      </c>
      <c r="HA20" s="1">
        <v>0</v>
      </c>
      <c r="HB20" s="1">
        <v>0</v>
      </c>
      <c r="HC20" s="1">
        <v>0</v>
      </c>
      <c r="HD20" s="1">
        <v>0</v>
      </c>
      <c r="HE20" s="1">
        <v>0</v>
      </c>
      <c r="HF20" s="1">
        <v>0</v>
      </c>
      <c r="HG20" s="1">
        <v>0</v>
      </c>
      <c r="HH20" s="1">
        <v>0</v>
      </c>
      <c r="HI20" s="1">
        <v>0</v>
      </c>
      <c r="HJ20" s="1">
        <v>0</v>
      </c>
      <c r="HK20" s="1">
        <v>0</v>
      </c>
      <c r="HL20" s="1">
        <v>0</v>
      </c>
      <c r="HM20" s="1">
        <v>0</v>
      </c>
      <c r="HN20" s="1">
        <v>0</v>
      </c>
      <c r="HO20" s="1">
        <v>0</v>
      </c>
      <c r="HP20" s="1">
        <v>0</v>
      </c>
      <c r="HQ20" s="1">
        <v>0</v>
      </c>
      <c r="HR20" s="1">
        <v>0</v>
      </c>
      <c r="HS20" s="1">
        <v>0</v>
      </c>
      <c r="HT20" s="1">
        <v>0</v>
      </c>
      <c r="HU20" s="1">
        <v>0</v>
      </c>
      <c r="HV20" s="1">
        <v>0</v>
      </c>
      <c r="HW20" s="1">
        <v>0</v>
      </c>
      <c r="HX20" s="1">
        <v>0</v>
      </c>
      <c r="HY20" s="1">
        <v>0</v>
      </c>
      <c r="HZ20" s="1">
        <v>0</v>
      </c>
      <c r="IA20" s="1">
        <v>0</v>
      </c>
      <c r="IB20" s="1">
        <v>0</v>
      </c>
      <c r="IC20" s="1">
        <v>0</v>
      </c>
      <c r="ID20" s="1">
        <v>0</v>
      </c>
      <c r="IE20" s="1">
        <v>0</v>
      </c>
      <c r="IF20" s="1">
        <v>0</v>
      </c>
      <c r="IG20" s="1">
        <v>0</v>
      </c>
      <c r="IH20" s="1">
        <v>0</v>
      </c>
      <c r="II20" s="1">
        <v>0</v>
      </c>
      <c r="IJ20" s="1">
        <v>0</v>
      </c>
      <c r="IK20" s="1">
        <v>0</v>
      </c>
      <c r="IL20" s="1">
        <v>0</v>
      </c>
      <c r="IM20" s="1">
        <v>0</v>
      </c>
      <c r="IN20" s="1">
        <v>0</v>
      </c>
      <c r="IO20" s="1">
        <v>0</v>
      </c>
      <c r="IP20" s="1">
        <v>0</v>
      </c>
      <c r="IQ20" s="1">
        <v>0</v>
      </c>
      <c r="IR20" s="1">
        <v>0</v>
      </c>
      <c r="IS20" s="1">
        <v>0</v>
      </c>
      <c r="IT20" s="1">
        <v>0</v>
      </c>
      <c r="IU20" s="1">
        <v>0</v>
      </c>
      <c r="IV20" s="1">
        <v>0</v>
      </c>
      <c r="IW20" s="1">
        <v>0</v>
      </c>
      <c r="IX20" s="1">
        <v>0</v>
      </c>
      <c r="IY20" s="1">
        <v>0</v>
      </c>
      <c r="IZ20" s="1">
        <v>0</v>
      </c>
      <c r="JA20" s="1">
        <v>0</v>
      </c>
      <c r="JB20" s="1">
        <v>0</v>
      </c>
      <c r="JC20" s="1">
        <v>0</v>
      </c>
      <c r="JD20" s="1">
        <v>0</v>
      </c>
      <c r="JE20" s="1">
        <v>0</v>
      </c>
      <c r="JF20" s="1">
        <v>0</v>
      </c>
      <c r="JG20" s="1">
        <v>0</v>
      </c>
      <c r="JH20" s="1">
        <v>0</v>
      </c>
      <c r="JI20" s="1">
        <v>0</v>
      </c>
      <c r="JJ20" s="1">
        <v>0</v>
      </c>
      <c r="JK20" s="1">
        <v>0</v>
      </c>
      <c r="JL20" s="1">
        <v>0</v>
      </c>
      <c r="JM20" s="1">
        <v>0</v>
      </c>
      <c r="JN20" s="1">
        <v>49.576718578833699</v>
      </c>
      <c r="JO20" s="1">
        <v>1.7915180695706103</v>
      </c>
      <c r="JP20" s="1">
        <v>14.814772612628554</v>
      </c>
      <c r="JQ20" s="1">
        <v>1.6642753028125279</v>
      </c>
      <c r="JR20" s="1">
        <v>0</v>
      </c>
      <c r="JS20" s="1">
        <v>9.1296383905218192</v>
      </c>
      <c r="JT20" s="1">
        <v>0.19375193114016195</v>
      </c>
      <c r="JU20" s="1">
        <v>6.6314908547072973</v>
      </c>
      <c r="JV20" s="1">
        <v>0</v>
      </c>
      <c r="JW20" s="1">
        <v>0</v>
      </c>
      <c r="JX20" s="1">
        <v>11.241057146395482</v>
      </c>
      <c r="JY20" s="1">
        <v>2.3485015796194086</v>
      </c>
      <c r="JZ20" s="1">
        <v>0.25205977016774489</v>
      </c>
      <c r="KA20" s="1">
        <v>0.16438193807474294</v>
      </c>
      <c r="KB20" s="1">
        <v>2.1918338255279375</v>
      </c>
      <c r="KC20" s="1">
        <v>0</v>
      </c>
    </row>
    <row r="21" spans="1:289" ht="11" customHeight="1" x14ac:dyDescent="0.15">
      <c r="A21" s="1" t="s">
        <v>112</v>
      </c>
      <c r="B21" s="1">
        <v>1095.6640625</v>
      </c>
      <c r="D21" s="1">
        <v>87.269843358904069</v>
      </c>
      <c r="CA21" s="1">
        <v>0</v>
      </c>
      <c r="CB21" s="1">
        <v>0</v>
      </c>
      <c r="CC21" s="1">
        <v>0</v>
      </c>
      <c r="CD21" s="1">
        <v>0</v>
      </c>
      <c r="CE21" s="1">
        <v>0</v>
      </c>
      <c r="CF21" s="1">
        <v>0</v>
      </c>
      <c r="CG21" s="1">
        <v>0</v>
      </c>
      <c r="CH21" s="1">
        <v>0</v>
      </c>
      <c r="CI21" s="1">
        <v>0</v>
      </c>
      <c r="CJ21" s="1">
        <v>0</v>
      </c>
      <c r="CK21" s="1">
        <v>0</v>
      </c>
      <c r="CL21" s="1">
        <v>0</v>
      </c>
      <c r="CM21" s="1">
        <v>0</v>
      </c>
      <c r="CN21" s="1">
        <v>0</v>
      </c>
      <c r="CO21" s="1">
        <v>0</v>
      </c>
      <c r="CP21" s="1">
        <v>0</v>
      </c>
      <c r="CQ21" s="1">
        <v>0</v>
      </c>
      <c r="CR21" s="1">
        <v>0</v>
      </c>
      <c r="CS21" s="1">
        <v>0</v>
      </c>
      <c r="CT21" s="1">
        <v>0</v>
      </c>
      <c r="CU21" s="1">
        <v>0</v>
      </c>
      <c r="CV21" s="1">
        <v>0</v>
      </c>
      <c r="CW21" s="1">
        <v>0</v>
      </c>
      <c r="CX21" s="1">
        <v>0</v>
      </c>
      <c r="CY21" s="1">
        <v>0</v>
      </c>
      <c r="CZ21" s="1">
        <v>0</v>
      </c>
      <c r="DA21" s="1">
        <v>0</v>
      </c>
      <c r="DB21" s="1">
        <v>0</v>
      </c>
      <c r="DC21" s="1">
        <v>0</v>
      </c>
      <c r="DD21" s="1">
        <v>0</v>
      </c>
      <c r="DE21" s="1">
        <v>0</v>
      </c>
      <c r="DF21" s="1">
        <v>0</v>
      </c>
      <c r="DG21" s="1">
        <v>0</v>
      </c>
      <c r="DH21" s="1">
        <v>1.9265244276723923</v>
      </c>
      <c r="DI21" s="1">
        <v>0</v>
      </c>
      <c r="DJ21" s="1">
        <v>9.5400391320965632</v>
      </c>
      <c r="DK21" s="1">
        <v>0</v>
      </c>
      <c r="DL21" s="1">
        <v>0</v>
      </c>
      <c r="DM21" s="1">
        <v>0</v>
      </c>
      <c r="DN21" s="1">
        <v>0</v>
      </c>
      <c r="DO21" s="1">
        <v>0</v>
      </c>
      <c r="DP21" s="1">
        <v>0</v>
      </c>
      <c r="DQ21" s="1">
        <v>0</v>
      </c>
      <c r="DR21" s="1">
        <v>0</v>
      </c>
      <c r="DS21" s="1">
        <v>0</v>
      </c>
      <c r="DT21" s="1">
        <v>0</v>
      </c>
      <c r="DU21" s="1">
        <v>0</v>
      </c>
      <c r="DV21" s="1">
        <v>0</v>
      </c>
      <c r="DW21" s="1">
        <v>0</v>
      </c>
      <c r="DX21" s="1">
        <v>0</v>
      </c>
      <c r="DY21" s="1">
        <v>0</v>
      </c>
      <c r="DZ21" s="1">
        <v>0</v>
      </c>
      <c r="EA21" s="1">
        <v>0</v>
      </c>
      <c r="EB21" s="1">
        <v>0</v>
      </c>
      <c r="EC21" s="1">
        <v>0</v>
      </c>
      <c r="ED21" s="1">
        <v>0</v>
      </c>
      <c r="EE21" s="1">
        <v>0</v>
      </c>
      <c r="EF21" s="1">
        <v>0</v>
      </c>
      <c r="EG21" s="1">
        <v>0</v>
      </c>
      <c r="EH21" s="1">
        <v>0</v>
      </c>
      <c r="EI21" s="1">
        <v>0</v>
      </c>
      <c r="EJ21" s="1">
        <v>0</v>
      </c>
      <c r="EK21" s="1">
        <v>0</v>
      </c>
      <c r="EL21" s="1">
        <v>0</v>
      </c>
      <c r="EM21" s="1">
        <v>0</v>
      </c>
      <c r="EN21" s="1">
        <v>0</v>
      </c>
      <c r="EO21" s="1">
        <v>0</v>
      </c>
      <c r="EP21" s="1">
        <v>0</v>
      </c>
      <c r="EQ21" s="1">
        <v>0</v>
      </c>
      <c r="ER21" s="1">
        <v>0</v>
      </c>
      <c r="ES21" s="1">
        <v>0</v>
      </c>
      <c r="ET21" s="1">
        <v>0</v>
      </c>
      <c r="EU21" s="1">
        <v>0</v>
      </c>
      <c r="EV21" s="1">
        <v>0</v>
      </c>
      <c r="EW21" s="1">
        <v>0</v>
      </c>
      <c r="EX21" s="1">
        <v>0</v>
      </c>
      <c r="EY21" s="1">
        <v>0</v>
      </c>
      <c r="EZ21" s="1">
        <v>0</v>
      </c>
      <c r="FA21" s="1">
        <v>0</v>
      </c>
      <c r="FB21" s="1">
        <v>0</v>
      </c>
      <c r="FC21" s="1">
        <v>0</v>
      </c>
      <c r="FD21" s="1">
        <v>0</v>
      </c>
      <c r="FE21" s="1">
        <v>0</v>
      </c>
      <c r="FF21" s="1">
        <v>0</v>
      </c>
      <c r="FG21" s="1">
        <v>0</v>
      </c>
      <c r="FH21" s="1">
        <v>0</v>
      </c>
      <c r="FI21" s="1">
        <v>0</v>
      </c>
      <c r="FJ21" s="1">
        <v>0</v>
      </c>
      <c r="FK21" s="1">
        <v>0</v>
      </c>
      <c r="FL21" s="1">
        <v>0</v>
      </c>
      <c r="FM21" s="1">
        <v>0</v>
      </c>
      <c r="FN21" s="1">
        <v>0</v>
      </c>
      <c r="FO21" s="1">
        <v>0</v>
      </c>
      <c r="FP21" s="1">
        <v>0</v>
      </c>
      <c r="FQ21" s="1">
        <v>0</v>
      </c>
      <c r="FR21" s="1">
        <v>0</v>
      </c>
      <c r="FS21" s="1">
        <v>0</v>
      </c>
      <c r="FT21" s="1">
        <v>0</v>
      </c>
      <c r="FU21" s="1">
        <v>0</v>
      </c>
      <c r="FV21" s="1">
        <v>0</v>
      </c>
      <c r="FW21" s="1">
        <v>0</v>
      </c>
      <c r="FX21" s="1">
        <v>0</v>
      </c>
      <c r="FY21" s="1">
        <v>0.11161617459831719</v>
      </c>
      <c r="FZ21" s="1">
        <v>0</v>
      </c>
      <c r="GA21" s="1">
        <v>1.1519769067287431</v>
      </c>
      <c r="GB21" s="1">
        <v>0</v>
      </c>
      <c r="GC21" s="1">
        <v>0</v>
      </c>
      <c r="GD21" s="1">
        <v>0</v>
      </c>
      <c r="GE21" s="1">
        <v>0</v>
      </c>
      <c r="GF21" s="1">
        <v>0</v>
      </c>
      <c r="GG21" s="1">
        <v>0</v>
      </c>
      <c r="GH21" s="1">
        <v>0</v>
      </c>
      <c r="GI21" s="1">
        <v>0</v>
      </c>
      <c r="GJ21" s="1">
        <v>0</v>
      </c>
      <c r="GK21" s="1">
        <v>0</v>
      </c>
      <c r="GL21" s="1">
        <v>0</v>
      </c>
      <c r="GM21" s="1">
        <v>0</v>
      </c>
      <c r="GN21" s="1">
        <v>0</v>
      </c>
      <c r="GO21" s="1">
        <v>0</v>
      </c>
      <c r="GP21" s="1">
        <v>0</v>
      </c>
      <c r="GQ21" s="1">
        <v>0</v>
      </c>
      <c r="GR21" s="1">
        <v>0</v>
      </c>
      <c r="GS21" s="1">
        <v>0</v>
      </c>
      <c r="GT21" s="1">
        <v>0</v>
      </c>
      <c r="GU21" s="1">
        <v>0</v>
      </c>
      <c r="GV21" s="1">
        <v>0</v>
      </c>
      <c r="GW21" s="1">
        <v>0</v>
      </c>
      <c r="GX21" s="1">
        <v>0</v>
      </c>
      <c r="GY21" s="1">
        <v>0</v>
      </c>
      <c r="GZ21" s="1">
        <v>0</v>
      </c>
      <c r="HA21" s="1">
        <v>0</v>
      </c>
      <c r="HB21" s="1">
        <v>0</v>
      </c>
      <c r="HC21" s="1">
        <v>0</v>
      </c>
      <c r="HD21" s="1">
        <v>0</v>
      </c>
      <c r="HE21" s="1">
        <v>0</v>
      </c>
      <c r="HF21" s="1">
        <v>0</v>
      </c>
      <c r="HG21" s="1">
        <v>0</v>
      </c>
      <c r="HH21" s="1">
        <v>0</v>
      </c>
      <c r="HI21" s="1">
        <v>0</v>
      </c>
      <c r="HJ21" s="1">
        <v>0</v>
      </c>
      <c r="HK21" s="1">
        <v>0</v>
      </c>
      <c r="HL21" s="1">
        <v>0</v>
      </c>
      <c r="HM21" s="1">
        <v>0</v>
      </c>
      <c r="HN21" s="1">
        <v>0</v>
      </c>
      <c r="HO21" s="1">
        <v>0</v>
      </c>
      <c r="HP21" s="1">
        <v>0</v>
      </c>
      <c r="HQ21" s="1">
        <v>0</v>
      </c>
      <c r="HR21" s="1">
        <v>0</v>
      </c>
      <c r="HS21" s="1">
        <v>0</v>
      </c>
      <c r="HT21" s="1">
        <v>0</v>
      </c>
      <c r="HU21" s="1">
        <v>0</v>
      </c>
      <c r="HV21" s="1">
        <v>0</v>
      </c>
      <c r="HW21" s="1">
        <v>0</v>
      </c>
      <c r="HX21" s="1">
        <v>0</v>
      </c>
      <c r="HY21" s="1">
        <v>0</v>
      </c>
      <c r="HZ21" s="1">
        <v>0</v>
      </c>
      <c r="IA21" s="1">
        <v>0</v>
      </c>
      <c r="IB21" s="1">
        <v>0</v>
      </c>
      <c r="IC21" s="1">
        <v>0</v>
      </c>
      <c r="ID21" s="1">
        <v>0</v>
      </c>
      <c r="IE21" s="1">
        <v>0</v>
      </c>
      <c r="IF21" s="1">
        <v>0</v>
      </c>
      <c r="IG21" s="1">
        <v>0</v>
      </c>
      <c r="IH21" s="1">
        <v>0</v>
      </c>
      <c r="II21" s="1">
        <v>0</v>
      </c>
      <c r="IJ21" s="1">
        <v>0</v>
      </c>
      <c r="IK21" s="1">
        <v>0</v>
      </c>
      <c r="IL21" s="1">
        <v>0</v>
      </c>
      <c r="IM21" s="1">
        <v>0</v>
      </c>
      <c r="IN21" s="1">
        <v>0</v>
      </c>
      <c r="IO21" s="1">
        <v>0</v>
      </c>
      <c r="IP21" s="1">
        <v>0</v>
      </c>
      <c r="IQ21" s="1">
        <v>0</v>
      </c>
      <c r="IR21" s="1">
        <v>0</v>
      </c>
      <c r="IS21" s="1">
        <v>0</v>
      </c>
      <c r="IT21" s="1">
        <v>0</v>
      </c>
      <c r="IU21" s="1">
        <v>0</v>
      </c>
      <c r="IV21" s="1">
        <v>0</v>
      </c>
      <c r="IW21" s="1">
        <v>0</v>
      </c>
      <c r="IX21" s="1">
        <v>0</v>
      </c>
      <c r="IY21" s="1">
        <v>0</v>
      </c>
      <c r="IZ21" s="1">
        <v>0</v>
      </c>
      <c r="JA21" s="1">
        <v>0</v>
      </c>
      <c r="JB21" s="1">
        <v>0</v>
      </c>
      <c r="JC21" s="1">
        <v>0</v>
      </c>
      <c r="JD21" s="1">
        <v>0</v>
      </c>
      <c r="JE21" s="1">
        <v>0</v>
      </c>
      <c r="JF21" s="1">
        <v>0</v>
      </c>
      <c r="JG21" s="1">
        <v>0</v>
      </c>
      <c r="JH21" s="1">
        <v>0</v>
      </c>
      <c r="JI21" s="1">
        <v>0</v>
      </c>
      <c r="JJ21" s="1">
        <v>0</v>
      </c>
      <c r="JK21" s="1">
        <v>0</v>
      </c>
      <c r="JL21" s="1">
        <v>0</v>
      </c>
      <c r="JM21" s="1">
        <v>0</v>
      </c>
      <c r="JN21" s="1">
        <v>49.624737768969432</v>
      </c>
      <c r="JO21" s="1">
        <v>1.7936500707863074</v>
      </c>
      <c r="JP21" s="1">
        <v>15.016277896546528</v>
      </c>
      <c r="JQ21" s="1">
        <v>1.6490628283210771</v>
      </c>
      <c r="JR21" s="1">
        <v>0</v>
      </c>
      <c r="JS21" s="1">
        <v>9.1974081383243789</v>
      </c>
      <c r="JT21" s="1">
        <v>0.19787288804346534</v>
      </c>
      <c r="JU21" s="1">
        <v>6.4223184469509906</v>
      </c>
      <c r="JV21" s="1">
        <v>0</v>
      </c>
      <c r="JW21" s="1">
        <v>0</v>
      </c>
      <c r="JX21" s="1">
        <v>11.030516512423977</v>
      </c>
      <c r="JY21" s="1">
        <v>2.3990776670365039</v>
      </c>
      <c r="JZ21" s="1">
        <v>0.25793560677570571</v>
      </c>
      <c r="KA21" s="1">
        <v>0.16821389193547046</v>
      </c>
      <c r="KB21" s="1">
        <v>2.2429282838861524</v>
      </c>
      <c r="KC21" s="1">
        <v>0</v>
      </c>
    </row>
    <row r="22" spans="1:289" ht="11" customHeight="1" x14ac:dyDescent="0.15">
      <c r="A22" s="1" t="s">
        <v>106</v>
      </c>
      <c r="B22" s="1">
        <v>1095.6640625</v>
      </c>
      <c r="D22" s="1">
        <v>87.269843358904069</v>
      </c>
      <c r="CA22" s="1">
        <v>0</v>
      </c>
      <c r="CB22" s="1">
        <v>0</v>
      </c>
      <c r="CC22" s="1">
        <v>0</v>
      </c>
      <c r="CD22" s="1">
        <v>0</v>
      </c>
      <c r="CE22" s="1">
        <v>0</v>
      </c>
      <c r="CF22" s="1">
        <v>0</v>
      </c>
      <c r="CG22" s="1">
        <v>0</v>
      </c>
      <c r="CH22" s="1">
        <v>0</v>
      </c>
      <c r="CI22" s="1">
        <v>0</v>
      </c>
      <c r="CJ22" s="1">
        <v>0</v>
      </c>
      <c r="CK22" s="1">
        <v>0</v>
      </c>
      <c r="CL22" s="1">
        <v>0</v>
      </c>
      <c r="CM22" s="1">
        <v>0</v>
      </c>
      <c r="CN22" s="1">
        <v>0</v>
      </c>
      <c r="CO22" s="1">
        <v>0</v>
      </c>
      <c r="CP22" s="1">
        <v>0</v>
      </c>
      <c r="CQ22" s="1">
        <v>0</v>
      </c>
      <c r="CR22" s="1">
        <v>0</v>
      </c>
      <c r="CS22" s="1">
        <v>0</v>
      </c>
      <c r="CT22" s="1">
        <v>0</v>
      </c>
      <c r="CU22" s="1">
        <v>0</v>
      </c>
      <c r="CV22" s="1">
        <v>0</v>
      </c>
      <c r="CW22" s="1">
        <v>0</v>
      </c>
      <c r="CX22" s="1">
        <v>0</v>
      </c>
      <c r="CY22" s="1">
        <v>0</v>
      </c>
      <c r="CZ22" s="1">
        <v>0</v>
      </c>
      <c r="DA22" s="1">
        <v>0</v>
      </c>
      <c r="DB22" s="1">
        <v>0</v>
      </c>
      <c r="DC22" s="1">
        <v>0</v>
      </c>
      <c r="DD22" s="1">
        <v>0</v>
      </c>
      <c r="DE22" s="1">
        <v>0</v>
      </c>
      <c r="DF22" s="1">
        <v>0</v>
      </c>
      <c r="DG22" s="1">
        <v>0</v>
      </c>
      <c r="DH22" s="1">
        <v>2.2274442953204524E-3</v>
      </c>
      <c r="DI22" s="1">
        <v>1.9242969833770718</v>
      </c>
      <c r="DJ22" s="1">
        <v>11.464336115473635</v>
      </c>
      <c r="DK22" s="1">
        <v>0</v>
      </c>
      <c r="DL22" s="1">
        <v>0</v>
      </c>
      <c r="DM22" s="1">
        <v>0</v>
      </c>
      <c r="DN22" s="1">
        <v>0</v>
      </c>
      <c r="DO22" s="1">
        <v>0</v>
      </c>
      <c r="DP22" s="1">
        <v>0</v>
      </c>
      <c r="DQ22" s="1">
        <v>0</v>
      </c>
      <c r="DR22" s="1">
        <v>0</v>
      </c>
      <c r="DS22" s="1">
        <v>0</v>
      </c>
      <c r="DT22" s="1">
        <v>0</v>
      </c>
      <c r="DU22" s="1">
        <v>0</v>
      </c>
      <c r="DV22" s="1">
        <v>0</v>
      </c>
      <c r="DW22" s="1">
        <v>0</v>
      </c>
      <c r="DX22" s="1">
        <v>0</v>
      </c>
      <c r="DY22" s="1">
        <v>0</v>
      </c>
      <c r="DZ22" s="1">
        <v>0</v>
      </c>
      <c r="EA22" s="1">
        <v>0</v>
      </c>
      <c r="EB22" s="1">
        <v>0</v>
      </c>
      <c r="EC22" s="1">
        <v>0</v>
      </c>
      <c r="ED22" s="1">
        <v>0</v>
      </c>
      <c r="EE22" s="1">
        <v>0</v>
      </c>
      <c r="EF22" s="1">
        <v>0</v>
      </c>
      <c r="EG22" s="1">
        <v>0</v>
      </c>
      <c r="EH22" s="1">
        <v>0</v>
      </c>
      <c r="EI22" s="1">
        <v>0</v>
      </c>
      <c r="EJ22" s="1">
        <v>0</v>
      </c>
      <c r="EK22" s="1">
        <v>0</v>
      </c>
      <c r="EL22" s="1">
        <v>0</v>
      </c>
      <c r="EM22" s="1">
        <v>0</v>
      </c>
      <c r="EN22" s="1">
        <v>0</v>
      </c>
      <c r="EO22" s="1">
        <v>0</v>
      </c>
      <c r="EP22" s="1">
        <v>0</v>
      </c>
      <c r="EQ22" s="1">
        <v>0</v>
      </c>
      <c r="ER22" s="1">
        <v>0</v>
      </c>
      <c r="ES22" s="1">
        <v>0</v>
      </c>
      <c r="ET22" s="1">
        <v>0</v>
      </c>
      <c r="EU22" s="1">
        <v>0</v>
      </c>
      <c r="EV22" s="1">
        <v>0</v>
      </c>
      <c r="EW22" s="1">
        <v>0</v>
      </c>
      <c r="EX22" s="1">
        <v>0</v>
      </c>
      <c r="EY22" s="1">
        <v>0</v>
      </c>
      <c r="EZ22" s="1">
        <v>0</v>
      </c>
      <c r="FA22" s="1">
        <v>0</v>
      </c>
      <c r="FB22" s="1">
        <v>0</v>
      </c>
      <c r="FC22" s="1">
        <v>0</v>
      </c>
      <c r="FD22" s="1">
        <v>0</v>
      </c>
      <c r="FE22" s="1">
        <v>0</v>
      </c>
      <c r="FF22" s="1">
        <v>0</v>
      </c>
      <c r="FG22" s="1">
        <v>0</v>
      </c>
      <c r="FH22" s="1">
        <v>0</v>
      </c>
      <c r="FI22" s="1">
        <v>0</v>
      </c>
      <c r="FJ22" s="1">
        <v>0</v>
      </c>
      <c r="FK22" s="1">
        <v>0</v>
      </c>
      <c r="FL22" s="1">
        <v>0</v>
      </c>
      <c r="FM22" s="1">
        <v>0</v>
      </c>
      <c r="FN22" s="1">
        <v>0</v>
      </c>
      <c r="FO22" s="1">
        <v>0</v>
      </c>
      <c r="FP22" s="1">
        <v>0</v>
      </c>
      <c r="FQ22" s="1">
        <v>0</v>
      </c>
      <c r="FR22" s="1">
        <v>0</v>
      </c>
      <c r="FS22" s="1">
        <v>0</v>
      </c>
      <c r="FT22" s="1">
        <v>0</v>
      </c>
      <c r="FU22" s="1">
        <v>0</v>
      </c>
      <c r="FV22" s="1">
        <v>0</v>
      </c>
      <c r="FW22" s="1">
        <v>0</v>
      </c>
      <c r="FX22" s="1">
        <v>0</v>
      </c>
      <c r="FY22" s="1">
        <v>1.5481611175374149E-3</v>
      </c>
      <c r="FZ22" s="1">
        <v>0.11006801348077974</v>
      </c>
      <c r="GA22" s="1">
        <v>1.2620449202095227</v>
      </c>
      <c r="GB22" s="1">
        <v>0</v>
      </c>
      <c r="GC22" s="1">
        <v>0</v>
      </c>
      <c r="GD22" s="1">
        <v>0</v>
      </c>
      <c r="GE22" s="1">
        <v>0</v>
      </c>
      <c r="GF22" s="1">
        <v>0</v>
      </c>
      <c r="GG22" s="1">
        <v>0</v>
      </c>
      <c r="GH22" s="1">
        <v>0</v>
      </c>
      <c r="GI22" s="1">
        <v>0</v>
      </c>
      <c r="GJ22" s="1">
        <v>0</v>
      </c>
      <c r="GK22" s="1">
        <v>0</v>
      </c>
      <c r="GL22" s="1">
        <v>0</v>
      </c>
      <c r="GM22" s="1">
        <v>0</v>
      </c>
      <c r="GN22" s="1">
        <v>0</v>
      </c>
      <c r="GO22" s="1">
        <v>0</v>
      </c>
      <c r="GP22" s="1">
        <v>0</v>
      </c>
      <c r="GQ22" s="1">
        <v>0</v>
      </c>
      <c r="GR22" s="1">
        <v>0</v>
      </c>
      <c r="GS22" s="1">
        <v>0</v>
      </c>
      <c r="GT22" s="1">
        <v>0</v>
      </c>
      <c r="GU22" s="1">
        <v>0</v>
      </c>
      <c r="GV22" s="1">
        <v>0</v>
      </c>
      <c r="GW22" s="1">
        <v>0</v>
      </c>
      <c r="GX22" s="1">
        <v>0</v>
      </c>
      <c r="GY22" s="1">
        <v>0</v>
      </c>
      <c r="GZ22" s="1">
        <v>0</v>
      </c>
      <c r="HA22" s="1">
        <v>0</v>
      </c>
      <c r="HB22" s="1">
        <v>0</v>
      </c>
      <c r="HC22" s="1">
        <v>0</v>
      </c>
      <c r="HD22" s="1">
        <v>0</v>
      </c>
      <c r="HE22" s="1">
        <v>0</v>
      </c>
      <c r="HF22" s="1">
        <v>0</v>
      </c>
      <c r="HG22" s="1">
        <v>0</v>
      </c>
      <c r="HH22" s="1">
        <v>0</v>
      </c>
      <c r="HI22" s="1">
        <v>0</v>
      </c>
      <c r="HJ22" s="1">
        <v>0</v>
      </c>
      <c r="HK22" s="1">
        <v>0</v>
      </c>
      <c r="HL22" s="1">
        <v>0</v>
      </c>
      <c r="HM22" s="1">
        <v>0</v>
      </c>
      <c r="HN22" s="1">
        <v>0</v>
      </c>
      <c r="HO22" s="1">
        <v>0</v>
      </c>
      <c r="HP22" s="1">
        <v>0</v>
      </c>
      <c r="HQ22" s="1">
        <v>0</v>
      </c>
      <c r="HR22" s="1">
        <v>0</v>
      </c>
      <c r="HS22" s="1">
        <v>0</v>
      </c>
      <c r="HT22" s="1">
        <v>0</v>
      </c>
      <c r="HU22" s="1">
        <v>0</v>
      </c>
      <c r="HV22" s="1">
        <v>0</v>
      </c>
      <c r="HW22" s="1">
        <v>0</v>
      </c>
      <c r="HX22" s="1">
        <v>0</v>
      </c>
      <c r="HY22" s="1">
        <v>0</v>
      </c>
      <c r="HZ22" s="1">
        <v>0</v>
      </c>
      <c r="IA22" s="1">
        <v>0</v>
      </c>
      <c r="IB22" s="1">
        <v>0</v>
      </c>
      <c r="IC22" s="1">
        <v>0</v>
      </c>
      <c r="ID22" s="1">
        <v>0</v>
      </c>
      <c r="IE22" s="1">
        <v>0</v>
      </c>
      <c r="IF22" s="1">
        <v>0</v>
      </c>
      <c r="IG22" s="1">
        <v>0</v>
      </c>
      <c r="IH22" s="1">
        <v>0</v>
      </c>
      <c r="II22" s="1">
        <v>0</v>
      </c>
      <c r="IJ22" s="1">
        <v>0</v>
      </c>
      <c r="IK22" s="1">
        <v>0</v>
      </c>
      <c r="IL22" s="1">
        <v>0</v>
      </c>
      <c r="IM22" s="1">
        <v>0</v>
      </c>
      <c r="IN22" s="1">
        <v>0</v>
      </c>
      <c r="IO22" s="1">
        <v>0</v>
      </c>
      <c r="IP22" s="1">
        <v>0</v>
      </c>
      <c r="IQ22" s="1">
        <v>0</v>
      </c>
      <c r="IR22" s="1">
        <v>0</v>
      </c>
      <c r="IS22" s="1">
        <v>0</v>
      </c>
      <c r="IT22" s="1">
        <v>0</v>
      </c>
      <c r="IU22" s="1">
        <v>0</v>
      </c>
      <c r="IV22" s="1">
        <v>0</v>
      </c>
      <c r="IW22" s="1">
        <v>0</v>
      </c>
      <c r="IX22" s="1">
        <v>0</v>
      </c>
      <c r="IY22" s="1">
        <v>0</v>
      </c>
      <c r="IZ22" s="1">
        <v>0</v>
      </c>
      <c r="JA22" s="1">
        <v>0</v>
      </c>
      <c r="JB22" s="1">
        <v>0</v>
      </c>
      <c r="JC22" s="1">
        <v>0</v>
      </c>
      <c r="JD22" s="1">
        <v>0</v>
      </c>
      <c r="JE22" s="1">
        <v>0</v>
      </c>
      <c r="JF22" s="1">
        <v>0</v>
      </c>
      <c r="JG22" s="1">
        <v>0</v>
      </c>
      <c r="JH22" s="1">
        <v>0</v>
      </c>
      <c r="JI22" s="1">
        <v>0</v>
      </c>
      <c r="JJ22" s="1">
        <v>0</v>
      </c>
      <c r="JK22" s="1">
        <v>0</v>
      </c>
      <c r="JL22" s="1">
        <v>0</v>
      </c>
      <c r="JM22" s="1">
        <v>0</v>
      </c>
      <c r="JN22" s="1">
        <v>49.624737768969432</v>
      </c>
      <c r="JO22" s="1">
        <v>1.7936500707863074</v>
      </c>
      <c r="JP22" s="1">
        <v>15.016277896546528</v>
      </c>
      <c r="JQ22" s="1">
        <v>1.6490628283210771</v>
      </c>
      <c r="JR22" s="1">
        <v>0</v>
      </c>
      <c r="JS22" s="1">
        <v>9.1974081383243789</v>
      </c>
      <c r="JT22" s="1">
        <v>0.19787288804346534</v>
      </c>
      <c r="JU22" s="1">
        <v>6.4223184469509906</v>
      </c>
      <c r="JV22" s="1">
        <v>0</v>
      </c>
      <c r="JW22" s="1">
        <v>0</v>
      </c>
      <c r="JX22" s="1">
        <v>11.030516512423977</v>
      </c>
      <c r="JY22" s="1">
        <v>2.3990776670365039</v>
      </c>
      <c r="JZ22" s="1">
        <v>0.25793560677570571</v>
      </c>
      <c r="KA22" s="1">
        <v>0.16821389193547046</v>
      </c>
      <c r="KB22" s="1">
        <v>2.2429282838861524</v>
      </c>
      <c r="KC22" s="1">
        <v>0</v>
      </c>
    </row>
    <row r="23" spans="1:289" ht="11" customHeight="1" x14ac:dyDescent="0.15">
      <c r="A23" s="1" t="s">
        <v>112</v>
      </c>
      <c r="B23" s="1">
        <v>1090.6640625</v>
      </c>
      <c r="D23" s="1">
        <v>85.301090872681741</v>
      </c>
      <c r="CA23" s="1">
        <v>0</v>
      </c>
      <c r="CB23" s="1">
        <v>0</v>
      </c>
      <c r="CC23" s="1">
        <v>0</v>
      </c>
      <c r="CD23" s="1">
        <v>0</v>
      </c>
      <c r="CE23" s="1">
        <v>0</v>
      </c>
      <c r="CF23" s="1">
        <v>0</v>
      </c>
      <c r="CG23" s="1">
        <v>0</v>
      </c>
      <c r="CH23" s="1">
        <v>0</v>
      </c>
      <c r="CI23" s="1">
        <v>0</v>
      </c>
      <c r="CJ23" s="1">
        <v>0</v>
      </c>
      <c r="CK23" s="1">
        <v>0</v>
      </c>
      <c r="CL23" s="1">
        <v>0</v>
      </c>
      <c r="CM23" s="1">
        <v>0</v>
      </c>
      <c r="CN23" s="1">
        <v>0</v>
      </c>
      <c r="CO23" s="1">
        <v>0</v>
      </c>
      <c r="CP23" s="1">
        <v>0</v>
      </c>
      <c r="CQ23" s="1">
        <v>0</v>
      </c>
      <c r="CR23" s="1">
        <v>0</v>
      </c>
      <c r="CS23" s="1">
        <v>0</v>
      </c>
      <c r="CT23" s="1">
        <v>0</v>
      </c>
      <c r="CU23" s="1">
        <v>0</v>
      </c>
      <c r="CV23" s="1">
        <v>0</v>
      </c>
      <c r="CW23" s="1">
        <v>0</v>
      </c>
      <c r="CX23" s="1">
        <v>0</v>
      </c>
      <c r="CY23" s="1">
        <v>0</v>
      </c>
      <c r="CZ23" s="1">
        <v>0</v>
      </c>
      <c r="DA23" s="1">
        <v>0</v>
      </c>
      <c r="DB23" s="1">
        <v>0</v>
      </c>
      <c r="DC23" s="1">
        <v>0</v>
      </c>
      <c r="DD23" s="1">
        <v>0</v>
      </c>
      <c r="DE23" s="1">
        <v>0</v>
      </c>
      <c r="DF23" s="1">
        <v>0</v>
      </c>
      <c r="DG23" s="1">
        <v>0</v>
      </c>
      <c r="DH23" s="1">
        <v>1.8585264811809037</v>
      </c>
      <c r="DI23" s="1">
        <v>0</v>
      </c>
      <c r="DJ23" s="1">
        <v>11.464336115473635</v>
      </c>
      <c r="DK23" s="1">
        <v>0</v>
      </c>
      <c r="DL23" s="1">
        <v>0</v>
      </c>
      <c r="DM23" s="1">
        <v>0</v>
      </c>
      <c r="DN23" s="1">
        <v>0</v>
      </c>
      <c r="DO23" s="1">
        <v>0</v>
      </c>
      <c r="DP23" s="1">
        <v>0</v>
      </c>
      <c r="DQ23" s="1">
        <v>0</v>
      </c>
      <c r="DR23" s="1">
        <v>0</v>
      </c>
      <c r="DS23" s="1">
        <v>0</v>
      </c>
      <c r="DT23" s="1">
        <v>0</v>
      </c>
      <c r="DU23" s="1">
        <v>0</v>
      </c>
      <c r="DV23" s="1">
        <v>0</v>
      </c>
      <c r="DW23" s="1">
        <v>0</v>
      </c>
      <c r="DX23" s="1">
        <v>0</v>
      </c>
      <c r="DY23" s="1">
        <v>0</v>
      </c>
      <c r="DZ23" s="1">
        <v>0</v>
      </c>
      <c r="EA23" s="1">
        <v>0</v>
      </c>
      <c r="EB23" s="1">
        <v>0</v>
      </c>
      <c r="EC23" s="1">
        <v>0</v>
      </c>
      <c r="ED23" s="1">
        <v>0</v>
      </c>
      <c r="EE23" s="1">
        <v>0</v>
      </c>
      <c r="EF23" s="1">
        <v>0</v>
      </c>
      <c r="EG23" s="1">
        <v>0</v>
      </c>
      <c r="EH23" s="1">
        <v>0</v>
      </c>
      <c r="EI23" s="1">
        <v>0</v>
      </c>
      <c r="EJ23" s="1">
        <v>0</v>
      </c>
      <c r="EK23" s="1">
        <v>0</v>
      </c>
      <c r="EL23" s="1">
        <v>0</v>
      </c>
      <c r="EM23" s="1">
        <v>0</v>
      </c>
      <c r="EN23" s="1">
        <v>0</v>
      </c>
      <c r="EO23" s="1">
        <v>0</v>
      </c>
      <c r="EP23" s="1">
        <v>0</v>
      </c>
      <c r="EQ23" s="1">
        <v>0</v>
      </c>
      <c r="ER23" s="1">
        <v>0</v>
      </c>
      <c r="ES23" s="1">
        <v>0</v>
      </c>
      <c r="ET23" s="1">
        <v>0</v>
      </c>
      <c r="EU23" s="1">
        <v>0</v>
      </c>
      <c r="EV23" s="1">
        <v>0</v>
      </c>
      <c r="EW23" s="1">
        <v>0</v>
      </c>
      <c r="EX23" s="1">
        <v>0</v>
      </c>
      <c r="EY23" s="1">
        <v>0</v>
      </c>
      <c r="EZ23" s="1">
        <v>0</v>
      </c>
      <c r="FA23" s="1">
        <v>0</v>
      </c>
      <c r="FB23" s="1">
        <v>0</v>
      </c>
      <c r="FC23" s="1">
        <v>0</v>
      </c>
      <c r="FD23" s="1">
        <v>0</v>
      </c>
      <c r="FE23" s="1">
        <v>0</v>
      </c>
      <c r="FF23" s="1">
        <v>0</v>
      </c>
      <c r="FG23" s="1">
        <v>0</v>
      </c>
      <c r="FH23" s="1">
        <v>0</v>
      </c>
      <c r="FI23" s="1">
        <v>0</v>
      </c>
      <c r="FJ23" s="1">
        <v>0</v>
      </c>
      <c r="FK23" s="1">
        <v>0</v>
      </c>
      <c r="FL23" s="1">
        <v>0</v>
      </c>
      <c r="FM23" s="1">
        <v>0</v>
      </c>
      <c r="FN23" s="1">
        <v>0</v>
      </c>
      <c r="FO23" s="1">
        <v>0</v>
      </c>
      <c r="FP23" s="1">
        <v>0</v>
      </c>
      <c r="FQ23" s="1">
        <v>0</v>
      </c>
      <c r="FR23" s="1">
        <v>0</v>
      </c>
      <c r="FS23" s="1">
        <v>0</v>
      </c>
      <c r="FT23" s="1">
        <v>0</v>
      </c>
      <c r="FU23" s="1">
        <v>0</v>
      </c>
      <c r="FV23" s="1">
        <v>0</v>
      </c>
      <c r="FW23" s="1">
        <v>0</v>
      </c>
      <c r="FX23" s="1">
        <v>0</v>
      </c>
      <c r="FY23" s="1">
        <v>0.1140016104543147</v>
      </c>
      <c r="FZ23" s="1">
        <v>0</v>
      </c>
      <c r="GA23" s="1">
        <v>1.2620449202095227</v>
      </c>
      <c r="GB23" s="1">
        <v>0</v>
      </c>
      <c r="GC23" s="1">
        <v>0</v>
      </c>
      <c r="GD23" s="1">
        <v>0</v>
      </c>
      <c r="GE23" s="1">
        <v>0</v>
      </c>
      <c r="GF23" s="1">
        <v>0</v>
      </c>
      <c r="GG23" s="1">
        <v>0</v>
      </c>
      <c r="GH23" s="1">
        <v>0</v>
      </c>
      <c r="GI23" s="1">
        <v>0</v>
      </c>
      <c r="GJ23" s="1">
        <v>0</v>
      </c>
      <c r="GK23" s="1">
        <v>0</v>
      </c>
      <c r="GL23" s="1">
        <v>0</v>
      </c>
      <c r="GM23" s="1">
        <v>0</v>
      </c>
      <c r="GN23" s="1">
        <v>0</v>
      </c>
      <c r="GO23" s="1">
        <v>0</v>
      </c>
      <c r="GP23" s="1">
        <v>0</v>
      </c>
      <c r="GQ23" s="1">
        <v>0</v>
      </c>
      <c r="GR23" s="1">
        <v>0</v>
      </c>
      <c r="GS23" s="1">
        <v>0</v>
      </c>
      <c r="GT23" s="1">
        <v>0</v>
      </c>
      <c r="GU23" s="1">
        <v>0</v>
      </c>
      <c r="GV23" s="1">
        <v>0</v>
      </c>
      <c r="GW23" s="1">
        <v>0</v>
      </c>
      <c r="GX23" s="1">
        <v>0</v>
      </c>
      <c r="GY23" s="1">
        <v>0</v>
      </c>
      <c r="GZ23" s="1">
        <v>0</v>
      </c>
      <c r="HA23" s="1">
        <v>0</v>
      </c>
      <c r="HB23" s="1">
        <v>0</v>
      </c>
      <c r="HC23" s="1">
        <v>0</v>
      </c>
      <c r="HD23" s="1">
        <v>0</v>
      </c>
      <c r="HE23" s="1">
        <v>0</v>
      </c>
      <c r="HF23" s="1">
        <v>0</v>
      </c>
      <c r="HG23" s="1">
        <v>0</v>
      </c>
      <c r="HH23" s="1">
        <v>0</v>
      </c>
      <c r="HI23" s="1">
        <v>0</v>
      </c>
      <c r="HJ23" s="1">
        <v>0</v>
      </c>
      <c r="HK23" s="1">
        <v>0</v>
      </c>
      <c r="HL23" s="1">
        <v>0</v>
      </c>
      <c r="HM23" s="1">
        <v>0</v>
      </c>
      <c r="HN23" s="1">
        <v>0</v>
      </c>
      <c r="HO23" s="1">
        <v>0</v>
      </c>
      <c r="HP23" s="1">
        <v>0</v>
      </c>
      <c r="HQ23" s="1">
        <v>0</v>
      </c>
      <c r="HR23" s="1">
        <v>0</v>
      </c>
      <c r="HS23" s="1">
        <v>0</v>
      </c>
      <c r="HT23" s="1">
        <v>0</v>
      </c>
      <c r="HU23" s="1">
        <v>0</v>
      </c>
      <c r="HV23" s="1">
        <v>0</v>
      </c>
      <c r="HW23" s="1">
        <v>0</v>
      </c>
      <c r="HX23" s="1">
        <v>0</v>
      </c>
      <c r="HY23" s="1">
        <v>0</v>
      </c>
      <c r="HZ23" s="1">
        <v>0</v>
      </c>
      <c r="IA23" s="1">
        <v>0</v>
      </c>
      <c r="IB23" s="1">
        <v>0</v>
      </c>
      <c r="IC23" s="1">
        <v>0</v>
      </c>
      <c r="ID23" s="1">
        <v>0</v>
      </c>
      <c r="IE23" s="1">
        <v>0</v>
      </c>
      <c r="IF23" s="1">
        <v>0</v>
      </c>
      <c r="IG23" s="1">
        <v>0</v>
      </c>
      <c r="IH23" s="1">
        <v>0</v>
      </c>
      <c r="II23" s="1">
        <v>0</v>
      </c>
      <c r="IJ23" s="1">
        <v>0</v>
      </c>
      <c r="IK23" s="1">
        <v>0</v>
      </c>
      <c r="IL23" s="1">
        <v>0</v>
      </c>
      <c r="IM23" s="1">
        <v>0</v>
      </c>
      <c r="IN23" s="1">
        <v>0</v>
      </c>
      <c r="IO23" s="1">
        <v>0</v>
      </c>
      <c r="IP23" s="1">
        <v>0</v>
      </c>
      <c r="IQ23" s="1">
        <v>0</v>
      </c>
      <c r="IR23" s="1">
        <v>0</v>
      </c>
      <c r="IS23" s="1">
        <v>0</v>
      </c>
      <c r="IT23" s="1">
        <v>0</v>
      </c>
      <c r="IU23" s="1">
        <v>0</v>
      </c>
      <c r="IV23" s="1">
        <v>0</v>
      </c>
      <c r="IW23" s="1">
        <v>0</v>
      </c>
      <c r="IX23" s="1">
        <v>0</v>
      </c>
      <c r="IY23" s="1">
        <v>0</v>
      </c>
      <c r="IZ23" s="1">
        <v>0</v>
      </c>
      <c r="JA23" s="1">
        <v>0</v>
      </c>
      <c r="JB23" s="1">
        <v>0</v>
      </c>
      <c r="JC23" s="1">
        <v>0</v>
      </c>
      <c r="JD23" s="1">
        <v>0</v>
      </c>
      <c r="JE23" s="1">
        <v>0</v>
      </c>
      <c r="JF23" s="1">
        <v>0</v>
      </c>
      <c r="JG23" s="1">
        <v>0</v>
      </c>
      <c r="JH23" s="1">
        <v>0</v>
      </c>
      <c r="JI23" s="1">
        <v>0</v>
      </c>
      <c r="JJ23" s="1">
        <v>0</v>
      </c>
      <c r="JK23" s="1">
        <v>0</v>
      </c>
      <c r="JL23" s="1">
        <v>0</v>
      </c>
      <c r="JM23" s="1">
        <v>0</v>
      </c>
      <c r="JN23" s="1">
        <v>49.682759732278555</v>
      </c>
      <c r="JO23" s="1">
        <v>1.791762556077783</v>
      </c>
      <c r="JP23" s="1">
        <v>15.21501354881919</v>
      </c>
      <c r="JQ23" s="1">
        <v>1.6324480045119876</v>
      </c>
      <c r="JR23" s="1">
        <v>0</v>
      </c>
      <c r="JS23" s="1">
        <v>9.2621154900383846</v>
      </c>
      <c r="JT23" s="1">
        <v>0.20201310226008531</v>
      </c>
      <c r="JU23" s="1">
        <v>6.2145091144406681</v>
      </c>
      <c r="JV23" s="1">
        <v>0</v>
      </c>
      <c r="JW23" s="1">
        <v>0</v>
      </c>
      <c r="JX23" s="1">
        <v>10.818479395874988</v>
      </c>
      <c r="JY23" s="1">
        <v>2.450218854343535</v>
      </c>
      <c r="JZ23" s="1">
        <v>0.26388877058557081</v>
      </c>
      <c r="KA23" s="1">
        <v>0.17209627508646072</v>
      </c>
      <c r="KB23" s="1">
        <v>2.2946951556827875</v>
      </c>
      <c r="KC23" s="1">
        <v>0</v>
      </c>
    </row>
    <row r="24" spans="1:289" ht="11" customHeight="1" x14ac:dyDescent="0.15">
      <c r="A24" s="1" t="s">
        <v>106</v>
      </c>
      <c r="B24" s="1">
        <v>1090.6640625</v>
      </c>
      <c r="D24" s="1">
        <v>85.301090872681741</v>
      </c>
      <c r="CA24" s="1">
        <v>0</v>
      </c>
      <c r="CB24" s="1">
        <v>0</v>
      </c>
      <c r="CC24" s="1">
        <v>0</v>
      </c>
      <c r="CD24" s="1">
        <v>0</v>
      </c>
      <c r="CE24" s="1">
        <v>0</v>
      </c>
      <c r="CF24" s="1">
        <v>0</v>
      </c>
      <c r="CG24" s="1">
        <v>0</v>
      </c>
      <c r="CH24" s="1">
        <v>0</v>
      </c>
      <c r="CI24" s="1">
        <v>0</v>
      </c>
      <c r="CJ24" s="1">
        <v>0</v>
      </c>
      <c r="CK24" s="1">
        <v>0</v>
      </c>
      <c r="CL24" s="1">
        <v>0</v>
      </c>
      <c r="CM24" s="1">
        <v>0</v>
      </c>
      <c r="CN24" s="1">
        <v>0</v>
      </c>
      <c r="CO24" s="1">
        <v>0</v>
      </c>
      <c r="CP24" s="1">
        <v>0</v>
      </c>
      <c r="CQ24" s="1">
        <v>0</v>
      </c>
      <c r="CR24" s="1">
        <v>0</v>
      </c>
      <c r="CS24" s="1">
        <v>0</v>
      </c>
      <c r="CT24" s="1">
        <v>0</v>
      </c>
      <c r="CU24" s="1">
        <v>0</v>
      </c>
      <c r="CV24" s="1">
        <v>0</v>
      </c>
      <c r="CW24" s="1">
        <v>0</v>
      </c>
      <c r="CX24" s="1">
        <v>0</v>
      </c>
      <c r="CY24" s="1">
        <v>0</v>
      </c>
      <c r="CZ24" s="1">
        <v>0</v>
      </c>
      <c r="DA24" s="1">
        <v>0</v>
      </c>
      <c r="DB24" s="1">
        <v>0</v>
      </c>
      <c r="DC24" s="1">
        <v>0</v>
      </c>
      <c r="DD24" s="1">
        <v>0</v>
      </c>
      <c r="DE24" s="1">
        <v>0</v>
      </c>
      <c r="DF24" s="1">
        <v>0</v>
      </c>
      <c r="DG24" s="1">
        <v>0</v>
      </c>
      <c r="DH24" s="1">
        <v>2.2304420355890487E-3</v>
      </c>
      <c r="DI24" s="1">
        <v>1.8562960391453147</v>
      </c>
      <c r="DJ24" s="1">
        <v>13.32063215461895</v>
      </c>
      <c r="DK24" s="1">
        <v>0</v>
      </c>
      <c r="DL24" s="1">
        <v>0</v>
      </c>
      <c r="DM24" s="1">
        <v>0</v>
      </c>
      <c r="DN24" s="1">
        <v>0</v>
      </c>
      <c r="DO24" s="1">
        <v>0</v>
      </c>
      <c r="DP24" s="1">
        <v>0</v>
      </c>
      <c r="DQ24" s="1">
        <v>0</v>
      </c>
      <c r="DR24" s="1">
        <v>0</v>
      </c>
      <c r="DS24" s="1">
        <v>0</v>
      </c>
      <c r="DT24" s="1">
        <v>0</v>
      </c>
      <c r="DU24" s="1">
        <v>0</v>
      </c>
      <c r="DV24" s="1">
        <v>0</v>
      </c>
      <c r="DW24" s="1">
        <v>0</v>
      </c>
      <c r="DX24" s="1">
        <v>0</v>
      </c>
      <c r="DY24" s="1">
        <v>0</v>
      </c>
      <c r="DZ24" s="1">
        <v>0</v>
      </c>
      <c r="EA24" s="1">
        <v>0</v>
      </c>
      <c r="EB24" s="1">
        <v>0</v>
      </c>
      <c r="EC24" s="1">
        <v>0</v>
      </c>
      <c r="ED24" s="1">
        <v>0</v>
      </c>
      <c r="EE24" s="1">
        <v>0</v>
      </c>
      <c r="EF24" s="1">
        <v>0</v>
      </c>
      <c r="EG24" s="1">
        <v>0</v>
      </c>
      <c r="EH24" s="1">
        <v>0</v>
      </c>
      <c r="EI24" s="1">
        <v>0</v>
      </c>
      <c r="EJ24" s="1">
        <v>0</v>
      </c>
      <c r="EK24" s="1">
        <v>0</v>
      </c>
      <c r="EL24" s="1">
        <v>0</v>
      </c>
      <c r="EM24" s="1">
        <v>0</v>
      </c>
      <c r="EN24" s="1">
        <v>0</v>
      </c>
      <c r="EO24" s="1">
        <v>0</v>
      </c>
      <c r="EP24" s="1">
        <v>0</v>
      </c>
      <c r="EQ24" s="1">
        <v>0</v>
      </c>
      <c r="ER24" s="1">
        <v>0</v>
      </c>
      <c r="ES24" s="1">
        <v>0</v>
      </c>
      <c r="ET24" s="1">
        <v>0</v>
      </c>
      <c r="EU24" s="1">
        <v>0</v>
      </c>
      <c r="EV24" s="1">
        <v>0</v>
      </c>
      <c r="EW24" s="1">
        <v>0</v>
      </c>
      <c r="EX24" s="1">
        <v>0</v>
      </c>
      <c r="EY24" s="1">
        <v>0</v>
      </c>
      <c r="EZ24" s="1">
        <v>0</v>
      </c>
      <c r="FA24" s="1">
        <v>0</v>
      </c>
      <c r="FB24" s="1">
        <v>0</v>
      </c>
      <c r="FC24" s="1">
        <v>0</v>
      </c>
      <c r="FD24" s="1">
        <v>0</v>
      </c>
      <c r="FE24" s="1">
        <v>0</v>
      </c>
      <c r="FF24" s="1">
        <v>0</v>
      </c>
      <c r="FG24" s="1">
        <v>0</v>
      </c>
      <c r="FH24" s="1">
        <v>0</v>
      </c>
      <c r="FI24" s="1">
        <v>0</v>
      </c>
      <c r="FJ24" s="1">
        <v>0</v>
      </c>
      <c r="FK24" s="1">
        <v>0</v>
      </c>
      <c r="FL24" s="1">
        <v>0</v>
      </c>
      <c r="FM24" s="1">
        <v>0</v>
      </c>
      <c r="FN24" s="1">
        <v>0</v>
      </c>
      <c r="FO24" s="1">
        <v>0</v>
      </c>
      <c r="FP24" s="1">
        <v>0</v>
      </c>
      <c r="FQ24" s="1">
        <v>0</v>
      </c>
      <c r="FR24" s="1">
        <v>0</v>
      </c>
      <c r="FS24" s="1">
        <v>0</v>
      </c>
      <c r="FT24" s="1">
        <v>0</v>
      </c>
      <c r="FU24" s="1">
        <v>0</v>
      </c>
      <c r="FV24" s="1">
        <v>0</v>
      </c>
      <c r="FW24" s="1">
        <v>0</v>
      </c>
      <c r="FX24" s="1">
        <v>0</v>
      </c>
      <c r="FY24" s="1">
        <v>1.5526027412790494E-3</v>
      </c>
      <c r="FZ24" s="1">
        <v>0.11244900771303566</v>
      </c>
      <c r="GA24" s="1">
        <v>1.3744939279225583</v>
      </c>
      <c r="GB24" s="1">
        <v>0</v>
      </c>
      <c r="GC24" s="1">
        <v>0</v>
      </c>
      <c r="GD24" s="1">
        <v>0</v>
      </c>
      <c r="GE24" s="1">
        <v>0</v>
      </c>
      <c r="GF24" s="1">
        <v>0</v>
      </c>
      <c r="GG24" s="1">
        <v>0</v>
      </c>
      <c r="GH24" s="1">
        <v>0</v>
      </c>
      <c r="GI24" s="1">
        <v>0</v>
      </c>
      <c r="GJ24" s="1">
        <v>0</v>
      </c>
      <c r="GK24" s="1">
        <v>0</v>
      </c>
      <c r="GL24" s="1">
        <v>0</v>
      </c>
      <c r="GM24" s="1">
        <v>0</v>
      </c>
      <c r="GN24" s="1">
        <v>0</v>
      </c>
      <c r="GO24" s="1">
        <v>0</v>
      </c>
      <c r="GP24" s="1">
        <v>0</v>
      </c>
      <c r="GQ24" s="1">
        <v>0</v>
      </c>
      <c r="GR24" s="1">
        <v>0</v>
      </c>
      <c r="GS24" s="1">
        <v>0</v>
      </c>
      <c r="GT24" s="1">
        <v>0</v>
      </c>
      <c r="GU24" s="1">
        <v>0</v>
      </c>
      <c r="GV24" s="1">
        <v>0</v>
      </c>
      <c r="GW24" s="1">
        <v>0</v>
      </c>
      <c r="GX24" s="1">
        <v>0</v>
      </c>
      <c r="GY24" s="1">
        <v>0</v>
      </c>
      <c r="GZ24" s="1">
        <v>0</v>
      </c>
      <c r="HA24" s="1">
        <v>0</v>
      </c>
      <c r="HB24" s="1">
        <v>0</v>
      </c>
      <c r="HC24" s="1">
        <v>0</v>
      </c>
      <c r="HD24" s="1">
        <v>0</v>
      </c>
      <c r="HE24" s="1">
        <v>0</v>
      </c>
      <c r="HF24" s="1">
        <v>0</v>
      </c>
      <c r="HG24" s="1">
        <v>0</v>
      </c>
      <c r="HH24" s="1">
        <v>0</v>
      </c>
      <c r="HI24" s="1">
        <v>0</v>
      </c>
      <c r="HJ24" s="1">
        <v>0</v>
      </c>
      <c r="HK24" s="1">
        <v>0</v>
      </c>
      <c r="HL24" s="1">
        <v>0</v>
      </c>
      <c r="HM24" s="1">
        <v>0</v>
      </c>
      <c r="HN24" s="1">
        <v>0</v>
      </c>
      <c r="HO24" s="1">
        <v>0</v>
      </c>
      <c r="HP24" s="1">
        <v>0</v>
      </c>
      <c r="HQ24" s="1">
        <v>0</v>
      </c>
      <c r="HR24" s="1">
        <v>0</v>
      </c>
      <c r="HS24" s="1">
        <v>0</v>
      </c>
      <c r="HT24" s="1">
        <v>0</v>
      </c>
      <c r="HU24" s="1">
        <v>0</v>
      </c>
      <c r="HV24" s="1">
        <v>0</v>
      </c>
      <c r="HW24" s="1">
        <v>0</v>
      </c>
      <c r="HX24" s="1">
        <v>0</v>
      </c>
      <c r="HY24" s="1">
        <v>0</v>
      </c>
      <c r="HZ24" s="1">
        <v>0</v>
      </c>
      <c r="IA24" s="1">
        <v>0</v>
      </c>
      <c r="IB24" s="1">
        <v>0</v>
      </c>
      <c r="IC24" s="1">
        <v>0</v>
      </c>
      <c r="ID24" s="1">
        <v>0</v>
      </c>
      <c r="IE24" s="1">
        <v>0</v>
      </c>
      <c r="IF24" s="1">
        <v>0</v>
      </c>
      <c r="IG24" s="1">
        <v>0</v>
      </c>
      <c r="IH24" s="1">
        <v>0</v>
      </c>
      <c r="II24" s="1">
        <v>0</v>
      </c>
      <c r="IJ24" s="1">
        <v>0</v>
      </c>
      <c r="IK24" s="1">
        <v>0</v>
      </c>
      <c r="IL24" s="1">
        <v>0</v>
      </c>
      <c r="IM24" s="1">
        <v>0</v>
      </c>
      <c r="IN24" s="1">
        <v>0</v>
      </c>
      <c r="IO24" s="1">
        <v>0</v>
      </c>
      <c r="IP24" s="1">
        <v>0</v>
      </c>
      <c r="IQ24" s="1">
        <v>0</v>
      </c>
      <c r="IR24" s="1">
        <v>0</v>
      </c>
      <c r="IS24" s="1">
        <v>0</v>
      </c>
      <c r="IT24" s="1">
        <v>0</v>
      </c>
      <c r="IU24" s="1">
        <v>0</v>
      </c>
      <c r="IV24" s="1">
        <v>0</v>
      </c>
      <c r="IW24" s="1">
        <v>0</v>
      </c>
      <c r="IX24" s="1">
        <v>0</v>
      </c>
      <c r="IY24" s="1">
        <v>0</v>
      </c>
      <c r="IZ24" s="1">
        <v>0</v>
      </c>
      <c r="JA24" s="1">
        <v>0</v>
      </c>
      <c r="JB24" s="1">
        <v>0</v>
      </c>
      <c r="JC24" s="1">
        <v>0</v>
      </c>
      <c r="JD24" s="1">
        <v>0</v>
      </c>
      <c r="JE24" s="1">
        <v>0</v>
      </c>
      <c r="JF24" s="1">
        <v>0</v>
      </c>
      <c r="JG24" s="1">
        <v>0</v>
      </c>
      <c r="JH24" s="1">
        <v>0</v>
      </c>
      <c r="JI24" s="1">
        <v>0</v>
      </c>
      <c r="JJ24" s="1">
        <v>0</v>
      </c>
      <c r="JK24" s="1">
        <v>0</v>
      </c>
      <c r="JL24" s="1">
        <v>0</v>
      </c>
      <c r="JM24" s="1">
        <v>0</v>
      </c>
      <c r="JN24" s="1">
        <v>49.682759732278555</v>
      </c>
      <c r="JO24" s="1">
        <v>1.791762556077783</v>
      </c>
      <c r="JP24" s="1">
        <v>15.21501354881919</v>
      </c>
      <c r="JQ24" s="1">
        <v>1.6324480045119876</v>
      </c>
      <c r="JR24" s="1">
        <v>0</v>
      </c>
      <c r="JS24" s="1">
        <v>9.2621154900383846</v>
      </c>
      <c r="JT24" s="1">
        <v>0.20201310226008531</v>
      </c>
      <c r="JU24" s="1">
        <v>6.2145091144406681</v>
      </c>
      <c r="JV24" s="1">
        <v>0</v>
      </c>
      <c r="JW24" s="1">
        <v>0</v>
      </c>
      <c r="JX24" s="1">
        <v>10.818479395874988</v>
      </c>
      <c r="JY24" s="1">
        <v>2.450218854343535</v>
      </c>
      <c r="JZ24" s="1">
        <v>0.26388877058557081</v>
      </c>
      <c r="KA24" s="1">
        <v>0.17209627508646072</v>
      </c>
      <c r="KB24" s="1">
        <v>2.2946951556827875</v>
      </c>
      <c r="KC24" s="1">
        <v>0</v>
      </c>
    </row>
    <row r="25" spans="1:289" ht="11" customHeight="1" x14ac:dyDescent="0.15">
      <c r="A25" s="1" t="s">
        <v>112</v>
      </c>
      <c r="B25" s="1">
        <v>1085.6640625</v>
      </c>
      <c r="D25" s="1">
        <v>83.158559330065458</v>
      </c>
      <c r="CA25" s="1">
        <v>0</v>
      </c>
      <c r="CB25" s="1">
        <v>0</v>
      </c>
      <c r="CC25" s="1">
        <v>0</v>
      </c>
      <c r="CD25" s="1">
        <v>0</v>
      </c>
      <c r="CE25" s="1">
        <v>0</v>
      </c>
      <c r="CF25" s="1">
        <v>0</v>
      </c>
      <c r="CG25" s="1">
        <v>0</v>
      </c>
      <c r="CH25" s="1">
        <v>0</v>
      </c>
      <c r="CI25" s="1">
        <v>0</v>
      </c>
      <c r="CJ25" s="1">
        <v>0</v>
      </c>
      <c r="CK25" s="1">
        <v>0</v>
      </c>
      <c r="CL25" s="1">
        <v>0</v>
      </c>
      <c r="CM25" s="1">
        <v>0</v>
      </c>
      <c r="CN25" s="1">
        <v>0</v>
      </c>
      <c r="CO25" s="1">
        <v>0</v>
      </c>
      <c r="CP25" s="1">
        <v>0</v>
      </c>
      <c r="CQ25" s="1">
        <v>0</v>
      </c>
      <c r="CR25" s="1">
        <v>0</v>
      </c>
      <c r="CS25" s="1">
        <v>0</v>
      </c>
      <c r="CT25" s="1">
        <v>0</v>
      </c>
      <c r="CU25" s="1">
        <v>0</v>
      </c>
      <c r="CV25" s="1">
        <v>0</v>
      </c>
      <c r="CW25" s="1">
        <v>0</v>
      </c>
      <c r="CX25" s="1">
        <v>0</v>
      </c>
      <c r="CY25" s="1">
        <v>0</v>
      </c>
      <c r="CZ25" s="1">
        <v>0</v>
      </c>
      <c r="DA25" s="1">
        <v>0</v>
      </c>
      <c r="DB25" s="1">
        <v>0</v>
      </c>
      <c r="DC25" s="1">
        <v>0</v>
      </c>
      <c r="DD25" s="1">
        <v>0</v>
      </c>
      <c r="DE25" s="1">
        <v>0</v>
      </c>
      <c r="DF25" s="1">
        <v>0</v>
      </c>
      <c r="DG25" s="1">
        <v>0</v>
      </c>
      <c r="DH25" s="1">
        <v>1.65928412923973</v>
      </c>
      <c r="DI25" s="1">
        <v>0</v>
      </c>
      <c r="DJ25" s="1">
        <v>13.32063215461895</v>
      </c>
      <c r="DK25" s="1">
        <v>0</v>
      </c>
      <c r="DL25" s="1">
        <v>0</v>
      </c>
      <c r="DM25" s="1">
        <v>0</v>
      </c>
      <c r="DN25" s="1">
        <v>0</v>
      </c>
      <c r="DO25" s="1">
        <v>0</v>
      </c>
      <c r="DP25" s="1">
        <v>0</v>
      </c>
      <c r="DQ25" s="1">
        <v>0</v>
      </c>
      <c r="DR25" s="1">
        <v>0</v>
      </c>
      <c r="DS25" s="1">
        <v>0</v>
      </c>
      <c r="DT25" s="1">
        <v>0</v>
      </c>
      <c r="DU25" s="1">
        <v>0</v>
      </c>
      <c r="DV25" s="1">
        <v>0</v>
      </c>
      <c r="DW25" s="1">
        <v>0</v>
      </c>
      <c r="DX25" s="1">
        <v>0</v>
      </c>
      <c r="DY25" s="1">
        <v>0</v>
      </c>
      <c r="DZ25" s="1">
        <v>0</v>
      </c>
      <c r="EA25" s="1">
        <v>0</v>
      </c>
      <c r="EB25" s="1">
        <v>0</v>
      </c>
      <c r="EC25" s="1">
        <v>0</v>
      </c>
      <c r="ED25" s="1">
        <v>0</v>
      </c>
      <c r="EE25" s="1">
        <v>0</v>
      </c>
      <c r="EF25" s="1">
        <v>0.297213687671046</v>
      </c>
      <c r="EG25" s="1">
        <v>0</v>
      </c>
      <c r="EH25" s="1">
        <v>0</v>
      </c>
      <c r="EI25" s="1">
        <v>0</v>
      </c>
      <c r="EJ25" s="1">
        <v>0</v>
      </c>
      <c r="EK25" s="1">
        <v>0</v>
      </c>
      <c r="EL25" s="1">
        <v>0</v>
      </c>
      <c r="EM25" s="1">
        <v>0</v>
      </c>
      <c r="EN25" s="1">
        <v>0</v>
      </c>
      <c r="EO25" s="1">
        <v>0</v>
      </c>
      <c r="EP25" s="1">
        <v>0</v>
      </c>
      <c r="EQ25" s="1">
        <v>0</v>
      </c>
      <c r="ER25" s="1">
        <v>0</v>
      </c>
      <c r="ES25" s="1">
        <v>0</v>
      </c>
      <c r="ET25" s="1">
        <v>0</v>
      </c>
      <c r="EU25" s="1">
        <v>0</v>
      </c>
      <c r="EV25" s="1">
        <v>0</v>
      </c>
      <c r="EW25" s="1">
        <v>0</v>
      </c>
      <c r="EX25" s="1">
        <v>0</v>
      </c>
      <c r="EY25" s="1">
        <v>0</v>
      </c>
      <c r="EZ25" s="1">
        <v>0</v>
      </c>
      <c r="FA25" s="1">
        <v>0</v>
      </c>
      <c r="FB25" s="1">
        <v>0</v>
      </c>
      <c r="FC25" s="1">
        <v>0</v>
      </c>
      <c r="FD25" s="1">
        <v>0</v>
      </c>
      <c r="FE25" s="1">
        <v>0</v>
      </c>
      <c r="FF25" s="1">
        <v>0</v>
      </c>
      <c r="FG25" s="1">
        <v>0</v>
      </c>
      <c r="FH25" s="1">
        <v>0</v>
      </c>
      <c r="FI25" s="1">
        <v>0</v>
      </c>
      <c r="FJ25" s="1">
        <v>0</v>
      </c>
      <c r="FK25" s="1">
        <v>0</v>
      </c>
      <c r="FL25" s="1">
        <v>0</v>
      </c>
      <c r="FM25" s="1">
        <v>0</v>
      </c>
      <c r="FN25" s="1">
        <v>0</v>
      </c>
      <c r="FO25" s="1">
        <v>0</v>
      </c>
      <c r="FP25" s="1">
        <v>0</v>
      </c>
      <c r="FQ25" s="1">
        <v>0</v>
      </c>
      <c r="FR25" s="1">
        <v>0</v>
      </c>
      <c r="FS25" s="1">
        <v>0</v>
      </c>
      <c r="FT25" s="1">
        <v>0</v>
      </c>
      <c r="FU25" s="1">
        <v>0</v>
      </c>
      <c r="FV25" s="1">
        <v>0</v>
      </c>
      <c r="FW25" s="1">
        <v>0</v>
      </c>
      <c r="FX25" s="1">
        <v>0</v>
      </c>
      <c r="FY25" s="1">
        <v>0.18981677048246143</v>
      </c>
      <c r="FZ25" s="1">
        <v>0</v>
      </c>
      <c r="GA25" s="1">
        <v>1.3744939279225583</v>
      </c>
      <c r="GB25" s="1">
        <v>0</v>
      </c>
      <c r="GC25" s="1">
        <v>0</v>
      </c>
      <c r="GD25" s="1">
        <v>0</v>
      </c>
      <c r="GE25" s="1">
        <v>0</v>
      </c>
      <c r="GF25" s="1">
        <v>0</v>
      </c>
      <c r="GG25" s="1">
        <v>0</v>
      </c>
      <c r="GH25" s="1">
        <v>0</v>
      </c>
      <c r="GI25" s="1">
        <v>0</v>
      </c>
      <c r="GJ25" s="1">
        <v>0</v>
      </c>
      <c r="GK25" s="1">
        <v>0</v>
      </c>
      <c r="GL25" s="1">
        <v>0</v>
      </c>
      <c r="GM25" s="1">
        <v>0</v>
      </c>
      <c r="GN25" s="1">
        <v>0</v>
      </c>
      <c r="GO25" s="1">
        <v>0</v>
      </c>
      <c r="GP25" s="1">
        <v>0</v>
      </c>
      <c r="GQ25" s="1">
        <v>0</v>
      </c>
      <c r="GR25" s="1">
        <v>0</v>
      </c>
      <c r="GS25" s="1">
        <v>0</v>
      </c>
      <c r="GT25" s="1">
        <v>0</v>
      </c>
      <c r="GU25" s="1">
        <v>0</v>
      </c>
      <c r="GV25" s="1">
        <v>0</v>
      </c>
      <c r="GW25" s="1">
        <v>0</v>
      </c>
      <c r="GX25" s="1">
        <v>0</v>
      </c>
      <c r="GY25" s="1">
        <v>0</v>
      </c>
      <c r="GZ25" s="1">
        <v>0</v>
      </c>
      <c r="HA25" s="1">
        <v>0</v>
      </c>
      <c r="HB25" s="1">
        <v>0</v>
      </c>
      <c r="HC25" s="1">
        <v>0</v>
      </c>
      <c r="HD25" s="1">
        <v>0</v>
      </c>
      <c r="HE25" s="1">
        <v>0</v>
      </c>
      <c r="HF25" s="1">
        <v>0</v>
      </c>
      <c r="HG25" s="1">
        <v>0</v>
      </c>
      <c r="HH25" s="1">
        <v>0</v>
      </c>
      <c r="HI25" s="1">
        <v>0</v>
      </c>
      <c r="HJ25" s="1">
        <v>0</v>
      </c>
      <c r="HK25" s="1">
        <v>0</v>
      </c>
      <c r="HL25" s="1">
        <v>0</v>
      </c>
      <c r="HM25" s="1">
        <v>0</v>
      </c>
      <c r="HN25" s="1">
        <v>0</v>
      </c>
      <c r="HO25" s="1">
        <v>0</v>
      </c>
      <c r="HP25" s="1">
        <v>0</v>
      </c>
      <c r="HQ25" s="1">
        <v>0</v>
      </c>
      <c r="HR25" s="1">
        <v>0</v>
      </c>
      <c r="HS25" s="1">
        <v>0</v>
      </c>
      <c r="HT25" s="1">
        <v>0</v>
      </c>
      <c r="HU25" s="1">
        <v>0</v>
      </c>
      <c r="HV25" s="1">
        <v>0</v>
      </c>
      <c r="HW25" s="1">
        <v>0</v>
      </c>
      <c r="HX25" s="1">
        <v>0</v>
      </c>
      <c r="HY25" s="1">
        <v>0</v>
      </c>
      <c r="HZ25" s="1">
        <v>0</v>
      </c>
      <c r="IA25" s="1">
        <v>0</v>
      </c>
      <c r="IB25" s="1">
        <v>0</v>
      </c>
      <c r="IC25" s="1">
        <v>0</v>
      </c>
      <c r="ID25" s="1">
        <v>0</v>
      </c>
      <c r="IE25" s="1">
        <v>0</v>
      </c>
      <c r="IF25" s="1">
        <v>0</v>
      </c>
      <c r="IG25" s="1">
        <v>0</v>
      </c>
      <c r="IH25" s="1">
        <v>0</v>
      </c>
      <c r="II25" s="1">
        <v>0</v>
      </c>
      <c r="IJ25" s="1">
        <v>0</v>
      </c>
      <c r="IK25" s="1">
        <v>0</v>
      </c>
      <c r="IL25" s="1">
        <v>0</v>
      </c>
      <c r="IM25" s="1">
        <v>0</v>
      </c>
      <c r="IN25" s="1">
        <v>0</v>
      </c>
      <c r="IO25" s="1">
        <v>0</v>
      </c>
      <c r="IP25" s="1">
        <v>0</v>
      </c>
      <c r="IQ25" s="1">
        <v>0</v>
      </c>
      <c r="IR25" s="1">
        <v>0</v>
      </c>
      <c r="IS25" s="1">
        <v>0</v>
      </c>
      <c r="IT25" s="1">
        <v>0</v>
      </c>
      <c r="IU25" s="1">
        <v>0</v>
      </c>
      <c r="IV25" s="1">
        <v>0</v>
      </c>
      <c r="IW25" s="1">
        <v>0</v>
      </c>
      <c r="IX25" s="1">
        <v>0</v>
      </c>
      <c r="IY25" s="1">
        <v>0</v>
      </c>
      <c r="IZ25" s="1">
        <v>0</v>
      </c>
      <c r="JA25" s="1">
        <v>0</v>
      </c>
      <c r="JB25" s="1">
        <v>0</v>
      </c>
      <c r="JC25" s="1">
        <v>0</v>
      </c>
      <c r="JD25" s="1">
        <v>0</v>
      </c>
      <c r="JE25" s="1">
        <v>0</v>
      </c>
      <c r="JF25" s="1">
        <v>0</v>
      </c>
      <c r="JG25" s="1">
        <v>0</v>
      </c>
      <c r="JH25" s="1">
        <v>0</v>
      </c>
      <c r="JI25" s="1">
        <v>0</v>
      </c>
      <c r="JJ25" s="1">
        <v>0</v>
      </c>
      <c r="JK25" s="1">
        <v>0</v>
      </c>
      <c r="JL25" s="1">
        <v>0</v>
      </c>
      <c r="JM25" s="1">
        <v>0</v>
      </c>
      <c r="JN25" s="1">
        <v>49.766483802694928</v>
      </c>
      <c r="JO25" s="1">
        <v>1.7937904444933834</v>
      </c>
      <c r="JP25" s="1">
        <v>15.344913812582725</v>
      </c>
      <c r="JQ25" s="1">
        <v>1.623077053760821</v>
      </c>
      <c r="JR25" s="1">
        <v>0</v>
      </c>
      <c r="JS25" s="1">
        <v>9.3402739109778352</v>
      </c>
      <c r="JT25" s="1">
        <v>0.20646050997179438</v>
      </c>
      <c r="JU25" s="1">
        <v>6.012780749713027</v>
      </c>
      <c r="JV25" s="1">
        <v>0</v>
      </c>
      <c r="JW25" s="1">
        <v>0</v>
      </c>
      <c r="JX25" s="1">
        <v>10.608421000897101</v>
      </c>
      <c r="JY25" s="1">
        <v>2.5028116976916355</v>
      </c>
      <c r="JZ25" s="1">
        <v>0.27064015099916205</v>
      </c>
      <c r="KA25" s="1">
        <v>0.17653023474989607</v>
      </c>
      <c r="KB25" s="1">
        <v>2.3538166314676818</v>
      </c>
      <c r="KC25" s="1">
        <v>0</v>
      </c>
    </row>
    <row r="26" spans="1:289" ht="11" customHeight="1" x14ac:dyDescent="0.15">
      <c r="A26" s="1" t="s">
        <v>106</v>
      </c>
      <c r="B26" s="1">
        <v>1085.6640625</v>
      </c>
      <c r="D26" s="1">
        <v>83.158559330519864</v>
      </c>
      <c r="CA26" s="1">
        <v>0</v>
      </c>
      <c r="CB26" s="1">
        <v>0</v>
      </c>
      <c r="CC26" s="1">
        <v>0</v>
      </c>
      <c r="CD26" s="1">
        <v>0</v>
      </c>
      <c r="CE26" s="1">
        <v>0</v>
      </c>
      <c r="CF26" s="1">
        <v>0</v>
      </c>
      <c r="CG26" s="1">
        <v>0</v>
      </c>
      <c r="CH26" s="1">
        <v>0</v>
      </c>
      <c r="CI26" s="1">
        <v>0</v>
      </c>
      <c r="CJ26" s="1">
        <v>0</v>
      </c>
      <c r="CK26" s="1">
        <v>0</v>
      </c>
      <c r="CL26" s="1">
        <v>0</v>
      </c>
      <c r="CM26" s="1">
        <v>0</v>
      </c>
      <c r="CN26" s="1">
        <v>0</v>
      </c>
      <c r="CO26" s="1">
        <v>0</v>
      </c>
      <c r="CP26" s="1">
        <v>0</v>
      </c>
      <c r="CQ26" s="1">
        <v>0</v>
      </c>
      <c r="CR26" s="1">
        <v>0</v>
      </c>
      <c r="CS26" s="1">
        <v>0</v>
      </c>
      <c r="CT26" s="1">
        <v>0</v>
      </c>
      <c r="CU26" s="1">
        <v>0</v>
      </c>
      <c r="CV26" s="1">
        <v>0</v>
      </c>
      <c r="CW26" s="1">
        <v>0</v>
      </c>
      <c r="CX26" s="1">
        <v>0</v>
      </c>
      <c r="CY26" s="1">
        <v>0</v>
      </c>
      <c r="CZ26" s="1">
        <v>0</v>
      </c>
      <c r="DA26" s="1">
        <v>0</v>
      </c>
      <c r="DB26" s="1">
        <v>0</v>
      </c>
      <c r="DC26" s="1">
        <v>0</v>
      </c>
      <c r="DD26" s="1">
        <v>0</v>
      </c>
      <c r="DE26" s="1">
        <v>0</v>
      </c>
      <c r="DF26" s="1">
        <v>0</v>
      </c>
      <c r="DG26" s="1">
        <v>0</v>
      </c>
      <c r="DH26" s="1">
        <v>2.2337517900635141E-3</v>
      </c>
      <c r="DI26" s="1">
        <v>1.6570503777108136</v>
      </c>
      <c r="DJ26" s="1">
        <v>14.977682532329764</v>
      </c>
      <c r="DK26" s="1">
        <v>0</v>
      </c>
      <c r="DL26" s="1">
        <v>0</v>
      </c>
      <c r="DM26" s="1">
        <v>0</v>
      </c>
      <c r="DN26" s="1">
        <v>0</v>
      </c>
      <c r="DO26" s="1">
        <v>0</v>
      </c>
      <c r="DP26" s="1">
        <v>0</v>
      </c>
      <c r="DQ26" s="1">
        <v>0</v>
      </c>
      <c r="DR26" s="1">
        <v>0</v>
      </c>
      <c r="DS26" s="1">
        <v>0</v>
      </c>
      <c r="DT26" s="1">
        <v>0</v>
      </c>
      <c r="DU26" s="1">
        <v>0</v>
      </c>
      <c r="DV26" s="1">
        <v>0</v>
      </c>
      <c r="DW26" s="1">
        <v>0</v>
      </c>
      <c r="DX26" s="1">
        <v>0</v>
      </c>
      <c r="DY26" s="1">
        <v>0</v>
      </c>
      <c r="DZ26" s="1">
        <v>0</v>
      </c>
      <c r="EA26" s="1">
        <v>0</v>
      </c>
      <c r="EB26" s="1">
        <v>0</v>
      </c>
      <c r="EC26" s="1">
        <v>0</v>
      </c>
      <c r="ED26" s="1">
        <v>0</v>
      </c>
      <c r="EE26" s="1">
        <v>0</v>
      </c>
      <c r="EF26" s="1">
        <v>2.7559989883684257E-3</v>
      </c>
      <c r="EG26" s="1">
        <v>0.29445768801146993</v>
      </c>
      <c r="EH26" s="1">
        <v>0.29445768801146993</v>
      </c>
      <c r="EI26" s="1">
        <v>0</v>
      </c>
      <c r="EJ26" s="1">
        <v>0</v>
      </c>
      <c r="EK26" s="1">
        <v>0</v>
      </c>
      <c r="EL26" s="1">
        <v>0</v>
      </c>
      <c r="EM26" s="1">
        <v>0</v>
      </c>
      <c r="EN26" s="1">
        <v>0</v>
      </c>
      <c r="EO26" s="1">
        <v>0</v>
      </c>
      <c r="EP26" s="1">
        <v>0</v>
      </c>
      <c r="EQ26" s="1">
        <v>0</v>
      </c>
      <c r="ER26" s="1">
        <v>0</v>
      </c>
      <c r="ES26" s="1">
        <v>0</v>
      </c>
      <c r="ET26" s="1">
        <v>0</v>
      </c>
      <c r="EU26" s="1">
        <v>0</v>
      </c>
      <c r="EV26" s="1">
        <v>0</v>
      </c>
      <c r="EW26" s="1">
        <v>0</v>
      </c>
      <c r="EX26" s="1">
        <v>0</v>
      </c>
      <c r="EY26" s="1">
        <v>0</v>
      </c>
      <c r="EZ26" s="1">
        <v>0</v>
      </c>
      <c r="FA26" s="1">
        <v>0</v>
      </c>
      <c r="FB26" s="1">
        <v>0</v>
      </c>
      <c r="FC26" s="1">
        <v>0</v>
      </c>
      <c r="FD26" s="1">
        <v>0</v>
      </c>
      <c r="FE26" s="1">
        <v>0</v>
      </c>
      <c r="FF26" s="1">
        <v>0</v>
      </c>
      <c r="FG26" s="1">
        <v>0</v>
      </c>
      <c r="FH26" s="1">
        <v>0</v>
      </c>
      <c r="FI26" s="1">
        <v>0</v>
      </c>
      <c r="FJ26" s="1">
        <v>0</v>
      </c>
      <c r="FK26" s="1">
        <v>0</v>
      </c>
      <c r="FL26" s="1">
        <v>0</v>
      </c>
      <c r="FM26" s="1">
        <v>0</v>
      </c>
      <c r="FN26" s="1">
        <v>0</v>
      </c>
      <c r="FO26" s="1">
        <v>0</v>
      </c>
      <c r="FP26" s="1">
        <v>0</v>
      </c>
      <c r="FQ26" s="1">
        <v>0</v>
      </c>
      <c r="FR26" s="1">
        <v>0</v>
      </c>
      <c r="FS26" s="1">
        <v>0</v>
      </c>
      <c r="FT26" s="1">
        <v>0</v>
      </c>
      <c r="FU26" s="1">
        <v>0</v>
      </c>
      <c r="FV26" s="1">
        <v>0</v>
      </c>
      <c r="FW26" s="1">
        <v>0</v>
      </c>
      <c r="FX26" s="1">
        <v>0</v>
      </c>
      <c r="FY26" s="1">
        <v>1.5573456187678901E-3</v>
      </c>
      <c r="FZ26" s="1">
        <v>0.18825942481940944</v>
      </c>
      <c r="GA26" s="1">
        <v>1.5627533527419677</v>
      </c>
      <c r="GB26" s="1">
        <v>0</v>
      </c>
      <c r="GC26" s="1">
        <v>0</v>
      </c>
      <c r="GD26" s="1">
        <v>0</v>
      </c>
      <c r="GE26" s="1">
        <v>0</v>
      </c>
      <c r="GF26" s="1">
        <v>0</v>
      </c>
      <c r="GG26" s="1">
        <v>0</v>
      </c>
      <c r="GH26" s="1">
        <v>0</v>
      </c>
      <c r="GI26" s="1">
        <v>0</v>
      </c>
      <c r="GJ26" s="1">
        <v>0</v>
      </c>
      <c r="GK26" s="1">
        <v>0</v>
      </c>
      <c r="GL26" s="1">
        <v>0</v>
      </c>
      <c r="GM26" s="1">
        <v>0</v>
      </c>
      <c r="GN26" s="1">
        <v>0</v>
      </c>
      <c r="GO26" s="1">
        <v>0</v>
      </c>
      <c r="GP26" s="1">
        <v>0</v>
      </c>
      <c r="GQ26" s="1">
        <v>0</v>
      </c>
      <c r="GR26" s="1">
        <v>0</v>
      </c>
      <c r="GS26" s="1">
        <v>0</v>
      </c>
      <c r="GT26" s="1">
        <v>0</v>
      </c>
      <c r="GU26" s="1">
        <v>0</v>
      </c>
      <c r="GV26" s="1">
        <v>0</v>
      </c>
      <c r="GW26" s="1">
        <v>0</v>
      </c>
      <c r="GX26" s="1">
        <v>0</v>
      </c>
      <c r="GY26" s="1">
        <v>0</v>
      </c>
      <c r="GZ26" s="1">
        <v>0</v>
      </c>
      <c r="HA26" s="1">
        <v>0</v>
      </c>
      <c r="HB26" s="1">
        <v>0</v>
      </c>
      <c r="HC26" s="1">
        <v>0</v>
      </c>
      <c r="HD26" s="1">
        <v>0</v>
      </c>
      <c r="HE26" s="1">
        <v>0</v>
      </c>
      <c r="HF26" s="1">
        <v>0</v>
      </c>
      <c r="HG26" s="1">
        <v>0</v>
      </c>
      <c r="HH26" s="1">
        <v>0</v>
      </c>
      <c r="HI26" s="1">
        <v>0</v>
      </c>
      <c r="HJ26" s="1">
        <v>0</v>
      </c>
      <c r="HK26" s="1">
        <v>0</v>
      </c>
      <c r="HL26" s="1">
        <v>0</v>
      </c>
      <c r="HM26" s="1">
        <v>0</v>
      </c>
      <c r="HN26" s="1">
        <v>0</v>
      </c>
      <c r="HO26" s="1">
        <v>0</v>
      </c>
      <c r="HP26" s="1">
        <v>0</v>
      </c>
      <c r="HQ26" s="1">
        <v>0</v>
      </c>
      <c r="HR26" s="1">
        <v>0</v>
      </c>
      <c r="HS26" s="1">
        <v>0</v>
      </c>
      <c r="HT26" s="1">
        <v>0</v>
      </c>
      <c r="HU26" s="1">
        <v>0</v>
      </c>
      <c r="HV26" s="1">
        <v>0</v>
      </c>
      <c r="HW26" s="1">
        <v>0</v>
      </c>
      <c r="HX26" s="1">
        <v>0</v>
      </c>
      <c r="HY26" s="1">
        <v>0</v>
      </c>
      <c r="HZ26" s="1">
        <v>0</v>
      </c>
      <c r="IA26" s="1">
        <v>0</v>
      </c>
      <c r="IB26" s="1">
        <v>0</v>
      </c>
      <c r="IC26" s="1">
        <v>0</v>
      </c>
      <c r="ID26" s="1">
        <v>0</v>
      </c>
      <c r="IE26" s="1">
        <v>0</v>
      </c>
      <c r="IF26" s="1">
        <v>0</v>
      </c>
      <c r="IG26" s="1">
        <v>0</v>
      </c>
      <c r="IH26" s="1">
        <v>0</v>
      </c>
      <c r="II26" s="1">
        <v>0</v>
      </c>
      <c r="IJ26" s="1">
        <v>0</v>
      </c>
      <c r="IK26" s="1">
        <v>0</v>
      </c>
      <c r="IL26" s="1">
        <v>0</v>
      </c>
      <c r="IM26" s="1">
        <v>0</v>
      </c>
      <c r="IN26" s="1">
        <v>0</v>
      </c>
      <c r="IO26" s="1">
        <v>0</v>
      </c>
      <c r="IP26" s="1">
        <v>0</v>
      </c>
      <c r="IQ26" s="1">
        <v>0</v>
      </c>
      <c r="IR26" s="1">
        <v>0</v>
      </c>
      <c r="IS26" s="1">
        <v>0</v>
      </c>
      <c r="IT26" s="1">
        <v>0</v>
      </c>
      <c r="IU26" s="1">
        <v>0</v>
      </c>
      <c r="IV26" s="1">
        <v>0</v>
      </c>
      <c r="IW26" s="1">
        <v>0</v>
      </c>
      <c r="IX26" s="1">
        <v>0</v>
      </c>
      <c r="IY26" s="1">
        <v>0</v>
      </c>
      <c r="IZ26" s="1">
        <v>0</v>
      </c>
      <c r="JA26" s="1">
        <v>0</v>
      </c>
      <c r="JB26" s="1">
        <v>0</v>
      </c>
      <c r="JC26" s="1">
        <v>0</v>
      </c>
      <c r="JD26" s="1">
        <v>0</v>
      </c>
      <c r="JE26" s="1">
        <v>0</v>
      </c>
      <c r="JF26" s="1">
        <v>0</v>
      </c>
      <c r="JG26" s="1">
        <v>0</v>
      </c>
      <c r="JH26" s="1">
        <v>0</v>
      </c>
      <c r="JI26" s="1">
        <v>0</v>
      </c>
      <c r="JJ26" s="1">
        <v>0</v>
      </c>
      <c r="JK26" s="1">
        <v>0</v>
      </c>
      <c r="JL26" s="1">
        <v>0</v>
      </c>
      <c r="JM26" s="1">
        <v>0</v>
      </c>
      <c r="JN26" s="1">
        <v>49.766483802682124</v>
      </c>
      <c r="JO26" s="1">
        <v>1.7937904444743149</v>
      </c>
      <c r="JP26" s="1">
        <v>15.344913812746436</v>
      </c>
      <c r="JQ26" s="1">
        <v>1.6230770537426034</v>
      </c>
      <c r="JR26" s="1">
        <v>0</v>
      </c>
      <c r="JS26" s="1">
        <v>9.3402739109219528</v>
      </c>
      <c r="JT26" s="1">
        <v>0.20646050997084839</v>
      </c>
      <c r="JU26" s="1">
        <v>6.012780749661629</v>
      </c>
      <c r="JV26" s="1">
        <v>0</v>
      </c>
      <c r="JW26" s="1">
        <v>0</v>
      </c>
      <c r="JX26" s="1">
        <v>10.608421000906064</v>
      </c>
      <c r="JY26" s="1">
        <v>2.5028116976924712</v>
      </c>
      <c r="JZ26" s="1">
        <v>0.27064015099779515</v>
      </c>
      <c r="KA26" s="1">
        <v>0.17653023474893637</v>
      </c>
      <c r="KB26" s="1">
        <v>2.3538166314548201</v>
      </c>
      <c r="KC26" s="1">
        <v>0</v>
      </c>
    </row>
    <row r="27" spans="1:289" ht="11" customHeight="1" x14ac:dyDescent="0.15">
      <c r="A27" s="1" t="s">
        <v>112</v>
      </c>
      <c r="B27" s="1">
        <v>1080.6640625</v>
      </c>
      <c r="D27" s="1">
        <v>80.514591581679952</v>
      </c>
      <c r="CA27" s="1">
        <v>0</v>
      </c>
      <c r="CB27" s="1">
        <v>0</v>
      </c>
      <c r="CC27" s="1">
        <v>0</v>
      </c>
      <c r="CD27" s="1">
        <v>0</v>
      </c>
      <c r="CE27" s="1">
        <v>0</v>
      </c>
      <c r="CF27" s="1">
        <v>0</v>
      </c>
      <c r="CG27" s="1">
        <v>0</v>
      </c>
      <c r="CH27" s="1">
        <v>0</v>
      </c>
      <c r="CI27" s="1">
        <v>0</v>
      </c>
      <c r="CJ27" s="1">
        <v>0</v>
      </c>
      <c r="CK27" s="1">
        <v>0</v>
      </c>
      <c r="CL27" s="1">
        <v>0</v>
      </c>
      <c r="CM27" s="1">
        <v>0</v>
      </c>
      <c r="CN27" s="1">
        <v>0</v>
      </c>
      <c r="CO27" s="1">
        <v>0</v>
      </c>
      <c r="CP27" s="1">
        <v>0</v>
      </c>
      <c r="CQ27" s="1">
        <v>0</v>
      </c>
      <c r="CR27" s="1">
        <v>0</v>
      </c>
      <c r="CS27" s="1">
        <v>0</v>
      </c>
      <c r="CT27" s="1">
        <v>0</v>
      </c>
      <c r="CU27" s="1">
        <v>0</v>
      </c>
      <c r="CV27" s="1">
        <v>0</v>
      </c>
      <c r="CW27" s="1">
        <v>0</v>
      </c>
      <c r="CX27" s="1">
        <v>0</v>
      </c>
      <c r="CY27" s="1">
        <v>0</v>
      </c>
      <c r="CZ27" s="1">
        <v>0</v>
      </c>
      <c r="DA27" s="1">
        <v>0</v>
      </c>
      <c r="DB27" s="1">
        <v>0</v>
      </c>
      <c r="DC27" s="1">
        <v>0</v>
      </c>
      <c r="DD27" s="1">
        <v>0</v>
      </c>
      <c r="DE27" s="1">
        <v>0</v>
      </c>
      <c r="DF27" s="1">
        <v>0</v>
      </c>
      <c r="DG27" s="1">
        <v>0</v>
      </c>
      <c r="DH27" s="1">
        <v>1.2488388258162069</v>
      </c>
      <c r="DI27" s="1">
        <v>0</v>
      </c>
      <c r="DJ27" s="1">
        <v>14.977682532329764</v>
      </c>
      <c r="DK27" s="1">
        <v>0</v>
      </c>
      <c r="DL27" s="1">
        <v>0</v>
      </c>
      <c r="DM27" s="1">
        <v>0</v>
      </c>
      <c r="DN27" s="1">
        <v>0</v>
      </c>
      <c r="DO27" s="1">
        <v>0</v>
      </c>
      <c r="DP27" s="1">
        <v>0</v>
      </c>
      <c r="DQ27" s="1">
        <v>0</v>
      </c>
      <c r="DR27" s="1">
        <v>0</v>
      </c>
      <c r="DS27" s="1">
        <v>0</v>
      </c>
      <c r="DT27" s="1">
        <v>0</v>
      </c>
      <c r="DU27" s="1">
        <v>0</v>
      </c>
      <c r="DV27" s="1">
        <v>0</v>
      </c>
      <c r="DW27" s="1">
        <v>0</v>
      </c>
      <c r="DX27" s="1">
        <v>0</v>
      </c>
      <c r="DY27" s="1">
        <v>0</v>
      </c>
      <c r="DZ27" s="1">
        <v>0</v>
      </c>
      <c r="EA27" s="1">
        <v>0</v>
      </c>
      <c r="EB27" s="1">
        <v>0</v>
      </c>
      <c r="EC27" s="1">
        <v>0</v>
      </c>
      <c r="ED27" s="1">
        <v>0</v>
      </c>
      <c r="EE27" s="1">
        <v>0</v>
      </c>
      <c r="EF27" s="1">
        <v>1.0308351024598523</v>
      </c>
      <c r="EG27" s="1">
        <v>0</v>
      </c>
      <c r="EH27" s="1">
        <v>0.29445768801146993</v>
      </c>
      <c r="EI27" s="1">
        <v>0</v>
      </c>
      <c r="EJ27" s="1">
        <v>0</v>
      </c>
      <c r="EK27" s="1">
        <v>0</v>
      </c>
      <c r="EL27" s="1">
        <v>0</v>
      </c>
      <c r="EM27" s="1">
        <v>0</v>
      </c>
      <c r="EN27" s="1">
        <v>0</v>
      </c>
      <c r="EO27" s="1">
        <v>0</v>
      </c>
      <c r="EP27" s="1">
        <v>0</v>
      </c>
      <c r="EQ27" s="1">
        <v>0</v>
      </c>
      <c r="ER27" s="1">
        <v>0</v>
      </c>
      <c r="ES27" s="1">
        <v>0</v>
      </c>
      <c r="ET27" s="1">
        <v>0</v>
      </c>
      <c r="EU27" s="1">
        <v>0</v>
      </c>
      <c r="EV27" s="1">
        <v>0</v>
      </c>
      <c r="EW27" s="1">
        <v>0</v>
      </c>
      <c r="EX27" s="1">
        <v>0</v>
      </c>
      <c r="EY27" s="1">
        <v>0</v>
      </c>
      <c r="EZ27" s="1">
        <v>0</v>
      </c>
      <c r="FA27" s="1">
        <v>0</v>
      </c>
      <c r="FB27" s="1">
        <v>0</v>
      </c>
      <c r="FC27" s="1">
        <v>0</v>
      </c>
      <c r="FD27" s="1">
        <v>0</v>
      </c>
      <c r="FE27" s="1">
        <v>0</v>
      </c>
      <c r="FF27" s="1">
        <v>0</v>
      </c>
      <c r="FG27" s="1">
        <v>0</v>
      </c>
      <c r="FH27" s="1">
        <v>0</v>
      </c>
      <c r="FI27" s="1">
        <v>0</v>
      </c>
      <c r="FJ27" s="1">
        <v>0</v>
      </c>
      <c r="FK27" s="1">
        <v>0</v>
      </c>
      <c r="FL27" s="1">
        <v>0</v>
      </c>
      <c r="FM27" s="1">
        <v>0</v>
      </c>
      <c r="FN27" s="1">
        <v>0</v>
      </c>
      <c r="FO27" s="1">
        <v>0</v>
      </c>
      <c r="FP27" s="1">
        <v>0</v>
      </c>
      <c r="FQ27" s="1">
        <v>0</v>
      </c>
      <c r="FR27" s="1">
        <v>0</v>
      </c>
      <c r="FS27" s="1">
        <v>0</v>
      </c>
      <c r="FT27" s="1">
        <v>0</v>
      </c>
      <c r="FU27" s="1">
        <v>0</v>
      </c>
      <c r="FV27" s="1">
        <v>0</v>
      </c>
      <c r="FW27" s="1">
        <v>0</v>
      </c>
      <c r="FX27" s="1">
        <v>0</v>
      </c>
      <c r="FY27" s="1">
        <v>0.37084091696098836</v>
      </c>
      <c r="FZ27" s="1">
        <v>0</v>
      </c>
      <c r="GA27" s="1">
        <v>1.5627533527419677</v>
      </c>
      <c r="GB27" s="1">
        <v>0</v>
      </c>
      <c r="GC27" s="1">
        <v>0</v>
      </c>
      <c r="GD27" s="1">
        <v>0</v>
      </c>
      <c r="GE27" s="1">
        <v>0</v>
      </c>
      <c r="GF27" s="1">
        <v>0</v>
      </c>
      <c r="GG27" s="1">
        <v>0</v>
      </c>
      <c r="GH27" s="1">
        <v>0</v>
      </c>
      <c r="GI27" s="1">
        <v>0</v>
      </c>
      <c r="GJ27" s="1">
        <v>0</v>
      </c>
      <c r="GK27" s="1">
        <v>0</v>
      </c>
      <c r="GL27" s="1">
        <v>0</v>
      </c>
      <c r="GM27" s="1">
        <v>0</v>
      </c>
      <c r="GN27" s="1">
        <v>0</v>
      </c>
      <c r="GO27" s="1">
        <v>0</v>
      </c>
      <c r="GP27" s="1">
        <v>0</v>
      </c>
      <c r="GQ27" s="1">
        <v>0</v>
      </c>
      <c r="GR27" s="1">
        <v>0</v>
      </c>
      <c r="GS27" s="1">
        <v>0</v>
      </c>
      <c r="GT27" s="1">
        <v>0</v>
      </c>
      <c r="GU27" s="1">
        <v>0</v>
      </c>
      <c r="GV27" s="1">
        <v>0</v>
      </c>
      <c r="GW27" s="1">
        <v>0</v>
      </c>
      <c r="GX27" s="1">
        <v>0</v>
      </c>
      <c r="GY27" s="1">
        <v>0</v>
      </c>
      <c r="GZ27" s="1">
        <v>0</v>
      </c>
      <c r="HA27" s="1">
        <v>0</v>
      </c>
      <c r="HB27" s="1">
        <v>0</v>
      </c>
      <c r="HC27" s="1">
        <v>0</v>
      </c>
      <c r="HD27" s="1">
        <v>0</v>
      </c>
      <c r="HE27" s="1">
        <v>0</v>
      </c>
      <c r="HF27" s="1">
        <v>0</v>
      </c>
      <c r="HG27" s="1">
        <v>0</v>
      </c>
      <c r="HH27" s="1">
        <v>0</v>
      </c>
      <c r="HI27" s="1">
        <v>0</v>
      </c>
      <c r="HJ27" s="1">
        <v>0</v>
      </c>
      <c r="HK27" s="1">
        <v>0</v>
      </c>
      <c r="HL27" s="1">
        <v>0</v>
      </c>
      <c r="HM27" s="1">
        <v>0</v>
      </c>
      <c r="HN27" s="1">
        <v>0</v>
      </c>
      <c r="HO27" s="1">
        <v>0</v>
      </c>
      <c r="HP27" s="1">
        <v>0</v>
      </c>
      <c r="HQ27" s="1">
        <v>0</v>
      </c>
      <c r="HR27" s="1">
        <v>0</v>
      </c>
      <c r="HS27" s="1">
        <v>0</v>
      </c>
      <c r="HT27" s="1">
        <v>0</v>
      </c>
      <c r="HU27" s="1">
        <v>0</v>
      </c>
      <c r="HV27" s="1">
        <v>0</v>
      </c>
      <c r="HW27" s="1">
        <v>0</v>
      </c>
      <c r="HX27" s="1">
        <v>0</v>
      </c>
      <c r="HY27" s="1">
        <v>0</v>
      </c>
      <c r="HZ27" s="1">
        <v>0</v>
      </c>
      <c r="IA27" s="1">
        <v>0</v>
      </c>
      <c r="IB27" s="1">
        <v>0</v>
      </c>
      <c r="IC27" s="1">
        <v>0</v>
      </c>
      <c r="ID27" s="1">
        <v>0</v>
      </c>
      <c r="IE27" s="1">
        <v>0</v>
      </c>
      <c r="IF27" s="1">
        <v>0</v>
      </c>
      <c r="IG27" s="1">
        <v>0</v>
      </c>
      <c r="IH27" s="1">
        <v>0</v>
      </c>
      <c r="II27" s="1">
        <v>0</v>
      </c>
      <c r="IJ27" s="1">
        <v>0</v>
      </c>
      <c r="IK27" s="1">
        <v>0</v>
      </c>
      <c r="IL27" s="1">
        <v>0</v>
      </c>
      <c r="IM27" s="1">
        <v>0</v>
      </c>
      <c r="IN27" s="1">
        <v>0</v>
      </c>
      <c r="IO27" s="1">
        <v>0</v>
      </c>
      <c r="IP27" s="1">
        <v>0</v>
      </c>
      <c r="IQ27" s="1">
        <v>0</v>
      </c>
      <c r="IR27" s="1">
        <v>0</v>
      </c>
      <c r="IS27" s="1">
        <v>0</v>
      </c>
      <c r="IT27" s="1">
        <v>0</v>
      </c>
      <c r="IU27" s="1">
        <v>0</v>
      </c>
      <c r="IV27" s="1">
        <v>0</v>
      </c>
      <c r="IW27" s="1">
        <v>0</v>
      </c>
      <c r="IX27" s="1">
        <v>0</v>
      </c>
      <c r="IY27" s="1">
        <v>0</v>
      </c>
      <c r="IZ27" s="1">
        <v>0</v>
      </c>
      <c r="JA27" s="1">
        <v>0</v>
      </c>
      <c r="JB27" s="1">
        <v>0</v>
      </c>
      <c r="JC27" s="1">
        <v>0</v>
      </c>
      <c r="JD27" s="1">
        <v>0</v>
      </c>
      <c r="JE27" s="1">
        <v>0</v>
      </c>
      <c r="JF27" s="1">
        <v>0</v>
      </c>
      <c r="JG27" s="1">
        <v>0</v>
      </c>
      <c r="JH27" s="1">
        <v>0</v>
      </c>
      <c r="JI27" s="1">
        <v>0</v>
      </c>
      <c r="JJ27" s="1">
        <v>0</v>
      </c>
      <c r="JK27" s="1">
        <v>0</v>
      </c>
      <c r="JL27" s="1">
        <v>0</v>
      </c>
      <c r="JM27" s="1">
        <v>0</v>
      </c>
      <c r="JN27" s="1">
        <v>49.897615573120454</v>
      </c>
      <c r="JO27" s="1">
        <v>1.8140319030726522</v>
      </c>
      <c r="JP27" s="1">
        <v>15.302740727955428</v>
      </c>
      <c r="JQ27" s="1">
        <v>1.6351813130668618</v>
      </c>
      <c r="JR27" s="1">
        <v>0</v>
      </c>
      <c r="JS27" s="1">
        <v>9.4571161784499616</v>
      </c>
      <c r="JT27" s="1">
        <v>0.21164854805916164</v>
      </c>
      <c r="JU27" s="1">
        <v>5.8246130252579924</v>
      </c>
      <c r="JV27" s="1">
        <v>0</v>
      </c>
      <c r="JW27" s="1">
        <v>0</v>
      </c>
      <c r="JX27" s="1">
        <v>10.40631169135102</v>
      </c>
      <c r="JY27" s="1">
        <v>2.5579476398295729</v>
      </c>
      <c r="JZ27" s="1">
        <v>0.2793540732952417</v>
      </c>
      <c r="KA27" s="1">
        <v>0.18232719947548079</v>
      </c>
      <c r="KB27" s="1">
        <v>2.4311121270661471</v>
      </c>
      <c r="KC27" s="1">
        <v>0</v>
      </c>
    </row>
    <row r="28" spans="1:289" ht="11" customHeight="1" x14ac:dyDescent="0.15">
      <c r="A28" s="1" t="s">
        <v>106</v>
      </c>
      <c r="B28" s="1">
        <v>1080.6640625</v>
      </c>
      <c r="D28" s="1">
        <v>80.514591581679952</v>
      </c>
      <c r="CA28" s="1">
        <v>0</v>
      </c>
      <c r="CB28" s="1">
        <v>0</v>
      </c>
      <c r="CC28" s="1">
        <v>0</v>
      </c>
      <c r="CD28" s="1">
        <v>0</v>
      </c>
      <c r="CE28" s="1">
        <v>0</v>
      </c>
      <c r="CF28" s="1">
        <v>0</v>
      </c>
      <c r="CG28" s="1">
        <v>0</v>
      </c>
      <c r="CH28" s="1">
        <v>0</v>
      </c>
      <c r="CI28" s="1">
        <v>0</v>
      </c>
      <c r="CJ28" s="1">
        <v>0</v>
      </c>
      <c r="CK28" s="1">
        <v>0</v>
      </c>
      <c r="CL28" s="1">
        <v>0</v>
      </c>
      <c r="CM28" s="1">
        <v>0</v>
      </c>
      <c r="CN28" s="1">
        <v>0</v>
      </c>
      <c r="CO28" s="1">
        <v>0</v>
      </c>
      <c r="CP28" s="1">
        <v>0</v>
      </c>
      <c r="CQ28" s="1">
        <v>0</v>
      </c>
      <c r="CR28" s="1">
        <v>0</v>
      </c>
      <c r="CS28" s="1">
        <v>0</v>
      </c>
      <c r="CT28" s="1">
        <v>0</v>
      </c>
      <c r="CU28" s="1">
        <v>0</v>
      </c>
      <c r="CV28" s="1">
        <v>0</v>
      </c>
      <c r="CW28" s="1">
        <v>0</v>
      </c>
      <c r="CX28" s="1">
        <v>0</v>
      </c>
      <c r="CY28" s="1">
        <v>0</v>
      </c>
      <c r="CZ28" s="1">
        <v>0</v>
      </c>
      <c r="DA28" s="1">
        <v>0</v>
      </c>
      <c r="DB28" s="1">
        <v>0</v>
      </c>
      <c r="DC28" s="1">
        <v>0</v>
      </c>
      <c r="DD28" s="1">
        <v>0</v>
      </c>
      <c r="DE28" s="1">
        <v>0</v>
      </c>
      <c r="DF28" s="1">
        <v>0</v>
      </c>
      <c r="DG28" s="1">
        <v>0</v>
      </c>
      <c r="DH28" s="1">
        <v>2.23758936262631E-3</v>
      </c>
      <c r="DI28" s="1">
        <v>1.2466012364535799</v>
      </c>
      <c r="DJ28" s="1">
        <v>16.224283768783344</v>
      </c>
      <c r="DK28" s="1">
        <v>0</v>
      </c>
      <c r="DL28" s="1">
        <v>0</v>
      </c>
      <c r="DM28" s="1">
        <v>0</v>
      </c>
      <c r="DN28" s="1">
        <v>0</v>
      </c>
      <c r="DO28" s="1">
        <v>0</v>
      </c>
      <c r="DP28" s="1">
        <v>0</v>
      </c>
      <c r="DQ28" s="1">
        <v>0</v>
      </c>
      <c r="DR28" s="1">
        <v>0</v>
      </c>
      <c r="DS28" s="1">
        <v>0</v>
      </c>
      <c r="DT28" s="1">
        <v>0</v>
      </c>
      <c r="DU28" s="1">
        <v>0</v>
      </c>
      <c r="DV28" s="1">
        <v>0</v>
      </c>
      <c r="DW28" s="1">
        <v>0</v>
      </c>
      <c r="DX28" s="1">
        <v>0</v>
      </c>
      <c r="DY28" s="1">
        <v>0</v>
      </c>
      <c r="DZ28" s="1">
        <v>0</v>
      </c>
      <c r="EA28" s="1">
        <v>0</v>
      </c>
      <c r="EB28" s="1">
        <v>0</v>
      </c>
      <c r="EC28" s="1">
        <v>0</v>
      </c>
      <c r="ED28" s="1">
        <v>0</v>
      </c>
      <c r="EE28" s="1">
        <v>0</v>
      </c>
      <c r="EF28" s="1">
        <v>2.7555053097821679E-3</v>
      </c>
      <c r="EG28" s="1">
        <v>1.0280795971500698</v>
      </c>
      <c r="EH28" s="1">
        <v>1.3225372851615398</v>
      </c>
      <c r="EI28" s="1">
        <v>0</v>
      </c>
      <c r="EJ28" s="1">
        <v>0</v>
      </c>
      <c r="EK28" s="1">
        <v>0</v>
      </c>
      <c r="EL28" s="1">
        <v>0</v>
      </c>
      <c r="EM28" s="1">
        <v>0</v>
      </c>
      <c r="EN28" s="1">
        <v>0</v>
      </c>
      <c r="EO28" s="1">
        <v>0</v>
      </c>
      <c r="EP28" s="1">
        <v>0</v>
      </c>
      <c r="EQ28" s="1">
        <v>0</v>
      </c>
      <c r="ER28" s="1">
        <v>0</v>
      </c>
      <c r="ES28" s="1">
        <v>0</v>
      </c>
      <c r="ET28" s="1">
        <v>0</v>
      </c>
      <c r="EU28" s="1">
        <v>0</v>
      </c>
      <c r="EV28" s="1">
        <v>0</v>
      </c>
      <c r="EW28" s="1">
        <v>0</v>
      </c>
      <c r="EX28" s="1">
        <v>0</v>
      </c>
      <c r="EY28" s="1">
        <v>0</v>
      </c>
      <c r="EZ28" s="1">
        <v>0</v>
      </c>
      <c r="FA28" s="1">
        <v>0</v>
      </c>
      <c r="FB28" s="1">
        <v>0</v>
      </c>
      <c r="FC28" s="1">
        <v>0</v>
      </c>
      <c r="FD28" s="1">
        <v>0</v>
      </c>
      <c r="FE28" s="1">
        <v>0</v>
      </c>
      <c r="FF28" s="1">
        <v>0</v>
      </c>
      <c r="FG28" s="1">
        <v>0</v>
      </c>
      <c r="FH28" s="1">
        <v>0</v>
      </c>
      <c r="FI28" s="1">
        <v>0</v>
      </c>
      <c r="FJ28" s="1">
        <v>0</v>
      </c>
      <c r="FK28" s="1">
        <v>0</v>
      </c>
      <c r="FL28" s="1">
        <v>0</v>
      </c>
      <c r="FM28" s="1">
        <v>0</v>
      </c>
      <c r="FN28" s="1">
        <v>0</v>
      </c>
      <c r="FO28" s="1">
        <v>0</v>
      </c>
      <c r="FP28" s="1">
        <v>0</v>
      </c>
      <c r="FQ28" s="1">
        <v>0</v>
      </c>
      <c r="FR28" s="1">
        <v>0</v>
      </c>
      <c r="FS28" s="1">
        <v>0</v>
      </c>
      <c r="FT28" s="1">
        <v>0</v>
      </c>
      <c r="FU28" s="1">
        <v>0</v>
      </c>
      <c r="FV28" s="1">
        <v>0</v>
      </c>
      <c r="FW28" s="1">
        <v>0</v>
      </c>
      <c r="FX28" s="1">
        <v>0</v>
      </c>
      <c r="FY28" s="1">
        <v>1.5625130864871878E-3</v>
      </c>
      <c r="FZ28" s="1">
        <v>0.36927840387450117</v>
      </c>
      <c r="GA28" s="1">
        <v>1.9320317566164689</v>
      </c>
      <c r="GB28" s="1">
        <v>0</v>
      </c>
      <c r="GC28" s="1">
        <v>0</v>
      </c>
      <c r="GD28" s="1">
        <v>0</v>
      </c>
      <c r="GE28" s="1">
        <v>0</v>
      </c>
      <c r="GF28" s="1">
        <v>0</v>
      </c>
      <c r="GG28" s="1">
        <v>0</v>
      </c>
      <c r="GH28" s="1">
        <v>0</v>
      </c>
      <c r="GI28" s="1">
        <v>0</v>
      </c>
      <c r="GJ28" s="1">
        <v>0</v>
      </c>
      <c r="GK28" s="1">
        <v>0</v>
      </c>
      <c r="GL28" s="1">
        <v>0</v>
      </c>
      <c r="GM28" s="1">
        <v>0</v>
      </c>
      <c r="GN28" s="1">
        <v>0</v>
      </c>
      <c r="GO28" s="1">
        <v>0</v>
      </c>
      <c r="GP28" s="1">
        <v>0</v>
      </c>
      <c r="GQ28" s="1">
        <v>0</v>
      </c>
      <c r="GR28" s="1">
        <v>0</v>
      </c>
      <c r="GS28" s="1">
        <v>0</v>
      </c>
      <c r="GT28" s="1">
        <v>0</v>
      </c>
      <c r="GU28" s="1">
        <v>0</v>
      </c>
      <c r="GV28" s="1">
        <v>0</v>
      </c>
      <c r="GW28" s="1">
        <v>0</v>
      </c>
      <c r="GX28" s="1">
        <v>0</v>
      </c>
      <c r="GY28" s="1">
        <v>0</v>
      </c>
      <c r="GZ28" s="1">
        <v>0</v>
      </c>
      <c r="HA28" s="1">
        <v>0</v>
      </c>
      <c r="HB28" s="1">
        <v>0</v>
      </c>
      <c r="HC28" s="1">
        <v>0</v>
      </c>
      <c r="HD28" s="1">
        <v>0</v>
      </c>
      <c r="HE28" s="1">
        <v>0</v>
      </c>
      <c r="HF28" s="1">
        <v>0</v>
      </c>
      <c r="HG28" s="1">
        <v>0</v>
      </c>
      <c r="HH28" s="1">
        <v>0</v>
      </c>
      <c r="HI28" s="1">
        <v>0</v>
      </c>
      <c r="HJ28" s="1">
        <v>0</v>
      </c>
      <c r="HK28" s="1">
        <v>0</v>
      </c>
      <c r="HL28" s="1">
        <v>0</v>
      </c>
      <c r="HM28" s="1">
        <v>0</v>
      </c>
      <c r="HN28" s="1">
        <v>0</v>
      </c>
      <c r="HO28" s="1">
        <v>0</v>
      </c>
      <c r="HP28" s="1">
        <v>0</v>
      </c>
      <c r="HQ28" s="1">
        <v>0</v>
      </c>
      <c r="HR28" s="1">
        <v>0</v>
      </c>
      <c r="HS28" s="1">
        <v>0</v>
      </c>
      <c r="HT28" s="1">
        <v>0</v>
      </c>
      <c r="HU28" s="1">
        <v>0</v>
      </c>
      <c r="HV28" s="1">
        <v>0</v>
      </c>
      <c r="HW28" s="1">
        <v>0</v>
      </c>
      <c r="HX28" s="1">
        <v>0</v>
      </c>
      <c r="HY28" s="1">
        <v>0</v>
      </c>
      <c r="HZ28" s="1">
        <v>0</v>
      </c>
      <c r="IA28" s="1">
        <v>0</v>
      </c>
      <c r="IB28" s="1">
        <v>0</v>
      </c>
      <c r="IC28" s="1">
        <v>0</v>
      </c>
      <c r="ID28" s="1">
        <v>0</v>
      </c>
      <c r="IE28" s="1">
        <v>0</v>
      </c>
      <c r="IF28" s="1">
        <v>0</v>
      </c>
      <c r="IG28" s="1">
        <v>0</v>
      </c>
      <c r="IH28" s="1">
        <v>0</v>
      </c>
      <c r="II28" s="1">
        <v>0</v>
      </c>
      <c r="IJ28" s="1">
        <v>0</v>
      </c>
      <c r="IK28" s="1">
        <v>0</v>
      </c>
      <c r="IL28" s="1">
        <v>0</v>
      </c>
      <c r="IM28" s="1">
        <v>0</v>
      </c>
      <c r="IN28" s="1">
        <v>0</v>
      </c>
      <c r="IO28" s="1">
        <v>0</v>
      </c>
      <c r="IP28" s="1">
        <v>0</v>
      </c>
      <c r="IQ28" s="1">
        <v>0</v>
      </c>
      <c r="IR28" s="1">
        <v>0</v>
      </c>
      <c r="IS28" s="1">
        <v>0</v>
      </c>
      <c r="IT28" s="1">
        <v>0</v>
      </c>
      <c r="IU28" s="1">
        <v>0</v>
      </c>
      <c r="IV28" s="1">
        <v>0</v>
      </c>
      <c r="IW28" s="1">
        <v>0</v>
      </c>
      <c r="IX28" s="1">
        <v>0</v>
      </c>
      <c r="IY28" s="1">
        <v>0</v>
      </c>
      <c r="IZ28" s="1">
        <v>0</v>
      </c>
      <c r="JA28" s="1">
        <v>0</v>
      </c>
      <c r="JB28" s="1">
        <v>0</v>
      </c>
      <c r="JC28" s="1">
        <v>0</v>
      </c>
      <c r="JD28" s="1">
        <v>0</v>
      </c>
      <c r="JE28" s="1">
        <v>0</v>
      </c>
      <c r="JF28" s="1">
        <v>0</v>
      </c>
      <c r="JG28" s="1">
        <v>0</v>
      </c>
      <c r="JH28" s="1">
        <v>0</v>
      </c>
      <c r="JI28" s="1">
        <v>0</v>
      </c>
      <c r="JJ28" s="1">
        <v>0</v>
      </c>
      <c r="JK28" s="1">
        <v>0</v>
      </c>
      <c r="JL28" s="1">
        <v>0</v>
      </c>
      <c r="JM28" s="1">
        <v>0</v>
      </c>
      <c r="JN28" s="1">
        <v>49.897615573120454</v>
      </c>
      <c r="JO28" s="1">
        <v>1.8140319030726522</v>
      </c>
      <c r="JP28" s="1">
        <v>15.302740727955428</v>
      </c>
      <c r="JQ28" s="1">
        <v>1.6351813130668618</v>
      </c>
      <c r="JR28" s="1">
        <v>0</v>
      </c>
      <c r="JS28" s="1">
        <v>9.4571161784499616</v>
      </c>
      <c r="JT28" s="1">
        <v>0.21164854805916164</v>
      </c>
      <c r="JU28" s="1">
        <v>5.8246130252579924</v>
      </c>
      <c r="JV28" s="1">
        <v>0</v>
      </c>
      <c r="JW28" s="1">
        <v>0</v>
      </c>
      <c r="JX28" s="1">
        <v>10.40631169135102</v>
      </c>
      <c r="JY28" s="1">
        <v>2.5579476398295729</v>
      </c>
      <c r="JZ28" s="1">
        <v>0.2793540732952417</v>
      </c>
      <c r="KA28" s="1">
        <v>0.18232719947548079</v>
      </c>
      <c r="KB28" s="1">
        <v>2.4311121270661471</v>
      </c>
      <c r="KC28" s="1">
        <v>0</v>
      </c>
    </row>
    <row r="29" spans="1:289" ht="11" customHeight="1" x14ac:dyDescent="0.15">
      <c r="A29" s="1" t="s">
        <v>112</v>
      </c>
      <c r="B29" s="1">
        <v>1075.6640625</v>
      </c>
      <c r="D29" s="1">
        <v>77.997465750915879</v>
      </c>
      <c r="CA29" s="1">
        <v>0</v>
      </c>
      <c r="CB29" s="1">
        <v>0</v>
      </c>
      <c r="CC29" s="1">
        <v>0</v>
      </c>
      <c r="CD29" s="1">
        <v>0</v>
      </c>
      <c r="CE29" s="1">
        <v>0</v>
      </c>
      <c r="CF29" s="1">
        <v>0</v>
      </c>
      <c r="CG29" s="1">
        <v>0</v>
      </c>
      <c r="CH29" s="1">
        <v>0</v>
      </c>
      <c r="CI29" s="1">
        <v>0</v>
      </c>
      <c r="CJ29" s="1">
        <v>0</v>
      </c>
      <c r="CK29" s="1">
        <v>0</v>
      </c>
      <c r="CL29" s="1">
        <v>0</v>
      </c>
      <c r="CM29" s="1">
        <v>0</v>
      </c>
      <c r="CN29" s="1">
        <v>0</v>
      </c>
      <c r="CO29" s="1">
        <v>0</v>
      </c>
      <c r="CP29" s="1">
        <v>0</v>
      </c>
      <c r="CQ29" s="1">
        <v>0</v>
      </c>
      <c r="CR29" s="1">
        <v>0</v>
      </c>
      <c r="CS29" s="1">
        <v>0</v>
      </c>
      <c r="CT29" s="1">
        <v>0</v>
      </c>
      <c r="CU29" s="1">
        <v>0</v>
      </c>
      <c r="CV29" s="1">
        <v>0</v>
      </c>
      <c r="CW29" s="1">
        <v>0</v>
      </c>
      <c r="CX29" s="1">
        <v>0</v>
      </c>
      <c r="CY29" s="1">
        <v>0</v>
      </c>
      <c r="CZ29" s="1">
        <v>0</v>
      </c>
      <c r="DA29" s="1">
        <v>0</v>
      </c>
      <c r="DB29" s="1">
        <v>0</v>
      </c>
      <c r="DC29" s="1">
        <v>0</v>
      </c>
      <c r="DD29" s="1">
        <v>0</v>
      </c>
      <c r="DE29" s="1">
        <v>0</v>
      </c>
      <c r="DF29" s="1">
        <v>0</v>
      </c>
      <c r="DG29" s="1">
        <v>0</v>
      </c>
      <c r="DH29" s="1">
        <v>1.2006296148578219</v>
      </c>
      <c r="DI29" s="1">
        <v>0</v>
      </c>
      <c r="DJ29" s="1">
        <v>16.224283768783344</v>
      </c>
      <c r="DK29" s="1">
        <v>0</v>
      </c>
      <c r="DL29" s="1">
        <v>0</v>
      </c>
      <c r="DM29" s="1">
        <v>0</v>
      </c>
      <c r="DN29" s="1">
        <v>0</v>
      </c>
      <c r="DO29" s="1">
        <v>0</v>
      </c>
      <c r="DP29" s="1">
        <v>0</v>
      </c>
      <c r="DQ29" s="1">
        <v>0</v>
      </c>
      <c r="DR29" s="1">
        <v>0</v>
      </c>
      <c r="DS29" s="1">
        <v>0</v>
      </c>
      <c r="DT29" s="1">
        <v>0</v>
      </c>
      <c r="DU29" s="1">
        <v>0</v>
      </c>
      <c r="DV29" s="1">
        <v>0</v>
      </c>
      <c r="DW29" s="1">
        <v>0</v>
      </c>
      <c r="DX29" s="1">
        <v>0</v>
      </c>
      <c r="DY29" s="1">
        <v>0</v>
      </c>
      <c r="DZ29" s="1">
        <v>0</v>
      </c>
      <c r="EA29" s="1">
        <v>0</v>
      </c>
      <c r="EB29" s="1">
        <v>0</v>
      </c>
      <c r="EC29" s="1">
        <v>0</v>
      </c>
      <c r="ED29" s="1">
        <v>0</v>
      </c>
      <c r="EE29" s="1">
        <v>0</v>
      </c>
      <c r="EF29" s="1">
        <v>0.96387520817141115</v>
      </c>
      <c r="EG29" s="1">
        <v>0</v>
      </c>
      <c r="EH29" s="1">
        <v>1.3225372851615398</v>
      </c>
      <c r="EI29" s="1">
        <v>0</v>
      </c>
      <c r="EJ29" s="1">
        <v>0</v>
      </c>
      <c r="EK29" s="1">
        <v>0</v>
      </c>
      <c r="EL29" s="1">
        <v>0</v>
      </c>
      <c r="EM29" s="1">
        <v>0</v>
      </c>
      <c r="EN29" s="1">
        <v>0</v>
      </c>
      <c r="EO29" s="1">
        <v>0</v>
      </c>
      <c r="EP29" s="1">
        <v>0</v>
      </c>
      <c r="EQ29" s="1">
        <v>0</v>
      </c>
      <c r="ER29" s="1">
        <v>0</v>
      </c>
      <c r="ES29" s="1">
        <v>0</v>
      </c>
      <c r="ET29" s="1">
        <v>0</v>
      </c>
      <c r="EU29" s="1">
        <v>0</v>
      </c>
      <c r="EV29" s="1">
        <v>0</v>
      </c>
      <c r="EW29" s="1">
        <v>0</v>
      </c>
      <c r="EX29" s="1">
        <v>0</v>
      </c>
      <c r="EY29" s="1">
        <v>0</v>
      </c>
      <c r="EZ29" s="1">
        <v>0</v>
      </c>
      <c r="FA29" s="1">
        <v>0</v>
      </c>
      <c r="FB29" s="1">
        <v>0</v>
      </c>
      <c r="FC29" s="1">
        <v>0</v>
      </c>
      <c r="FD29" s="1">
        <v>0</v>
      </c>
      <c r="FE29" s="1">
        <v>0</v>
      </c>
      <c r="FF29" s="1">
        <v>0</v>
      </c>
      <c r="FG29" s="1">
        <v>0</v>
      </c>
      <c r="FH29" s="1">
        <v>0</v>
      </c>
      <c r="FI29" s="1">
        <v>0</v>
      </c>
      <c r="FJ29" s="1">
        <v>0</v>
      </c>
      <c r="FK29" s="1">
        <v>0</v>
      </c>
      <c r="FL29" s="1">
        <v>0</v>
      </c>
      <c r="FM29" s="1">
        <v>0</v>
      </c>
      <c r="FN29" s="1">
        <v>0</v>
      </c>
      <c r="FO29" s="1">
        <v>0</v>
      </c>
      <c r="FP29" s="1">
        <v>0</v>
      </c>
      <c r="FQ29" s="1">
        <v>0</v>
      </c>
      <c r="FR29" s="1">
        <v>0</v>
      </c>
      <c r="FS29" s="1">
        <v>0</v>
      </c>
      <c r="FT29" s="1">
        <v>0</v>
      </c>
      <c r="FU29" s="1">
        <v>0</v>
      </c>
      <c r="FV29" s="1">
        <v>0</v>
      </c>
      <c r="FW29" s="1">
        <v>0</v>
      </c>
      <c r="FX29" s="1">
        <v>0</v>
      </c>
      <c r="FY29" s="1">
        <v>0.35917661549376234</v>
      </c>
      <c r="FZ29" s="1">
        <v>0</v>
      </c>
      <c r="GA29" s="1">
        <v>1.9320317566164689</v>
      </c>
      <c r="GB29" s="1">
        <v>0</v>
      </c>
      <c r="GC29" s="1">
        <v>0</v>
      </c>
      <c r="GD29" s="1">
        <v>0</v>
      </c>
      <c r="GE29" s="1">
        <v>0</v>
      </c>
      <c r="GF29" s="1">
        <v>0</v>
      </c>
      <c r="GG29" s="1">
        <v>0</v>
      </c>
      <c r="GH29" s="1">
        <v>0</v>
      </c>
      <c r="GI29" s="1">
        <v>0</v>
      </c>
      <c r="GJ29" s="1">
        <v>0</v>
      </c>
      <c r="GK29" s="1">
        <v>0</v>
      </c>
      <c r="GL29" s="1">
        <v>0</v>
      </c>
      <c r="GM29" s="1">
        <v>0</v>
      </c>
      <c r="GN29" s="1">
        <v>0</v>
      </c>
      <c r="GO29" s="1">
        <v>0</v>
      </c>
      <c r="GP29" s="1">
        <v>0</v>
      </c>
      <c r="GQ29" s="1">
        <v>0</v>
      </c>
      <c r="GR29" s="1">
        <v>0</v>
      </c>
      <c r="GS29" s="1">
        <v>0</v>
      </c>
      <c r="GT29" s="1">
        <v>0</v>
      </c>
      <c r="GU29" s="1">
        <v>0</v>
      </c>
      <c r="GV29" s="1">
        <v>0</v>
      </c>
      <c r="GW29" s="1">
        <v>0</v>
      </c>
      <c r="GX29" s="1">
        <v>0</v>
      </c>
      <c r="GY29" s="1">
        <v>0</v>
      </c>
      <c r="GZ29" s="1">
        <v>0</v>
      </c>
      <c r="HA29" s="1">
        <v>0</v>
      </c>
      <c r="HB29" s="1">
        <v>0</v>
      </c>
      <c r="HC29" s="1">
        <v>0</v>
      </c>
      <c r="HD29" s="1">
        <v>0</v>
      </c>
      <c r="HE29" s="1">
        <v>0</v>
      </c>
      <c r="HF29" s="1">
        <v>0</v>
      </c>
      <c r="HG29" s="1">
        <v>0</v>
      </c>
      <c r="HH29" s="1">
        <v>0</v>
      </c>
      <c r="HI29" s="1">
        <v>0</v>
      </c>
      <c r="HJ29" s="1">
        <v>0</v>
      </c>
      <c r="HK29" s="1">
        <v>0</v>
      </c>
      <c r="HL29" s="1">
        <v>0</v>
      </c>
      <c r="HM29" s="1">
        <v>0</v>
      </c>
      <c r="HN29" s="1">
        <v>0</v>
      </c>
      <c r="HO29" s="1">
        <v>0</v>
      </c>
      <c r="HP29" s="1">
        <v>0</v>
      </c>
      <c r="HQ29" s="1">
        <v>0</v>
      </c>
      <c r="HR29" s="1">
        <v>0</v>
      </c>
      <c r="HS29" s="1">
        <v>0</v>
      </c>
      <c r="HT29" s="1">
        <v>0</v>
      </c>
      <c r="HU29" s="1">
        <v>0</v>
      </c>
      <c r="HV29" s="1">
        <v>0</v>
      </c>
      <c r="HW29" s="1">
        <v>0</v>
      </c>
      <c r="HX29" s="1">
        <v>0</v>
      </c>
      <c r="HY29" s="1">
        <v>0</v>
      </c>
      <c r="HZ29" s="1">
        <v>0</v>
      </c>
      <c r="IA29" s="1">
        <v>0</v>
      </c>
      <c r="IB29" s="1">
        <v>0</v>
      </c>
      <c r="IC29" s="1">
        <v>0</v>
      </c>
      <c r="ID29" s="1">
        <v>0</v>
      </c>
      <c r="IE29" s="1">
        <v>0</v>
      </c>
      <c r="IF29" s="1">
        <v>0</v>
      </c>
      <c r="IG29" s="1">
        <v>0</v>
      </c>
      <c r="IH29" s="1">
        <v>0</v>
      </c>
      <c r="II29" s="1">
        <v>0</v>
      </c>
      <c r="IJ29" s="1">
        <v>0</v>
      </c>
      <c r="IK29" s="1">
        <v>0</v>
      </c>
      <c r="IL29" s="1">
        <v>0</v>
      </c>
      <c r="IM29" s="1">
        <v>0</v>
      </c>
      <c r="IN29" s="1">
        <v>0</v>
      </c>
      <c r="IO29" s="1">
        <v>0</v>
      </c>
      <c r="IP29" s="1">
        <v>0</v>
      </c>
      <c r="IQ29" s="1">
        <v>0</v>
      </c>
      <c r="IR29" s="1">
        <v>0</v>
      </c>
      <c r="IS29" s="1">
        <v>0</v>
      </c>
      <c r="IT29" s="1">
        <v>0</v>
      </c>
      <c r="IU29" s="1">
        <v>0</v>
      </c>
      <c r="IV29" s="1">
        <v>0</v>
      </c>
      <c r="IW29" s="1">
        <v>0</v>
      </c>
      <c r="IX29" s="1">
        <v>0</v>
      </c>
      <c r="IY29" s="1">
        <v>0</v>
      </c>
      <c r="IZ29" s="1">
        <v>0</v>
      </c>
      <c r="JA29" s="1">
        <v>0</v>
      </c>
      <c r="JB29" s="1">
        <v>0</v>
      </c>
      <c r="JC29" s="1">
        <v>0</v>
      </c>
      <c r="JD29" s="1">
        <v>0</v>
      </c>
      <c r="JE29" s="1">
        <v>0</v>
      </c>
      <c r="JF29" s="1">
        <v>0</v>
      </c>
      <c r="JG29" s="1">
        <v>0</v>
      </c>
      <c r="JH29" s="1">
        <v>0</v>
      </c>
      <c r="JI29" s="1">
        <v>0</v>
      </c>
      <c r="JJ29" s="1">
        <v>0</v>
      </c>
      <c r="JK29" s="1">
        <v>0</v>
      </c>
      <c r="JL29" s="1">
        <v>0</v>
      </c>
      <c r="JM29" s="1">
        <v>0</v>
      </c>
      <c r="JN29" s="1">
        <v>50.040390781887865</v>
      </c>
      <c r="JO29" s="1">
        <v>1.8285540165724419</v>
      </c>
      <c r="JP29" s="1">
        <v>15.262325350316699</v>
      </c>
      <c r="JQ29" s="1">
        <v>1.6455764687435606</v>
      </c>
      <c r="JR29" s="1">
        <v>0</v>
      </c>
      <c r="JS29" s="1">
        <v>9.568720092465604</v>
      </c>
      <c r="JT29" s="1">
        <v>0.21682779554147319</v>
      </c>
      <c r="JU29" s="1">
        <v>5.6361203210801207</v>
      </c>
      <c r="JV29" s="1">
        <v>0</v>
      </c>
      <c r="JW29" s="1">
        <v>0</v>
      </c>
      <c r="JX29" s="1">
        <v>10.201727784180282</v>
      </c>
      <c r="JY29" s="1">
        <v>2.6137788808057105</v>
      </c>
      <c r="JZ29" s="1">
        <v>0.2881985488371307</v>
      </c>
      <c r="KA29" s="1">
        <v>0.18821124325859717</v>
      </c>
      <c r="KB29" s="1">
        <v>2.5095687163105245</v>
      </c>
      <c r="KC29" s="1">
        <v>0</v>
      </c>
    </row>
    <row r="30" spans="1:289" ht="11" customHeight="1" x14ac:dyDescent="0.15">
      <c r="A30" s="1" t="s">
        <v>106</v>
      </c>
      <c r="B30" s="1">
        <v>1075.6640625</v>
      </c>
      <c r="D30" s="1">
        <v>77.997465750915879</v>
      </c>
      <c r="CA30" s="1">
        <v>0</v>
      </c>
      <c r="CB30" s="1">
        <v>0</v>
      </c>
      <c r="CC30" s="1">
        <v>0</v>
      </c>
      <c r="CD30" s="1">
        <v>0</v>
      </c>
      <c r="CE30" s="1">
        <v>0</v>
      </c>
      <c r="CF30" s="1">
        <v>0</v>
      </c>
      <c r="CG30" s="1">
        <v>0</v>
      </c>
      <c r="CH30" s="1">
        <v>0</v>
      </c>
      <c r="CI30" s="1">
        <v>0</v>
      </c>
      <c r="CJ30" s="1">
        <v>0</v>
      </c>
      <c r="CK30" s="1">
        <v>0</v>
      </c>
      <c r="CL30" s="1">
        <v>0</v>
      </c>
      <c r="CM30" s="1">
        <v>0</v>
      </c>
      <c r="CN30" s="1">
        <v>0</v>
      </c>
      <c r="CO30" s="1">
        <v>0</v>
      </c>
      <c r="CP30" s="1">
        <v>0</v>
      </c>
      <c r="CQ30" s="1">
        <v>0</v>
      </c>
      <c r="CR30" s="1">
        <v>0</v>
      </c>
      <c r="CS30" s="1">
        <v>0</v>
      </c>
      <c r="CT30" s="1">
        <v>0</v>
      </c>
      <c r="CU30" s="1">
        <v>0</v>
      </c>
      <c r="CV30" s="1">
        <v>0</v>
      </c>
      <c r="CW30" s="1">
        <v>0</v>
      </c>
      <c r="CX30" s="1">
        <v>0</v>
      </c>
      <c r="CY30" s="1">
        <v>0</v>
      </c>
      <c r="CZ30" s="1">
        <v>0</v>
      </c>
      <c r="DA30" s="1">
        <v>0</v>
      </c>
      <c r="DB30" s="1">
        <v>0</v>
      </c>
      <c r="DC30" s="1">
        <v>0</v>
      </c>
      <c r="DD30" s="1">
        <v>0</v>
      </c>
      <c r="DE30" s="1">
        <v>0</v>
      </c>
      <c r="DF30" s="1">
        <v>0</v>
      </c>
      <c r="DG30" s="1">
        <v>0</v>
      </c>
      <c r="DH30" s="1">
        <v>2.2421469250731522E-3</v>
      </c>
      <c r="DI30" s="1">
        <v>1.1983874679327489</v>
      </c>
      <c r="DJ30" s="1">
        <v>17.422671236716091</v>
      </c>
      <c r="DK30" s="1">
        <v>0</v>
      </c>
      <c r="DL30" s="1">
        <v>0</v>
      </c>
      <c r="DM30" s="1">
        <v>0</v>
      </c>
      <c r="DN30" s="1">
        <v>0</v>
      </c>
      <c r="DO30" s="1">
        <v>0</v>
      </c>
      <c r="DP30" s="1">
        <v>0</v>
      </c>
      <c r="DQ30" s="1">
        <v>0</v>
      </c>
      <c r="DR30" s="1">
        <v>0</v>
      </c>
      <c r="DS30" s="1">
        <v>0</v>
      </c>
      <c r="DT30" s="1">
        <v>0</v>
      </c>
      <c r="DU30" s="1">
        <v>0</v>
      </c>
      <c r="DV30" s="1">
        <v>0</v>
      </c>
      <c r="DW30" s="1">
        <v>0</v>
      </c>
      <c r="DX30" s="1">
        <v>0</v>
      </c>
      <c r="DY30" s="1">
        <v>0</v>
      </c>
      <c r="DZ30" s="1">
        <v>0</v>
      </c>
      <c r="EA30" s="1">
        <v>0</v>
      </c>
      <c r="EB30" s="1">
        <v>0</v>
      </c>
      <c r="EC30" s="1">
        <v>0</v>
      </c>
      <c r="ED30" s="1">
        <v>0</v>
      </c>
      <c r="EE30" s="1">
        <v>0</v>
      </c>
      <c r="EF30" s="1">
        <v>2.7549975405382846E-3</v>
      </c>
      <c r="EG30" s="1">
        <v>0.96112021063087283</v>
      </c>
      <c r="EH30" s="1">
        <v>2.2836574957924127</v>
      </c>
      <c r="EI30" s="1">
        <v>0</v>
      </c>
      <c r="EJ30" s="1">
        <v>0</v>
      </c>
      <c r="EK30" s="1">
        <v>0</v>
      </c>
      <c r="EL30" s="1">
        <v>0</v>
      </c>
      <c r="EM30" s="1">
        <v>0</v>
      </c>
      <c r="EN30" s="1">
        <v>0</v>
      </c>
      <c r="EO30" s="1">
        <v>0</v>
      </c>
      <c r="EP30" s="1">
        <v>0</v>
      </c>
      <c r="EQ30" s="1">
        <v>0</v>
      </c>
      <c r="ER30" s="1">
        <v>0</v>
      </c>
      <c r="ES30" s="1">
        <v>0</v>
      </c>
      <c r="ET30" s="1">
        <v>0</v>
      </c>
      <c r="EU30" s="1">
        <v>0</v>
      </c>
      <c r="EV30" s="1">
        <v>0</v>
      </c>
      <c r="EW30" s="1">
        <v>0</v>
      </c>
      <c r="EX30" s="1">
        <v>0</v>
      </c>
      <c r="EY30" s="1">
        <v>0</v>
      </c>
      <c r="EZ30" s="1">
        <v>0</v>
      </c>
      <c r="FA30" s="1">
        <v>0</v>
      </c>
      <c r="FB30" s="1">
        <v>0</v>
      </c>
      <c r="FC30" s="1">
        <v>0</v>
      </c>
      <c r="FD30" s="1">
        <v>0</v>
      </c>
      <c r="FE30" s="1">
        <v>0</v>
      </c>
      <c r="FF30" s="1">
        <v>0</v>
      </c>
      <c r="FG30" s="1">
        <v>0</v>
      </c>
      <c r="FH30" s="1">
        <v>0</v>
      </c>
      <c r="FI30" s="1">
        <v>0</v>
      </c>
      <c r="FJ30" s="1">
        <v>0</v>
      </c>
      <c r="FK30" s="1">
        <v>0</v>
      </c>
      <c r="FL30" s="1">
        <v>0</v>
      </c>
      <c r="FM30" s="1">
        <v>0</v>
      </c>
      <c r="FN30" s="1">
        <v>0</v>
      </c>
      <c r="FO30" s="1">
        <v>0</v>
      </c>
      <c r="FP30" s="1">
        <v>0</v>
      </c>
      <c r="FQ30" s="1">
        <v>0</v>
      </c>
      <c r="FR30" s="1">
        <v>0</v>
      </c>
      <c r="FS30" s="1">
        <v>0</v>
      </c>
      <c r="FT30" s="1">
        <v>0</v>
      </c>
      <c r="FU30" s="1">
        <v>0</v>
      </c>
      <c r="FV30" s="1">
        <v>0</v>
      </c>
      <c r="FW30" s="1">
        <v>0</v>
      </c>
      <c r="FX30" s="1">
        <v>0</v>
      </c>
      <c r="FY30" s="1">
        <v>1.5679434347145968E-3</v>
      </c>
      <c r="FZ30" s="1">
        <v>0.35760867205904767</v>
      </c>
      <c r="GA30" s="1">
        <v>2.2896404286755168</v>
      </c>
      <c r="GB30" s="1">
        <v>0</v>
      </c>
      <c r="GC30" s="1">
        <v>0</v>
      </c>
      <c r="GD30" s="1">
        <v>0</v>
      </c>
      <c r="GE30" s="1">
        <v>0</v>
      </c>
      <c r="GF30" s="1">
        <v>0</v>
      </c>
      <c r="GG30" s="1">
        <v>0</v>
      </c>
      <c r="GH30" s="1">
        <v>0</v>
      </c>
      <c r="GI30" s="1">
        <v>0</v>
      </c>
      <c r="GJ30" s="1">
        <v>0</v>
      </c>
      <c r="GK30" s="1">
        <v>0</v>
      </c>
      <c r="GL30" s="1">
        <v>0</v>
      </c>
      <c r="GM30" s="1">
        <v>0</v>
      </c>
      <c r="GN30" s="1">
        <v>0</v>
      </c>
      <c r="GO30" s="1">
        <v>0</v>
      </c>
      <c r="GP30" s="1">
        <v>0</v>
      </c>
      <c r="GQ30" s="1">
        <v>0</v>
      </c>
      <c r="GR30" s="1">
        <v>0</v>
      </c>
      <c r="GS30" s="1">
        <v>0</v>
      </c>
      <c r="GT30" s="1">
        <v>0</v>
      </c>
      <c r="GU30" s="1">
        <v>0</v>
      </c>
      <c r="GV30" s="1">
        <v>0</v>
      </c>
      <c r="GW30" s="1">
        <v>0</v>
      </c>
      <c r="GX30" s="1">
        <v>0</v>
      </c>
      <c r="GY30" s="1">
        <v>0</v>
      </c>
      <c r="GZ30" s="1">
        <v>0</v>
      </c>
      <c r="HA30" s="1">
        <v>0</v>
      </c>
      <c r="HB30" s="1">
        <v>0</v>
      </c>
      <c r="HC30" s="1">
        <v>0</v>
      </c>
      <c r="HD30" s="1">
        <v>0</v>
      </c>
      <c r="HE30" s="1">
        <v>0</v>
      </c>
      <c r="HF30" s="1">
        <v>0</v>
      </c>
      <c r="HG30" s="1">
        <v>0</v>
      </c>
      <c r="HH30" s="1">
        <v>0</v>
      </c>
      <c r="HI30" s="1">
        <v>0</v>
      </c>
      <c r="HJ30" s="1">
        <v>0</v>
      </c>
      <c r="HK30" s="1">
        <v>0</v>
      </c>
      <c r="HL30" s="1">
        <v>0</v>
      </c>
      <c r="HM30" s="1">
        <v>0</v>
      </c>
      <c r="HN30" s="1">
        <v>0</v>
      </c>
      <c r="HO30" s="1">
        <v>0</v>
      </c>
      <c r="HP30" s="1">
        <v>0</v>
      </c>
      <c r="HQ30" s="1">
        <v>0</v>
      </c>
      <c r="HR30" s="1">
        <v>0</v>
      </c>
      <c r="HS30" s="1">
        <v>0</v>
      </c>
      <c r="HT30" s="1">
        <v>0</v>
      </c>
      <c r="HU30" s="1">
        <v>0</v>
      </c>
      <c r="HV30" s="1">
        <v>0</v>
      </c>
      <c r="HW30" s="1">
        <v>0</v>
      </c>
      <c r="HX30" s="1">
        <v>0</v>
      </c>
      <c r="HY30" s="1">
        <v>0</v>
      </c>
      <c r="HZ30" s="1">
        <v>0</v>
      </c>
      <c r="IA30" s="1">
        <v>0</v>
      </c>
      <c r="IB30" s="1">
        <v>0</v>
      </c>
      <c r="IC30" s="1">
        <v>0</v>
      </c>
      <c r="ID30" s="1">
        <v>0</v>
      </c>
      <c r="IE30" s="1">
        <v>0</v>
      </c>
      <c r="IF30" s="1">
        <v>0</v>
      </c>
      <c r="IG30" s="1">
        <v>0</v>
      </c>
      <c r="IH30" s="1">
        <v>0</v>
      </c>
      <c r="II30" s="1">
        <v>0</v>
      </c>
      <c r="IJ30" s="1">
        <v>0</v>
      </c>
      <c r="IK30" s="1">
        <v>0</v>
      </c>
      <c r="IL30" s="1">
        <v>0</v>
      </c>
      <c r="IM30" s="1">
        <v>0</v>
      </c>
      <c r="IN30" s="1">
        <v>0</v>
      </c>
      <c r="IO30" s="1">
        <v>0</v>
      </c>
      <c r="IP30" s="1">
        <v>0</v>
      </c>
      <c r="IQ30" s="1">
        <v>0</v>
      </c>
      <c r="IR30" s="1">
        <v>0</v>
      </c>
      <c r="IS30" s="1">
        <v>0</v>
      </c>
      <c r="IT30" s="1">
        <v>0</v>
      </c>
      <c r="IU30" s="1">
        <v>0</v>
      </c>
      <c r="IV30" s="1">
        <v>0</v>
      </c>
      <c r="IW30" s="1">
        <v>0</v>
      </c>
      <c r="IX30" s="1">
        <v>0</v>
      </c>
      <c r="IY30" s="1">
        <v>0</v>
      </c>
      <c r="IZ30" s="1">
        <v>0</v>
      </c>
      <c r="JA30" s="1">
        <v>0</v>
      </c>
      <c r="JB30" s="1">
        <v>0</v>
      </c>
      <c r="JC30" s="1">
        <v>0</v>
      </c>
      <c r="JD30" s="1">
        <v>0</v>
      </c>
      <c r="JE30" s="1">
        <v>0</v>
      </c>
      <c r="JF30" s="1">
        <v>0</v>
      </c>
      <c r="JG30" s="1">
        <v>0</v>
      </c>
      <c r="JH30" s="1">
        <v>0</v>
      </c>
      <c r="JI30" s="1">
        <v>0</v>
      </c>
      <c r="JJ30" s="1">
        <v>0</v>
      </c>
      <c r="JK30" s="1">
        <v>0</v>
      </c>
      <c r="JL30" s="1">
        <v>0</v>
      </c>
      <c r="JM30" s="1">
        <v>0</v>
      </c>
      <c r="JN30" s="1">
        <v>50.040390781887865</v>
      </c>
      <c r="JO30" s="1">
        <v>1.8285540165724419</v>
      </c>
      <c r="JP30" s="1">
        <v>15.262325350316699</v>
      </c>
      <c r="JQ30" s="1">
        <v>1.6455764687435606</v>
      </c>
      <c r="JR30" s="1">
        <v>0</v>
      </c>
      <c r="JS30" s="1">
        <v>9.568720092465604</v>
      </c>
      <c r="JT30" s="1">
        <v>0.21682779554147319</v>
      </c>
      <c r="JU30" s="1">
        <v>5.6361203210801207</v>
      </c>
      <c r="JV30" s="1">
        <v>0</v>
      </c>
      <c r="JW30" s="1">
        <v>0</v>
      </c>
      <c r="JX30" s="1">
        <v>10.201727784180282</v>
      </c>
      <c r="JY30" s="1">
        <v>2.6137788808057105</v>
      </c>
      <c r="JZ30" s="1">
        <v>0.2881985488371307</v>
      </c>
      <c r="KA30" s="1">
        <v>0.18821124325859717</v>
      </c>
      <c r="KB30" s="1">
        <v>2.5095687163105245</v>
      </c>
      <c r="KC30" s="1">
        <v>0</v>
      </c>
    </row>
    <row r="31" spans="1:289" ht="11" customHeight="1" x14ac:dyDescent="0.15">
      <c r="A31" s="1" t="s">
        <v>112</v>
      </c>
      <c r="B31" s="1">
        <v>1070.6640625</v>
      </c>
      <c r="D31" s="1">
        <v>75.468114483606939</v>
      </c>
      <c r="CA31" s="1">
        <v>0</v>
      </c>
      <c r="CB31" s="1">
        <v>0</v>
      </c>
      <c r="CC31" s="1">
        <v>0</v>
      </c>
      <c r="CD31" s="1">
        <v>0</v>
      </c>
      <c r="CE31" s="1">
        <v>0</v>
      </c>
      <c r="CF31" s="1">
        <v>0</v>
      </c>
      <c r="CG31" s="1">
        <v>0</v>
      </c>
      <c r="CH31" s="1">
        <v>0</v>
      </c>
      <c r="CI31" s="1">
        <v>0</v>
      </c>
      <c r="CJ31" s="1">
        <v>0</v>
      </c>
      <c r="CK31" s="1">
        <v>0</v>
      </c>
      <c r="CL31" s="1">
        <v>0</v>
      </c>
      <c r="CM31" s="1">
        <v>0</v>
      </c>
      <c r="CN31" s="1">
        <v>0</v>
      </c>
      <c r="CO31" s="1">
        <v>0</v>
      </c>
      <c r="CP31" s="1">
        <v>0</v>
      </c>
      <c r="CQ31" s="1">
        <v>0</v>
      </c>
      <c r="CR31" s="1">
        <v>0</v>
      </c>
      <c r="CS31" s="1">
        <v>0</v>
      </c>
      <c r="CT31" s="1">
        <v>0</v>
      </c>
      <c r="CU31" s="1">
        <v>0</v>
      </c>
      <c r="CV31" s="1">
        <v>0</v>
      </c>
      <c r="CW31" s="1">
        <v>0</v>
      </c>
      <c r="CX31" s="1">
        <v>0</v>
      </c>
      <c r="CY31" s="1">
        <v>0</v>
      </c>
      <c r="CZ31" s="1">
        <v>0</v>
      </c>
      <c r="DA31" s="1">
        <v>0</v>
      </c>
      <c r="DB31" s="1">
        <v>0</v>
      </c>
      <c r="DC31" s="1">
        <v>0</v>
      </c>
      <c r="DD31" s="1">
        <v>0</v>
      </c>
      <c r="DE31" s="1">
        <v>0</v>
      </c>
      <c r="DF31" s="1">
        <v>0</v>
      </c>
      <c r="DG31" s="1">
        <v>0</v>
      </c>
      <c r="DH31" s="1">
        <v>1.1588495874248042</v>
      </c>
      <c r="DI31" s="1">
        <v>0</v>
      </c>
      <c r="DJ31" s="1">
        <v>17.422671236716091</v>
      </c>
      <c r="DK31" s="1">
        <v>0</v>
      </c>
      <c r="DL31" s="1">
        <v>0</v>
      </c>
      <c r="DM31" s="1">
        <v>0</v>
      </c>
      <c r="DN31" s="1">
        <v>0</v>
      </c>
      <c r="DO31" s="1">
        <v>0</v>
      </c>
      <c r="DP31" s="1">
        <v>0</v>
      </c>
      <c r="DQ31" s="1">
        <v>0</v>
      </c>
      <c r="DR31" s="1">
        <v>0</v>
      </c>
      <c r="DS31" s="1">
        <v>0</v>
      </c>
      <c r="DT31" s="1">
        <v>0</v>
      </c>
      <c r="DU31" s="1">
        <v>0</v>
      </c>
      <c r="DV31" s="1">
        <v>0</v>
      </c>
      <c r="DW31" s="1">
        <v>0</v>
      </c>
      <c r="DX31" s="1">
        <v>0</v>
      </c>
      <c r="DY31" s="1">
        <v>0</v>
      </c>
      <c r="DZ31" s="1">
        <v>0</v>
      </c>
      <c r="EA31" s="1">
        <v>0</v>
      </c>
      <c r="EB31" s="1">
        <v>0</v>
      </c>
      <c r="EC31" s="1">
        <v>0</v>
      </c>
      <c r="ED31" s="1">
        <v>0</v>
      </c>
      <c r="EE31" s="1">
        <v>0</v>
      </c>
      <c r="EF31" s="1">
        <v>0.94153529657763679</v>
      </c>
      <c r="EG31" s="1">
        <v>0</v>
      </c>
      <c r="EH31" s="1">
        <v>2.2836574957924127</v>
      </c>
      <c r="EI31" s="1">
        <v>0</v>
      </c>
      <c r="EJ31" s="1">
        <v>0</v>
      </c>
      <c r="EK31" s="1">
        <v>0</v>
      </c>
      <c r="EL31" s="1">
        <v>0</v>
      </c>
      <c r="EM31" s="1">
        <v>0</v>
      </c>
      <c r="EN31" s="1">
        <v>0</v>
      </c>
      <c r="EO31" s="1">
        <v>0</v>
      </c>
      <c r="EP31" s="1">
        <v>0</v>
      </c>
      <c r="EQ31" s="1">
        <v>0</v>
      </c>
      <c r="ER31" s="1">
        <v>0</v>
      </c>
      <c r="ES31" s="1">
        <v>0</v>
      </c>
      <c r="ET31" s="1">
        <v>0</v>
      </c>
      <c r="EU31" s="1">
        <v>0</v>
      </c>
      <c r="EV31" s="1">
        <v>0</v>
      </c>
      <c r="EW31" s="1">
        <v>0</v>
      </c>
      <c r="EX31" s="1">
        <v>0</v>
      </c>
      <c r="EY31" s="1">
        <v>0</v>
      </c>
      <c r="EZ31" s="1">
        <v>0</v>
      </c>
      <c r="FA31" s="1">
        <v>0</v>
      </c>
      <c r="FB31" s="1">
        <v>0</v>
      </c>
      <c r="FC31" s="1">
        <v>0</v>
      </c>
      <c r="FD31" s="1">
        <v>0</v>
      </c>
      <c r="FE31" s="1">
        <v>0</v>
      </c>
      <c r="FF31" s="1">
        <v>0</v>
      </c>
      <c r="FG31" s="1">
        <v>0</v>
      </c>
      <c r="FH31" s="1">
        <v>0</v>
      </c>
      <c r="FI31" s="1">
        <v>0</v>
      </c>
      <c r="FJ31" s="1">
        <v>0</v>
      </c>
      <c r="FK31" s="1">
        <v>0</v>
      </c>
      <c r="FL31" s="1">
        <v>0</v>
      </c>
      <c r="FM31" s="1">
        <v>0</v>
      </c>
      <c r="FN31" s="1">
        <v>0</v>
      </c>
      <c r="FO31" s="1">
        <v>0</v>
      </c>
      <c r="FP31" s="1">
        <v>0</v>
      </c>
      <c r="FQ31" s="1">
        <v>0</v>
      </c>
      <c r="FR31" s="1">
        <v>0</v>
      </c>
      <c r="FS31" s="1">
        <v>0</v>
      </c>
      <c r="FT31" s="1">
        <v>0</v>
      </c>
      <c r="FU31" s="1">
        <v>0</v>
      </c>
      <c r="FV31" s="1">
        <v>0</v>
      </c>
      <c r="FW31" s="1">
        <v>0</v>
      </c>
      <c r="FX31" s="1">
        <v>0</v>
      </c>
      <c r="FY31" s="1">
        <v>0.36757018557517757</v>
      </c>
      <c r="FZ31" s="1">
        <v>0</v>
      </c>
      <c r="GA31" s="1">
        <v>2.2896404286755168</v>
      </c>
      <c r="GB31" s="1">
        <v>0</v>
      </c>
      <c r="GC31" s="1">
        <v>0</v>
      </c>
      <c r="GD31" s="1">
        <v>0</v>
      </c>
      <c r="GE31" s="1">
        <v>0</v>
      </c>
      <c r="GF31" s="1">
        <v>0</v>
      </c>
      <c r="GG31" s="1">
        <v>0</v>
      </c>
      <c r="GH31" s="1">
        <v>0</v>
      </c>
      <c r="GI31" s="1">
        <v>0</v>
      </c>
      <c r="GJ31" s="1">
        <v>0</v>
      </c>
      <c r="GK31" s="1">
        <v>0</v>
      </c>
      <c r="GL31" s="1">
        <v>0</v>
      </c>
      <c r="GM31" s="1">
        <v>0</v>
      </c>
      <c r="GN31" s="1">
        <v>0</v>
      </c>
      <c r="GO31" s="1">
        <v>0</v>
      </c>
      <c r="GP31" s="1">
        <v>0</v>
      </c>
      <c r="GQ31" s="1">
        <v>0</v>
      </c>
      <c r="GR31" s="1">
        <v>0</v>
      </c>
      <c r="GS31" s="1">
        <v>0</v>
      </c>
      <c r="GT31" s="1">
        <v>0</v>
      </c>
      <c r="GU31" s="1">
        <v>0</v>
      </c>
      <c r="GV31" s="1">
        <v>0</v>
      </c>
      <c r="GW31" s="1">
        <v>0</v>
      </c>
      <c r="GX31" s="1">
        <v>0</v>
      </c>
      <c r="GY31" s="1">
        <v>0</v>
      </c>
      <c r="GZ31" s="1">
        <v>0</v>
      </c>
      <c r="HA31" s="1">
        <v>0</v>
      </c>
      <c r="HB31" s="1">
        <v>0</v>
      </c>
      <c r="HC31" s="1">
        <v>0</v>
      </c>
      <c r="HD31" s="1">
        <v>0</v>
      </c>
      <c r="HE31" s="1">
        <v>0</v>
      </c>
      <c r="HF31" s="1">
        <v>0</v>
      </c>
      <c r="HG31" s="1">
        <v>0</v>
      </c>
      <c r="HH31" s="1">
        <v>0</v>
      </c>
      <c r="HI31" s="1">
        <v>0</v>
      </c>
      <c r="HJ31" s="1">
        <v>0</v>
      </c>
      <c r="HK31" s="1">
        <v>0</v>
      </c>
      <c r="HL31" s="1">
        <v>6.7961285631741211E-2</v>
      </c>
      <c r="HM31" s="1">
        <v>0</v>
      </c>
      <c r="HN31" s="1">
        <v>0</v>
      </c>
      <c r="HO31" s="1">
        <v>0</v>
      </c>
      <c r="HP31" s="1">
        <v>0</v>
      </c>
      <c r="HQ31" s="1">
        <v>0</v>
      </c>
      <c r="HR31" s="1">
        <v>0</v>
      </c>
      <c r="HS31" s="1">
        <v>0</v>
      </c>
      <c r="HT31" s="1">
        <v>0</v>
      </c>
      <c r="HU31" s="1">
        <v>0</v>
      </c>
      <c r="HV31" s="1">
        <v>0</v>
      </c>
      <c r="HW31" s="1">
        <v>0</v>
      </c>
      <c r="HX31" s="1">
        <v>0</v>
      </c>
      <c r="HY31" s="1">
        <v>0</v>
      </c>
      <c r="HZ31" s="1">
        <v>0</v>
      </c>
      <c r="IA31" s="1">
        <v>0</v>
      </c>
      <c r="IB31" s="1">
        <v>0</v>
      </c>
      <c r="IC31" s="1">
        <v>0</v>
      </c>
      <c r="ID31" s="1">
        <v>0</v>
      </c>
      <c r="IE31" s="1">
        <v>0</v>
      </c>
      <c r="IF31" s="1">
        <v>0</v>
      </c>
      <c r="IG31" s="1">
        <v>0</v>
      </c>
      <c r="IH31" s="1">
        <v>0</v>
      </c>
      <c r="II31" s="1">
        <v>0</v>
      </c>
      <c r="IJ31" s="1">
        <v>0</v>
      </c>
      <c r="IK31" s="1">
        <v>0</v>
      </c>
      <c r="IL31" s="1">
        <v>0</v>
      </c>
      <c r="IM31" s="1">
        <v>0</v>
      </c>
      <c r="IN31" s="1">
        <v>0</v>
      </c>
      <c r="IO31" s="1">
        <v>0</v>
      </c>
      <c r="IP31" s="1">
        <v>0</v>
      </c>
      <c r="IQ31" s="1">
        <v>0</v>
      </c>
      <c r="IR31" s="1">
        <v>0</v>
      </c>
      <c r="IS31" s="1">
        <v>0</v>
      </c>
      <c r="IT31" s="1">
        <v>0</v>
      </c>
      <c r="IU31" s="1">
        <v>0</v>
      </c>
      <c r="IV31" s="1">
        <v>0</v>
      </c>
      <c r="IW31" s="1">
        <v>0</v>
      </c>
      <c r="IX31" s="1">
        <v>0</v>
      </c>
      <c r="IY31" s="1">
        <v>0</v>
      </c>
      <c r="IZ31" s="1">
        <v>0</v>
      </c>
      <c r="JA31" s="1">
        <v>0</v>
      </c>
      <c r="JB31" s="1">
        <v>0</v>
      </c>
      <c r="JC31" s="1">
        <v>0</v>
      </c>
      <c r="JD31" s="1">
        <v>0</v>
      </c>
      <c r="JE31" s="1">
        <v>0</v>
      </c>
      <c r="JF31" s="1">
        <v>0</v>
      </c>
      <c r="JG31" s="1">
        <v>0</v>
      </c>
      <c r="JH31" s="1">
        <v>0</v>
      </c>
      <c r="JI31" s="1">
        <v>0</v>
      </c>
      <c r="JJ31" s="1">
        <v>0</v>
      </c>
      <c r="JK31" s="1">
        <v>0</v>
      </c>
      <c r="JL31" s="1">
        <v>0</v>
      </c>
      <c r="JM31" s="1">
        <v>0</v>
      </c>
      <c r="JN31" s="1">
        <v>50.246695912096307</v>
      </c>
      <c r="JO31" s="1">
        <v>1.8230380692502417</v>
      </c>
      <c r="JP31" s="1">
        <v>15.223706750750123</v>
      </c>
      <c r="JQ31" s="1">
        <v>1.6301681515236102</v>
      </c>
      <c r="JR31" s="1">
        <v>0</v>
      </c>
      <c r="JS31" s="1">
        <v>9.652691314533433</v>
      </c>
      <c r="JT31" s="1">
        <v>0.22227894034757908</v>
      </c>
      <c r="JU31" s="1">
        <v>5.4399941449514193</v>
      </c>
      <c r="JV31" s="1">
        <v>0</v>
      </c>
      <c r="JW31" s="1">
        <v>0</v>
      </c>
      <c r="JX31" s="1">
        <v>10.001643750057815</v>
      </c>
      <c r="JY31" s="1">
        <v>2.6739037496509117</v>
      </c>
      <c r="JZ31" s="1">
        <v>0.29768182460468229</v>
      </c>
      <c r="KA31" s="1">
        <v>0.19451923637483473</v>
      </c>
      <c r="KB31" s="1">
        <v>2.5936781558590334</v>
      </c>
      <c r="KC31" s="1">
        <v>0</v>
      </c>
    </row>
    <row r="32" spans="1:289" ht="11" customHeight="1" x14ac:dyDescent="0.15">
      <c r="A32" s="1" t="s">
        <v>106</v>
      </c>
      <c r="B32" s="1">
        <v>1070.6640625</v>
      </c>
      <c r="D32" s="1">
        <v>75.468114483606939</v>
      </c>
      <c r="CA32" s="1">
        <v>0</v>
      </c>
      <c r="CB32" s="1">
        <v>0</v>
      </c>
      <c r="CC32" s="1">
        <v>0</v>
      </c>
      <c r="CD32" s="1">
        <v>0</v>
      </c>
      <c r="CE32" s="1">
        <v>0</v>
      </c>
      <c r="CF32" s="1">
        <v>0</v>
      </c>
      <c r="CG32" s="1">
        <v>0</v>
      </c>
      <c r="CH32" s="1">
        <v>0</v>
      </c>
      <c r="CI32" s="1">
        <v>0</v>
      </c>
      <c r="CJ32" s="1">
        <v>0</v>
      </c>
      <c r="CK32" s="1">
        <v>0</v>
      </c>
      <c r="CL32" s="1">
        <v>0</v>
      </c>
      <c r="CM32" s="1">
        <v>0</v>
      </c>
      <c r="CN32" s="1">
        <v>0</v>
      </c>
      <c r="CO32" s="1">
        <v>0</v>
      </c>
      <c r="CP32" s="1">
        <v>0</v>
      </c>
      <c r="CQ32" s="1">
        <v>0</v>
      </c>
      <c r="CR32" s="1">
        <v>0</v>
      </c>
      <c r="CS32" s="1">
        <v>0</v>
      </c>
      <c r="CT32" s="1">
        <v>0</v>
      </c>
      <c r="CU32" s="1">
        <v>0</v>
      </c>
      <c r="CV32" s="1">
        <v>0</v>
      </c>
      <c r="CW32" s="1">
        <v>0</v>
      </c>
      <c r="CX32" s="1">
        <v>0</v>
      </c>
      <c r="CY32" s="1">
        <v>0</v>
      </c>
      <c r="CZ32" s="1">
        <v>0</v>
      </c>
      <c r="DA32" s="1">
        <v>0</v>
      </c>
      <c r="DB32" s="1">
        <v>0</v>
      </c>
      <c r="DC32" s="1">
        <v>0</v>
      </c>
      <c r="DD32" s="1">
        <v>0</v>
      </c>
      <c r="DE32" s="1">
        <v>0</v>
      </c>
      <c r="DF32" s="1">
        <v>0</v>
      </c>
      <c r="DG32" s="1">
        <v>0</v>
      </c>
      <c r="DH32" s="1">
        <v>2.2472380686471348E-3</v>
      </c>
      <c r="DI32" s="1">
        <v>1.1566023493561566</v>
      </c>
      <c r="DJ32" s="1">
        <v>18.579273586072247</v>
      </c>
      <c r="DK32" s="1">
        <v>0</v>
      </c>
      <c r="DL32" s="1">
        <v>0</v>
      </c>
      <c r="DM32" s="1">
        <v>0</v>
      </c>
      <c r="DN32" s="1">
        <v>0</v>
      </c>
      <c r="DO32" s="1">
        <v>0</v>
      </c>
      <c r="DP32" s="1">
        <v>0</v>
      </c>
      <c r="DQ32" s="1">
        <v>0</v>
      </c>
      <c r="DR32" s="1">
        <v>0</v>
      </c>
      <c r="DS32" s="1">
        <v>0</v>
      </c>
      <c r="DT32" s="1">
        <v>0</v>
      </c>
      <c r="DU32" s="1">
        <v>0</v>
      </c>
      <c r="DV32" s="1">
        <v>0</v>
      </c>
      <c r="DW32" s="1">
        <v>0</v>
      </c>
      <c r="DX32" s="1">
        <v>0</v>
      </c>
      <c r="DY32" s="1">
        <v>0</v>
      </c>
      <c r="DZ32" s="1">
        <v>0</v>
      </c>
      <c r="EA32" s="1">
        <v>0</v>
      </c>
      <c r="EB32" s="1">
        <v>0</v>
      </c>
      <c r="EC32" s="1">
        <v>0</v>
      </c>
      <c r="ED32" s="1">
        <v>0</v>
      </c>
      <c r="EE32" s="1">
        <v>0</v>
      </c>
      <c r="EF32" s="1">
        <v>2.7544679344243079E-3</v>
      </c>
      <c r="EG32" s="1">
        <v>0.93878082864321233</v>
      </c>
      <c r="EH32" s="1">
        <v>3.2224383244356249</v>
      </c>
      <c r="EI32" s="1">
        <v>0</v>
      </c>
      <c r="EJ32" s="1">
        <v>0</v>
      </c>
      <c r="EK32" s="1">
        <v>0</v>
      </c>
      <c r="EL32" s="1">
        <v>0</v>
      </c>
      <c r="EM32" s="1">
        <v>0</v>
      </c>
      <c r="EN32" s="1">
        <v>0</v>
      </c>
      <c r="EO32" s="1">
        <v>0</v>
      </c>
      <c r="EP32" s="1">
        <v>0</v>
      </c>
      <c r="EQ32" s="1">
        <v>0</v>
      </c>
      <c r="ER32" s="1">
        <v>0</v>
      </c>
      <c r="ES32" s="1">
        <v>0</v>
      </c>
      <c r="ET32" s="1">
        <v>0</v>
      </c>
      <c r="EU32" s="1">
        <v>0</v>
      </c>
      <c r="EV32" s="1">
        <v>0</v>
      </c>
      <c r="EW32" s="1">
        <v>0</v>
      </c>
      <c r="EX32" s="1">
        <v>0</v>
      </c>
      <c r="EY32" s="1">
        <v>0</v>
      </c>
      <c r="EZ32" s="1">
        <v>0</v>
      </c>
      <c r="FA32" s="1">
        <v>0</v>
      </c>
      <c r="FB32" s="1">
        <v>0</v>
      </c>
      <c r="FC32" s="1">
        <v>0</v>
      </c>
      <c r="FD32" s="1">
        <v>0</v>
      </c>
      <c r="FE32" s="1">
        <v>0</v>
      </c>
      <c r="FF32" s="1">
        <v>0</v>
      </c>
      <c r="FG32" s="1">
        <v>0</v>
      </c>
      <c r="FH32" s="1">
        <v>0</v>
      </c>
      <c r="FI32" s="1">
        <v>0</v>
      </c>
      <c r="FJ32" s="1">
        <v>0</v>
      </c>
      <c r="FK32" s="1">
        <v>0</v>
      </c>
      <c r="FL32" s="1">
        <v>0</v>
      </c>
      <c r="FM32" s="1">
        <v>0</v>
      </c>
      <c r="FN32" s="1">
        <v>0</v>
      </c>
      <c r="FO32" s="1">
        <v>0</v>
      </c>
      <c r="FP32" s="1">
        <v>0</v>
      </c>
      <c r="FQ32" s="1">
        <v>0</v>
      </c>
      <c r="FR32" s="1">
        <v>0</v>
      </c>
      <c r="FS32" s="1">
        <v>0</v>
      </c>
      <c r="FT32" s="1">
        <v>0</v>
      </c>
      <c r="FU32" s="1">
        <v>0</v>
      </c>
      <c r="FV32" s="1">
        <v>0</v>
      </c>
      <c r="FW32" s="1">
        <v>0</v>
      </c>
      <c r="FX32" s="1">
        <v>0</v>
      </c>
      <c r="FY32" s="1">
        <v>1.5737566948257468E-3</v>
      </c>
      <c r="FZ32" s="1">
        <v>0.36599642888035189</v>
      </c>
      <c r="GA32" s="1">
        <v>2.6556368575558684</v>
      </c>
      <c r="GB32" s="1">
        <v>0</v>
      </c>
      <c r="GC32" s="1">
        <v>0</v>
      </c>
      <c r="GD32" s="1">
        <v>0</v>
      </c>
      <c r="GE32" s="1">
        <v>0</v>
      </c>
      <c r="GF32" s="1">
        <v>0</v>
      </c>
      <c r="GG32" s="1">
        <v>0</v>
      </c>
      <c r="GH32" s="1">
        <v>0</v>
      </c>
      <c r="GI32" s="1">
        <v>0</v>
      </c>
      <c r="GJ32" s="1">
        <v>0</v>
      </c>
      <c r="GK32" s="1">
        <v>0</v>
      </c>
      <c r="GL32" s="1">
        <v>0</v>
      </c>
      <c r="GM32" s="1">
        <v>0</v>
      </c>
      <c r="GN32" s="1">
        <v>0</v>
      </c>
      <c r="GO32" s="1">
        <v>0</v>
      </c>
      <c r="GP32" s="1">
        <v>0</v>
      </c>
      <c r="GQ32" s="1">
        <v>0</v>
      </c>
      <c r="GR32" s="1">
        <v>0</v>
      </c>
      <c r="GS32" s="1">
        <v>0</v>
      </c>
      <c r="GT32" s="1">
        <v>0</v>
      </c>
      <c r="GU32" s="1">
        <v>0</v>
      </c>
      <c r="GV32" s="1">
        <v>0</v>
      </c>
      <c r="GW32" s="1">
        <v>0</v>
      </c>
      <c r="GX32" s="1">
        <v>0</v>
      </c>
      <c r="GY32" s="1">
        <v>0</v>
      </c>
      <c r="GZ32" s="1">
        <v>0</v>
      </c>
      <c r="HA32" s="1">
        <v>0</v>
      </c>
      <c r="HB32" s="1">
        <v>0</v>
      </c>
      <c r="HC32" s="1">
        <v>0</v>
      </c>
      <c r="HD32" s="1">
        <v>0</v>
      </c>
      <c r="HE32" s="1">
        <v>0</v>
      </c>
      <c r="HF32" s="1">
        <v>0</v>
      </c>
      <c r="HG32" s="1">
        <v>0</v>
      </c>
      <c r="HH32" s="1">
        <v>0</v>
      </c>
      <c r="HI32" s="1">
        <v>0</v>
      </c>
      <c r="HJ32" s="1">
        <v>0</v>
      </c>
      <c r="HK32" s="1">
        <v>0</v>
      </c>
      <c r="HL32" s="1">
        <v>2.0551311550479094E-3</v>
      </c>
      <c r="HM32" s="1">
        <v>6.5906154476693291E-2</v>
      </c>
      <c r="HN32" s="1">
        <v>6.5906154476693291E-2</v>
      </c>
      <c r="HO32" s="1">
        <v>0</v>
      </c>
      <c r="HP32" s="1">
        <v>0</v>
      </c>
      <c r="HQ32" s="1">
        <v>0</v>
      </c>
      <c r="HR32" s="1">
        <v>0</v>
      </c>
      <c r="HS32" s="1">
        <v>0</v>
      </c>
      <c r="HT32" s="1">
        <v>0</v>
      </c>
      <c r="HU32" s="1">
        <v>0</v>
      </c>
      <c r="HV32" s="1">
        <v>0</v>
      </c>
      <c r="HW32" s="1">
        <v>0</v>
      </c>
      <c r="HX32" s="1">
        <v>0</v>
      </c>
      <c r="HY32" s="1">
        <v>0</v>
      </c>
      <c r="HZ32" s="1">
        <v>0</v>
      </c>
      <c r="IA32" s="1">
        <v>0</v>
      </c>
      <c r="IB32" s="1">
        <v>0</v>
      </c>
      <c r="IC32" s="1">
        <v>0</v>
      </c>
      <c r="ID32" s="1">
        <v>0</v>
      </c>
      <c r="IE32" s="1">
        <v>0</v>
      </c>
      <c r="IF32" s="1">
        <v>0</v>
      </c>
      <c r="IG32" s="1">
        <v>0</v>
      </c>
      <c r="IH32" s="1">
        <v>0</v>
      </c>
      <c r="II32" s="1">
        <v>0</v>
      </c>
      <c r="IJ32" s="1">
        <v>0</v>
      </c>
      <c r="IK32" s="1">
        <v>0</v>
      </c>
      <c r="IL32" s="1">
        <v>0</v>
      </c>
      <c r="IM32" s="1">
        <v>0</v>
      </c>
      <c r="IN32" s="1">
        <v>0</v>
      </c>
      <c r="IO32" s="1">
        <v>0</v>
      </c>
      <c r="IP32" s="1">
        <v>0</v>
      </c>
      <c r="IQ32" s="1">
        <v>0</v>
      </c>
      <c r="IR32" s="1">
        <v>0</v>
      </c>
      <c r="IS32" s="1">
        <v>0</v>
      </c>
      <c r="IT32" s="1">
        <v>0</v>
      </c>
      <c r="IU32" s="1">
        <v>0</v>
      </c>
      <c r="IV32" s="1">
        <v>0</v>
      </c>
      <c r="IW32" s="1">
        <v>0</v>
      </c>
      <c r="IX32" s="1">
        <v>0</v>
      </c>
      <c r="IY32" s="1">
        <v>0</v>
      </c>
      <c r="IZ32" s="1">
        <v>0</v>
      </c>
      <c r="JA32" s="1">
        <v>0</v>
      </c>
      <c r="JB32" s="1">
        <v>0</v>
      </c>
      <c r="JC32" s="1">
        <v>0</v>
      </c>
      <c r="JD32" s="1">
        <v>0</v>
      </c>
      <c r="JE32" s="1">
        <v>0</v>
      </c>
      <c r="JF32" s="1">
        <v>0</v>
      </c>
      <c r="JG32" s="1">
        <v>0</v>
      </c>
      <c r="JH32" s="1">
        <v>0</v>
      </c>
      <c r="JI32" s="1">
        <v>0</v>
      </c>
      <c r="JJ32" s="1">
        <v>0</v>
      </c>
      <c r="JK32" s="1">
        <v>0</v>
      </c>
      <c r="JL32" s="1">
        <v>0</v>
      </c>
      <c r="JM32" s="1">
        <v>0</v>
      </c>
      <c r="JN32" s="1">
        <v>50.246695912096307</v>
      </c>
      <c r="JO32" s="1">
        <v>1.8230380692502417</v>
      </c>
      <c r="JP32" s="1">
        <v>15.223706750750123</v>
      </c>
      <c r="JQ32" s="1">
        <v>1.6301681515236102</v>
      </c>
      <c r="JR32" s="1">
        <v>0</v>
      </c>
      <c r="JS32" s="1">
        <v>9.652691314533433</v>
      </c>
      <c r="JT32" s="1">
        <v>0.22227894034757908</v>
      </c>
      <c r="JU32" s="1">
        <v>5.4399941449514193</v>
      </c>
      <c r="JV32" s="1">
        <v>0</v>
      </c>
      <c r="JW32" s="1">
        <v>0</v>
      </c>
      <c r="JX32" s="1">
        <v>10.001643750057815</v>
      </c>
      <c r="JY32" s="1">
        <v>2.6739037496509117</v>
      </c>
      <c r="JZ32" s="1">
        <v>0.29768182460468229</v>
      </c>
      <c r="KA32" s="1">
        <v>0.19451923637483473</v>
      </c>
      <c r="KB32" s="1">
        <v>2.5936781558590334</v>
      </c>
      <c r="KC32" s="1">
        <v>0</v>
      </c>
    </row>
    <row r="33" spans="1:289" ht="11" customHeight="1" x14ac:dyDescent="0.15">
      <c r="A33" s="1" t="s">
        <v>112</v>
      </c>
      <c r="B33" s="1">
        <v>1065.6640625</v>
      </c>
      <c r="D33" s="1">
        <v>72.368647917339274</v>
      </c>
      <c r="CA33" s="1">
        <v>0</v>
      </c>
      <c r="CB33" s="1">
        <v>0</v>
      </c>
      <c r="CC33" s="1">
        <v>0</v>
      </c>
      <c r="CD33" s="1">
        <v>0</v>
      </c>
      <c r="CE33" s="1">
        <v>0</v>
      </c>
      <c r="CF33" s="1">
        <v>0</v>
      </c>
      <c r="CG33" s="1">
        <v>0</v>
      </c>
      <c r="CH33" s="1">
        <v>0</v>
      </c>
      <c r="CI33" s="1">
        <v>0</v>
      </c>
      <c r="CJ33" s="1">
        <v>0</v>
      </c>
      <c r="CK33" s="1">
        <v>0</v>
      </c>
      <c r="CL33" s="1">
        <v>0</v>
      </c>
      <c r="CM33" s="1">
        <v>0</v>
      </c>
      <c r="CN33" s="1">
        <v>0</v>
      </c>
      <c r="CO33" s="1">
        <v>0</v>
      </c>
      <c r="CP33" s="1">
        <v>0</v>
      </c>
      <c r="CQ33" s="1">
        <v>0</v>
      </c>
      <c r="CR33" s="1">
        <v>0</v>
      </c>
      <c r="CS33" s="1">
        <v>0</v>
      </c>
      <c r="CT33" s="1">
        <v>0</v>
      </c>
      <c r="CU33" s="1">
        <v>0</v>
      </c>
      <c r="CV33" s="1">
        <v>0</v>
      </c>
      <c r="CW33" s="1">
        <v>0</v>
      </c>
      <c r="CX33" s="1">
        <v>0</v>
      </c>
      <c r="CY33" s="1">
        <v>0</v>
      </c>
      <c r="CZ33" s="1">
        <v>0</v>
      </c>
      <c r="DA33" s="1">
        <v>0</v>
      </c>
      <c r="DB33" s="1">
        <v>0</v>
      </c>
      <c r="DC33" s="1">
        <v>0</v>
      </c>
      <c r="DD33" s="1">
        <v>0</v>
      </c>
      <c r="DE33" s="1">
        <v>0</v>
      </c>
      <c r="DF33" s="1">
        <v>0</v>
      </c>
      <c r="DG33" s="1">
        <v>0</v>
      </c>
      <c r="DH33" s="1">
        <v>1.0490737082725887</v>
      </c>
      <c r="DI33" s="1">
        <v>0</v>
      </c>
      <c r="DJ33" s="1">
        <v>18.579273586072247</v>
      </c>
      <c r="DK33" s="1">
        <v>0</v>
      </c>
      <c r="DL33" s="1">
        <v>0</v>
      </c>
      <c r="DM33" s="1">
        <v>0</v>
      </c>
      <c r="DN33" s="1">
        <v>0</v>
      </c>
      <c r="DO33" s="1">
        <v>0</v>
      </c>
      <c r="DP33" s="1">
        <v>0</v>
      </c>
      <c r="DQ33" s="1">
        <v>0</v>
      </c>
      <c r="DR33" s="1">
        <v>0</v>
      </c>
      <c r="DS33" s="1">
        <v>0</v>
      </c>
      <c r="DT33" s="1">
        <v>0</v>
      </c>
      <c r="DU33" s="1">
        <v>0</v>
      </c>
      <c r="DV33" s="1">
        <v>0</v>
      </c>
      <c r="DW33" s="1">
        <v>0</v>
      </c>
      <c r="DX33" s="1">
        <v>0</v>
      </c>
      <c r="DY33" s="1">
        <v>0</v>
      </c>
      <c r="DZ33" s="1">
        <v>0</v>
      </c>
      <c r="EA33" s="1">
        <v>0</v>
      </c>
      <c r="EB33" s="1">
        <v>0</v>
      </c>
      <c r="EC33" s="1">
        <v>0</v>
      </c>
      <c r="ED33" s="1">
        <v>0</v>
      </c>
      <c r="EE33" s="1">
        <v>0</v>
      </c>
      <c r="EF33" s="1">
        <v>1.1543558834137282</v>
      </c>
      <c r="EG33" s="1">
        <v>0</v>
      </c>
      <c r="EH33" s="1">
        <v>3.2224383244356249</v>
      </c>
      <c r="EI33" s="1">
        <v>0</v>
      </c>
      <c r="EJ33" s="1">
        <v>0</v>
      </c>
      <c r="EK33" s="1">
        <v>0</v>
      </c>
      <c r="EL33" s="1">
        <v>0</v>
      </c>
      <c r="EM33" s="1">
        <v>0</v>
      </c>
      <c r="EN33" s="1">
        <v>0</v>
      </c>
      <c r="EO33" s="1">
        <v>0</v>
      </c>
      <c r="EP33" s="1">
        <v>0</v>
      </c>
      <c r="EQ33" s="1">
        <v>0</v>
      </c>
      <c r="ER33" s="1">
        <v>0</v>
      </c>
      <c r="ES33" s="1">
        <v>0</v>
      </c>
      <c r="ET33" s="1">
        <v>0</v>
      </c>
      <c r="EU33" s="1">
        <v>0</v>
      </c>
      <c r="EV33" s="1">
        <v>0</v>
      </c>
      <c r="EW33" s="1">
        <v>0</v>
      </c>
      <c r="EX33" s="1">
        <v>0</v>
      </c>
      <c r="EY33" s="1">
        <v>0</v>
      </c>
      <c r="EZ33" s="1">
        <v>0</v>
      </c>
      <c r="FA33" s="1">
        <v>0</v>
      </c>
      <c r="FB33" s="1">
        <v>0</v>
      </c>
      <c r="FC33" s="1">
        <v>0</v>
      </c>
      <c r="FD33" s="1">
        <v>0</v>
      </c>
      <c r="FE33" s="1">
        <v>0</v>
      </c>
      <c r="FF33" s="1">
        <v>0</v>
      </c>
      <c r="FG33" s="1">
        <v>0</v>
      </c>
      <c r="FH33" s="1">
        <v>0</v>
      </c>
      <c r="FI33" s="1">
        <v>0</v>
      </c>
      <c r="FJ33" s="1">
        <v>0</v>
      </c>
      <c r="FK33" s="1">
        <v>0</v>
      </c>
      <c r="FL33" s="1">
        <v>0</v>
      </c>
      <c r="FM33" s="1">
        <v>0</v>
      </c>
      <c r="FN33" s="1">
        <v>0</v>
      </c>
      <c r="FO33" s="1">
        <v>0</v>
      </c>
      <c r="FP33" s="1">
        <v>0</v>
      </c>
      <c r="FQ33" s="1">
        <v>0</v>
      </c>
      <c r="FR33" s="1">
        <v>0</v>
      </c>
      <c r="FS33" s="1">
        <v>0</v>
      </c>
      <c r="FT33" s="1">
        <v>0</v>
      </c>
      <c r="FU33" s="1">
        <v>0</v>
      </c>
      <c r="FV33" s="1">
        <v>0</v>
      </c>
      <c r="FW33" s="1">
        <v>0</v>
      </c>
      <c r="FX33" s="1">
        <v>0</v>
      </c>
      <c r="FY33" s="1">
        <v>0.45284122825963541</v>
      </c>
      <c r="FZ33" s="1">
        <v>0</v>
      </c>
      <c r="GA33" s="1">
        <v>2.6556368575558684</v>
      </c>
      <c r="GB33" s="1">
        <v>0</v>
      </c>
      <c r="GC33" s="1">
        <v>0</v>
      </c>
      <c r="GD33" s="1">
        <v>0</v>
      </c>
      <c r="GE33" s="1">
        <v>0</v>
      </c>
      <c r="GF33" s="1">
        <v>0</v>
      </c>
      <c r="GG33" s="1">
        <v>0</v>
      </c>
      <c r="GH33" s="1">
        <v>0</v>
      </c>
      <c r="GI33" s="1">
        <v>0</v>
      </c>
      <c r="GJ33" s="1">
        <v>0</v>
      </c>
      <c r="GK33" s="1">
        <v>0</v>
      </c>
      <c r="GL33" s="1">
        <v>0</v>
      </c>
      <c r="GM33" s="1">
        <v>0</v>
      </c>
      <c r="GN33" s="1">
        <v>0</v>
      </c>
      <c r="GO33" s="1">
        <v>0</v>
      </c>
      <c r="GP33" s="1">
        <v>0</v>
      </c>
      <c r="GQ33" s="1">
        <v>0</v>
      </c>
      <c r="GR33" s="1">
        <v>0</v>
      </c>
      <c r="GS33" s="1">
        <v>0</v>
      </c>
      <c r="GT33" s="1">
        <v>0</v>
      </c>
      <c r="GU33" s="1">
        <v>0</v>
      </c>
      <c r="GV33" s="1">
        <v>0</v>
      </c>
      <c r="GW33" s="1">
        <v>0</v>
      </c>
      <c r="GX33" s="1">
        <v>0</v>
      </c>
      <c r="GY33" s="1">
        <v>0</v>
      </c>
      <c r="GZ33" s="1">
        <v>0</v>
      </c>
      <c r="HA33" s="1">
        <v>0</v>
      </c>
      <c r="HB33" s="1">
        <v>0</v>
      </c>
      <c r="HC33" s="1">
        <v>0</v>
      </c>
      <c r="HD33" s="1">
        <v>0</v>
      </c>
      <c r="HE33" s="1">
        <v>0</v>
      </c>
      <c r="HF33" s="1">
        <v>0</v>
      </c>
      <c r="HG33" s="1">
        <v>0</v>
      </c>
      <c r="HH33" s="1">
        <v>0</v>
      </c>
      <c r="HI33" s="1">
        <v>0</v>
      </c>
      <c r="HJ33" s="1">
        <v>0</v>
      </c>
      <c r="HK33" s="1">
        <v>0</v>
      </c>
      <c r="HL33" s="1">
        <v>0.45182634017469758</v>
      </c>
      <c r="HM33" s="1">
        <v>0</v>
      </c>
      <c r="HN33" s="1">
        <v>6.5906154476693291E-2</v>
      </c>
      <c r="HO33" s="1">
        <v>0</v>
      </c>
      <c r="HP33" s="1">
        <v>0</v>
      </c>
      <c r="HQ33" s="1">
        <v>0</v>
      </c>
      <c r="HR33" s="1">
        <v>0</v>
      </c>
      <c r="HS33" s="1">
        <v>0</v>
      </c>
      <c r="HT33" s="1">
        <v>0</v>
      </c>
      <c r="HU33" s="1">
        <v>0</v>
      </c>
      <c r="HV33" s="1">
        <v>0</v>
      </c>
      <c r="HW33" s="1">
        <v>0</v>
      </c>
      <c r="HX33" s="1">
        <v>0</v>
      </c>
      <c r="HY33" s="1">
        <v>0</v>
      </c>
      <c r="HZ33" s="1">
        <v>0</v>
      </c>
      <c r="IA33" s="1">
        <v>0</v>
      </c>
      <c r="IB33" s="1">
        <v>0</v>
      </c>
      <c r="IC33" s="1">
        <v>0</v>
      </c>
      <c r="ID33" s="1">
        <v>0</v>
      </c>
      <c r="IE33" s="1">
        <v>0</v>
      </c>
      <c r="IF33" s="1">
        <v>0</v>
      </c>
      <c r="IG33" s="1">
        <v>0</v>
      </c>
      <c r="IH33" s="1">
        <v>0</v>
      </c>
      <c r="II33" s="1">
        <v>0</v>
      </c>
      <c r="IJ33" s="1">
        <v>0</v>
      </c>
      <c r="IK33" s="1">
        <v>0</v>
      </c>
      <c r="IL33" s="1">
        <v>0</v>
      </c>
      <c r="IM33" s="1">
        <v>0</v>
      </c>
      <c r="IN33" s="1">
        <v>0</v>
      </c>
      <c r="IO33" s="1">
        <v>0</v>
      </c>
      <c r="IP33" s="1">
        <v>0</v>
      </c>
      <c r="IQ33" s="1">
        <v>0</v>
      </c>
      <c r="IR33" s="1">
        <v>0</v>
      </c>
      <c r="IS33" s="1">
        <v>0</v>
      </c>
      <c r="IT33" s="1">
        <v>0</v>
      </c>
      <c r="IU33" s="1">
        <v>0</v>
      </c>
      <c r="IV33" s="1">
        <v>0</v>
      </c>
      <c r="IW33" s="1">
        <v>0</v>
      </c>
      <c r="IX33" s="1">
        <v>0</v>
      </c>
      <c r="IY33" s="1">
        <v>0</v>
      </c>
      <c r="IZ33" s="1">
        <v>0</v>
      </c>
      <c r="JA33" s="1">
        <v>0</v>
      </c>
      <c r="JB33" s="1">
        <v>0</v>
      </c>
      <c r="JC33" s="1">
        <v>0</v>
      </c>
      <c r="JD33" s="1">
        <v>0</v>
      </c>
      <c r="JE33" s="1">
        <v>0</v>
      </c>
      <c r="JF33" s="1">
        <v>0</v>
      </c>
      <c r="JG33" s="1">
        <v>0</v>
      </c>
      <c r="JH33" s="1">
        <v>0</v>
      </c>
      <c r="JI33" s="1">
        <v>0</v>
      </c>
      <c r="JJ33" s="1">
        <v>0</v>
      </c>
      <c r="JK33" s="1">
        <v>0</v>
      </c>
      <c r="JL33" s="1">
        <v>0</v>
      </c>
      <c r="JM33" s="1">
        <v>0</v>
      </c>
      <c r="JN33" s="1">
        <v>50.748073130089622</v>
      </c>
      <c r="JO33" s="1">
        <v>1.7385196417082698</v>
      </c>
      <c r="JP33" s="1">
        <v>15.177193404851097</v>
      </c>
      <c r="JQ33" s="1">
        <v>1.4812974159330836</v>
      </c>
      <c r="JR33" s="1">
        <v>0</v>
      </c>
      <c r="JS33" s="1">
        <v>9.5949767292450332</v>
      </c>
      <c r="JT33" s="1">
        <v>0.22934374243034564</v>
      </c>
      <c r="JU33" s="1">
        <v>5.2099023017502137</v>
      </c>
      <c r="JV33" s="1">
        <v>0</v>
      </c>
      <c r="JW33" s="1">
        <v>0</v>
      </c>
      <c r="JX33" s="1">
        <v>9.8491676979616525</v>
      </c>
      <c r="JY33" s="1">
        <v>2.7537110447923725</v>
      </c>
      <c r="JZ33" s="1">
        <v>0.31020218800878036</v>
      </c>
      <c r="KA33" s="1">
        <v>0.20285027318415516</v>
      </c>
      <c r="KB33" s="1">
        <v>2.7047624300453652</v>
      </c>
      <c r="KC33" s="1">
        <v>0</v>
      </c>
    </row>
    <row r="34" spans="1:289" ht="11" customHeight="1" x14ac:dyDescent="0.15">
      <c r="A34" s="1" t="s">
        <v>106</v>
      </c>
      <c r="B34" s="1">
        <v>1065.6640625</v>
      </c>
      <c r="D34" s="1">
        <v>72.368647917339274</v>
      </c>
      <c r="CA34" s="1">
        <v>0</v>
      </c>
      <c r="CB34" s="1">
        <v>0</v>
      </c>
      <c r="CC34" s="1">
        <v>0</v>
      </c>
      <c r="CD34" s="1">
        <v>0</v>
      </c>
      <c r="CE34" s="1">
        <v>0</v>
      </c>
      <c r="CF34" s="1">
        <v>0</v>
      </c>
      <c r="CG34" s="1">
        <v>0</v>
      </c>
      <c r="CH34" s="1">
        <v>0</v>
      </c>
      <c r="CI34" s="1">
        <v>0</v>
      </c>
      <c r="CJ34" s="1">
        <v>0</v>
      </c>
      <c r="CK34" s="1">
        <v>0</v>
      </c>
      <c r="CL34" s="1">
        <v>0</v>
      </c>
      <c r="CM34" s="1">
        <v>0</v>
      </c>
      <c r="CN34" s="1">
        <v>0</v>
      </c>
      <c r="CO34" s="1">
        <v>0</v>
      </c>
      <c r="CP34" s="1">
        <v>0</v>
      </c>
      <c r="CQ34" s="1">
        <v>0</v>
      </c>
      <c r="CR34" s="1">
        <v>0</v>
      </c>
      <c r="CS34" s="1">
        <v>0</v>
      </c>
      <c r="CT34" s="1">
        <v>0</v>
      </c>
      <c r="CU34" s="1">
        <v>0</v>
      </c>
      <c r="CV34" s="1">
        <v>0</v>
      </c>
      <c r="CW34" s="1">
        <v>0</v>
      </c>
      <c r="CX34" s="1">
        <v>0</v>
      </c>
      <c r="CY34" s="1">
        <v>0</v>
      </c>
      <c r="CZ34" s="1">
        <v>0</v>
      </c>
      <c r="DA34" s="1">
        <v>0</v>
      </c>
      <c r="DB34" s="1">
        <v>0</v>
      </c>
      <c r="DC34" s="1">
        <v>0</v>
      </c>
      <c r="DD34" s="1">
        <v>0</v>
      </c>
      <c r="DE34" s="1">
        <v>0</v>
      </c>
      <c r="DF34" s="1">
        <v>0</v>
      </c>
      <c r="DG34" s="1">
        <v>0</v>
      </c>
      <c r="DH34" s="1">
        <v>2.2480090797062056E-3</v>
      </c>
      <c r="DI34" s="1">
        <v>1.0468256991928824</v>
      </c>
      <c r="DJ34" s="1">
        <v>19.626099285265131</v>
      </c>
      <c r="DK34" s="1">
        <v>0</v>
      </c>
      <c r="DL34" s="1">
        <v>0</v>
      </c>
      <c r="DM34" s="1">
        <v>0</v>
      </c>
      <c r="DN34" s="1">
        <v>0</v>
      </c>
      <c r="DO34" s="1">
        <v>0</v>
      </c>
      <c r="DP34" s="1">
        <v>0</v>
      </c>
      <c r="DQ34" s="1">
        <v>0</v>
      </c>
      <c r="DR34" s="1">
        <v>0</v>
      </c>
      <c r="DS34" s="1">
        <v>0</v>
      </c>
      <c r="DT34" s="1">
        <v>0</v>
      </c>
      <c r="DU34" s="1">
        <v>0</v>
      </c>
      <c r="DV34" s="1">
        <v>0</v>
      </c>
      <c r="DW34" s="1">
        <v>0</v>
      </c>
      <c r="DX34" s="1">
        <v>0</v>
      </c>
      <c r="DY34" s="1">
        <v>0</v>
      </c>
      <c r="DZ34" s="1">
        <v>0</v>
      </c>
      <c r="EA34" s="1">
        <v>0</v>
      </c>
      <c r="EB34" s="1">
        <v>0</v>
      </c>
      <c r="EC34" s="1">
        <v>0</v>
      </c>
      <c r="ED34" s="1">
        <v>0</v>
      </c>
      <c r="EE34" s="1">
        <v>0</v>
      </c>
      <c r="EF34" s="1">
        <v>2.75389805839724E-3</v>
      </c>
      <c r="EG34" s="1">
        <v>1.151601985355331</v>
      </c>
      <c r="EH34" s="1">
        <v>4.3740403097909564</v>
      </c>
      <c r="EI34" s="1">
        <v>0</v>
      </c>
      <c r="EJ34" s="1">
        <v>0</v>
      </c>
      <c r="EK34" s="1">
        <v>0</v>
      </c>
      <c r="EL34" s="1">
        <v>0</v>
      </c>
      <c r="EM34" s="1">
        <v>0</v>
      </c>
      <c r="EN34" s="1">
        <v>0</v>
      </c>
      <c r="EO34" s="1">
        <v>0</v>
      </c>
      <c r="EP34" s="1">
        <v>0</v>
      </c>
      <c r="EQ34" s="1">
        <v>0</v>
      </c>
      <c r="ER34" s="1">
        <v>0</v>
      </c>
      <c r="ES34" s="1">
        <v>0</v>
      </c>
      <c r="ET34" s="1">
        <v>0</v>
      </c>
      <c r="EU34" s="1">
        <v>0</v>
      </c>
      <c r="EV34" s="1">
        <v>0</v>
      </c>
      <c r="EW34" s="1">
        <v>0</v>
      </c>
      <c r="EX34" s="1">
        <v>0</v>
      </c>
      <c r="EY34" s="1">
        <v>0</v>
      </c>
      <c r="EZ34" s="1">
        <v>0</v>
      </c>
      <c r="FA34" s="1">
        <v>0</v>
      </c>
      <c r="FB34" s="1">
        <v>0</v>
      </c>
      <c r="FC34" s="1">
        <v>0</v>
      </c>
      <c r="FD34" s="1">
        <v>0</v>
      </c>
      <c r="FE34" s="1">
        <v>0</v>
      </c>
      <c r="FF34" s="1">
        <v>0</v>
      </c>
      <c r="FG34" s="1">
        <v>0</v>
      </c>
      <c r="FH34" s="1">
        <v>0</v>
      </c>
      <c r="FI34" s="1">
        <v>0</v>
      </c>
      <c r="FJ34" s="1">
        <v>0</v>
      </c>
      <c r="FK34" s="1">
        <v>0</v>
      </c>
      <c r="FL34" s="1">
        <v>0</v>
      </c>
      <c r="FM34" s="1">
        <v>0</v>
      </c>
      <c r="FN34" s="1">
        <v>0</v>
      </c>
      <c r="FO34" s="1">
        <v>0</v>
      </c>
      <c r="FP34" s="1">
        <v>0</v>
      </c>
      <c r="FQ34" s="1">
        <v>0</v>
      </c>
      <c r="FR34" s="1">
        <v>0</v>
      </c>
      <c r="FS34" s="1">
        <v>0</v>
      </c>
      <c r="FT34" s="1">
        <v>0</v>
      </c>
      <c r="FU34" s="1">
        <v>0</v>
      </c>
      <c r="FV34" s="1">
        <v>0</v>
      </c>
      <c r="FW34" s="1">
        <v>0</v>
      </c>
      <c r="FX34" s="1">
        <v>0</v>
      </c>
      <c r="FY34" s="1">
        <v>1.5801755089925281E-3</v>
      </c>
      <c r="FZ34" s="1">
        <v>0.45126105275064299</v>
      </c>
      <c r="GA34" s="1">
        <v>3.1068979103065115</v>
      </c>
      <c r="GB34" s="1">
        <v>0</v>
      </c>
      <c r="GC34" s="1">
        <v>0</v>
      </c>
      <c r="GD34" s="1">
        <v>0</v>
      </c>
      <c r="GE34" s="1">
        <v>0</v>
      </c>
      <c r="GF34" s="1">
        <v>0</v>
      </c>
      <c r="GG34" s="1">
        <v>0</v>
      </c>
      <c r="GH34" s="1">
        <v>0</v>
      </c>
      <c r="GI34" s="1">
        <v>0</v>
      </c>
      <c r="GJ34" s="1">
        <v>0</v>
      </c>
      <c r="GK34" s="1">
        <v>0</v>
      </c>
      <c r="GL34" s="1">
        <v>0</v>
      </c>
      <c r="GM34" s="1">
        <v>0</v>
      </c>
      <c r="GN34" s="1">
        <v>0</v>
      </c>
      <c r="GO34" s="1">
        <v>0</v>
      </c>
      <c r="GP34" s="1">
        <v>0</v>
      </c>
      <c r="GQ34" s="1">
        <v>0</v>
      </c>
      <c r="GR34" s="1">
        <v>0</v>
      </c>
      <c r="GS34" s="1">
        <v>0</v>
      </c>
      <c r="GT34" s="1">
        <v>0</v>
      </c>
      <c r="GU34" s="1">
        <v>0</v>
      </c>
      <c r="GV34" s="1">
        <v>0</v>
      </c>
      <c r="GW34" s="1">
        <v>0</v>
      </c>
      <c r="GX34" s="1">
        <v>0</v>
      </c>
      <c r="GY34" s="1">
        <v>0</v>
      </c>
      <c r="GZ34" s="1">
        <v>0</v>
      </c>
      <c r="HA34" s="1">
        <v>0</v>
      </c>
      <c r="HB34" s="1">
        <v>0</v>
      </c>
      <c r="HC34" s="1">
        <v>0</v>
      </c>
      <c r="HD34" s="1">
        <v>0</v>
      </c>
      <c r="HE34" s="1">
        <v>0</v>
      </c>
      <c r="HF34" s="1">
        <v>0</v>
      </c>
      <c r="HG34" s="1">
        <v>0</v>
      </c>
      <c r="HH34" s="1">
        <v>0</v>
      </c>
      <c r="HI34" s="1">
        <v>0</v>
      </c>
      <c r="HJ34" s="1">
        <v>0</v>
      </c>
      <c r="HK34" s="1">
        <v>0</v>
      </c>
      <c r="HL34" s="1">
        <v>2.0618215741390264E-3</v>
      </c>
      <c r="HM34" s="1">
        <v>0.4497645186005586</v>
      </c>
      <c r="HN34" s="1">
        <v>0.5156706730772519</v>
      </c>
      <c r="HO34" s="1">
        <v>0</v>
      </c>
      <c r="HP34" s="1">
        <v>0</v>
      </c>
      <c r="HQ34" s="1">
        <v>0</v>
      </c>
      <c r="HR34" s="1">
        <v>0</v>
      </c>
      <c r="HS34" s="1">
        <v>0</v>
      </c>
      <c r="HT34" s="1">
        <v>0</v>
      </c>
      <c r="HU34" s="1">
        <v>0</v>
      </c>
      <c r="HV34" s="1">
        <v>0</v>
      </c>
      <c r="HW34" s="1">
        <v>0</v>
      </c>
      <c r="HX34" s="1">
        <v>0</v>
      </c>
      <c r="HY34" s="1">
        <v>0</v>
      </c>
      <c r="HZ34" s="1">
        <v>0</v>
      </c>
      <c r="IA34" s="1">
        <v>0</v>
      </c>
      <c r="IB34" s="1">
        <v>0</v>
      </c>
      <c r="IC34" s="1">
        <v>0</v>
      </c>
      <c r="ID34" s="1">
        <v>0</v>
      </c>
      <c r="IE34" s="1">
        <v>0</v>
      </c>
      <c r="IF34" s="1">
        <v>0</v>
      </c>
      <c r="IG34" s="1">
        <v>0</v>
      </c>
      <c r="IH34" s="1">
        <v>0</v>
      </c>
      <c r="II34" s="1">
        <v>0</v>
      </c>
      <c r="IJ34" s="1">
        <v>0</v>
      </c>
      <c r="IK34" s="1">
        <v>0</v>
      </c>
      <c r="IL34" s="1">
        <v>0</v>
      </c>
      <c r="IM34" s="1">
        <v>0</v>
      </c>
      <c r="IN34" s="1">
        <v>0</v>
      </c>
      <c r="IO34" s="1">
        <v>0</v>
      </c>
      <c r="IP34" s="1">
        <v>0</v>
      </c>
      <c r="IQ34" s="1">
        <v>0</v>
      </c>
      <c r="IR34" s="1">
        <v>0</v>
      </c>
      <c r="IS34" s="1">
        <v>0</v>
      </c>
      <c r="IT34" s="1">
        <v>0</v>
      </c>
      <c r="IU34" s="1">
        <v>0</v>
      </c>
      <c r="IV34" s="1">
        <v>0</v>
      </c>
      <c r="IW34" s="1">
        <v>0</v>
      </c>
      <c r="IX34" s="1">
        <v>0</v>
      </c>
      <c r="IY34" s="1">
        <v>0</v>
      </c>
      <c r="IZ34" s="1">
        <v>0</v>
      </c>
      <c r="JA34" s="1">
        <v>0</v>
      </c>
      <c r="JB34" s="1">
        <v>0</v>
      </c>
      <c r="JC34" s="1">
        <v>0</v>
      </c>
      <c r="JD34" s="1">
        <v>0</v>
      </c>
      <c r="JE34" s="1">
        <v>0</v>
      </c>
      <c r="JF34" s="1">
        <v>0</v>
      </c>
      <c r="JG34" s="1">
        <v>0</v>
      </c>
      <c r="JH34" s="1">
        <v>0</v>
      </c>
      <c r="JI34" s="1">
        <v>0</v>
      </c>
      <c r="JJ34" s="1">
        <v>0</v>
      </c>
      <c r="JK34" s="1">
        <v>0</v>
      </c>
      <c r="JL34" s="1">
        <v>0</v>
      </c>
      <c r="JM34" s="1">
        <v>0</v>
      </c>
      <c r="JN34" s="1">
        <v>50.748073130089622</v>
      </c>
      <c r="JO34" s="1">
        <v>1.7385196417082698</v>
      </c>
      <c r="JP34" s="1">
        <v>15.177193404851097</v>
      </c>
      <c r="JQ34" s="1">
        <v>1.4812974159330836</v>
      </c>
      <c r="JR34" s="1">
        <v>0</v>
      </c>
      <c r="JS34" s="1">
        <v>9.5949767292450332</v>
      </c>
      <c r="JT34" s="1">
        <v>0.22934374243034564</v>
      </c>
      <c r="JU34" s="1">
        <v>5.2099023017502137</v>
      </c>
      <c r="JV34" s="1">
        <v>0</v>
      </c>
      <c r="JW34" s="1">
        <v>0</v>
      </c>
      <c r="JX34" s="1">
        <v>9.8491676979616525</v>
      </c>
      <c r="JY34" s="1">
        <v>2.7537110447923725</v>
      </c>
      <c r="JZ34" s="1">
        <v>0.31020218800878036</v>
      </c>
      <c r="KA34" s="1">
        <v>0.20285027318415516</v>
      </c>
      <c r="KB34" s="1">
        <v>2.7047624300453652</v>
      </c>
      <c r="KC34" s="1">
        <v>0</v>
      </c>
    </row>
    <row r="35" spans="1:289" ht="11" customHeight="1" x14ac:dyDescent="0.15">
      <c r="A35" s="1" t="s">
        <v>112</v>
      </c>
      <c r="B35" s="1">
        <v>1060.6640625</v>
      </c>
      <c r="D35" s="1">
        <v>69.501047474049003</v>
      </c>
      <c r="CA35" s="1">
        <v>0</v>
      </c>
      <c r="CB35" s="1">
        <v>0</v>
      </c>
      <c r="CC35" s="1">
        <v>0</v>
      </c>
      <c r="CD35" s="1">
        <v>0</v>
      </c>
      <c r="CE35" s="1">
        <v>0</v>
      </c>
      <c r="CF35" s="1">
        <v>0</v>
      </c>
      <c r="CG35" s="1">
        <v>0</v>
      </c>
      <c r="CH35" s="1">
        <v>0</v>
      </c>
      <c r="CI35" s="1">
        <v>0</v>
      </c>
      <c r="CJ35" s="1">
        <v>0</v>
      </c>
      <c r="CK35" s="1">
        <v>0</v>
      </c>
      <c r="CL35" s="1">
        <v>0</v>
      </c>
      <c r="CM35" s="1">
        <v>0</v>
      </c>
      <c r="CN35" s="1">
        <v>0</v>
      </c>
      <c r="CO35" s="1">
        <v>0</v>
      </c>
      <c r="CP35" s="1">
        <v>0</v>
      </c>
      <c r="CQ35" s="1">
        <v>0</v>
      </c>
      <c r="CR35" s="1">
        <v>0</v>
      </c>
      <c r="CS35" s="1">
        <v>0</v>
      </c>
      <c r="CT35" s="1">
        <v>0</v>
      </c>
      <c r="CU35" s="1">
        <v>0</v>
      </c>
      <c r="CV35" s="1">
        <v>0</v>
      </c>
      <c r="CW35" s="1">
        <v>0</v>
      </c>
      <c r="CX35" s="1">
        <v>0</v>
      </c>
      <c r="CY35" s="1">
        <v>0</v>
      </c>
      <c r="CZ35" s="1">
        <v>0</v>
      </c>
      <c r="DA35" s="1">
        <v>0</v>
      </c>
      <c r="DB35" s="1">
        <v>0</v>
      </c>
      <c r="DC35" s="1">
        <v>0</v>
      </c>
      <c r="DD35" s="1">
        <v>0</v>
      </c>
      <c r="DE35" s="1">
        <v>0</v>
      </c>
      <c r="DF35" s="1">
        <v>0</v>
      </c>
      <c r="DG35" s="1">
        <v>0</v>
      </c>
      <c r="DH35" s="1">
        <v>0.93803509667584917</v>
      </c>
      <c r="DI35" s="1">
        <v>0</v>
      </c>
      <c r="DJ35" s="1">
        <v>19.626099285265131</v>
      </c>
      <c r="DK35" s="1">
        <v>0</v>
      </c>
      <c r="DL35" s="1">
        <v>0</v>
      </c>
      <c r="DM35" s="1">
        <v>0</v>
      </c>
      <c r="DN35" s="1">
        <v>0</v>
      </c>
      <c r="DO35" s="1">
        <v>0</v>
      </c>
      <c r="DP35" s="1">
        <v>0</v>
      </c>
      <c r="DQ35" s="1">
        <v>0</v>
      </c>
      <c r="DR35" s="1">
        <v>0</v>
      </c>
      <c r="DS35" s="1">
        <v>0</v>
      </c>
      <c r="DT35" s="1">
        <v>0</v>
      </c>
      <c r="DU35" s="1">
        <v>0</v>
      </c>
      <c r="DV35" s="1">
        <v>0</v>
      </c>
      <c r="DW35" s="1">
        <v>0</v>
      </c>
      <c r="DX35" s="1">
        <v>0</v>
      </c>
      <c r="DY35" s="1">
        <v>0</v>
      </c>
      <c r="DZ35" s="1">
        <v>0</v>
      </c>
      <c r="EA35" s="1">
        <v>0</v>
      </c>
      <c r="EB35" s="1">
        <v>0</v>
      </c>
      <c r="EC35" s="1">
        <v>0</v>
      </c>
      <c r="ED35" s="1">
        <v>0</v>
      </c>
      <c r="EE35" s="1">
        <v>0</v>
      </c>
      <c r="EF35" s="1">
        <v>1.1118926903761697</v>
      </c>
      <c r="EG35" s="1">
        <v>0</v>
      </c>
      <c r="EH35" s="1">
        <v>4.3740403097909564</v>
      </c>
      <c r="EI35" s="1">
        <v>0</v>
      </c>
      <c r="EJ35" s="1">
        <v>0</v>
      </c>
      <c r="EK35" s="1">
        <v>0</v>
      </c>
      <c r="EL35" s="1">
        <v>0</v>
      </c>
      <c r="EM35" s="1">
        <v>0</v>
      </c>
      <c r="EN35" s="1">
        <v>0</v>
      </c>
      <c r="EO35" s="1">
        <v>0</v>
      </c>
      <c r="EP35" s="1">
        <v>0</v>
      </c>
      <c r="EQ35" s="1">
        <v>0</v>
      </c>
      <c r="ER35" s="1">
        <v>0</v>
      </c>
      <c r="ES35" s="1">
        <v>0</v>
      </c>
      <c r="ET35" s="1">
        <v>0</v>
      </c>
      <c r="EU35" s="1">
        <v>0</v>
      </c>
      <c r="EV35" s="1">
        <v>0</v>
      </c>
      <c r="EW35" s="1">
        <v>0</v>
      </c>
      <c r="EX35" s="1">
        <v>0</v>
      </c>
      <c r="EY35" s="1">
        <v>0</v>
      </c>
      <c r="EZ35" s="1">
        <v>0</v>
      </c>
      <c r="FA35" s="1">
        <v>0</v>
      </c>
      <c r="FB35" s="1">
        <v>0</v>
      </c>
      <c r="FC35" s="1">
        <v>0</v>
      </c>
      <c r="FD35" s="1">
        <v>0</v>
      </c>
      <c r="FE35" s="1">
        <v>0</v>
      </c>
      <c r="FF35" s="1">
        <v>0</v>
      </c>
      <c r="FG35" s="1">
        <v>0</v>
      </c>
      <c r="FH35" s="1">
        <v>0</v>
      </c>
      <c r="FI35" s="1">
        <v>0</v>
      </c>
      <c r="FJ35" s="1">
        <v>0</v>
      </c>
      <c r="FK35" s="1">
        <v>0</v>
      </c>
      <c r="FL35" s="1">
        <v>0</v>
      </c>
      <c r="FM35" s="1">
        <v>0</v>
      </c>
      <c r="FN35" s="1">
        <v>0</v>
      </c>
      <c r="FO35" s="1">
        <v>0</v>
      </c>
      <c r="FP35" s="1">
        <v>0</v>
      </c>
      <c r="FQ35" s="1">
        <v>0</v>
      </c>
      <c r="FR35" s="1">
        <v>0</v>
      </c>
      <c r="FS35" s="1">
        <v>0</v>
      </c>
      <c r="FT35" s="1">
        <v>0</v>
      </c>
      <c r="FU35" s="1">
        <v>0</v>
      </c>
      <c r="FV35" s="1">
        <v>0</v>
      </c>
      <c r="FW35" s="1">
        <v>0</v>
      </c>
      <c r="FX35" s="1">
        <v>0</v>
      </c>
      <c r="FY35" s="1">
        <v>0.42596312953513182</v>
      </c>
      <c r="FZ35" s="1">
        <v>0</v>
      </c>
      <c r="GA35" s="1">
        <v>3.1068979103065115</v>
      </c>
      <c r="GB35" s="1">
        <v>0</v>
      </c>
      <c r="GC35" s="1">
        <v>0</v>
      </c>
      <c r="GD35" s="1">
        <v>0</v>
      </c>
      <c r="GE35" s="1">
        <v>0</v>
      </c>
      <c r="GF35" s="1">
        <v>0</v>
      </c>
      <c r="GG35" s="1">
        <v>0</v>
      </c>
      <c r="GH35" s="1">
        <v>0</v>
      </c>
      <c r="GI35" s="1">
        <v>0</v>
      </c>
      <c r="GJ35" s="1">
        <v>0</v>
      </c>
      <c r="GK35" s="1">
        <v>0</v>
      </c>
      <c r="GL35" s="1">
        <v>0</v>
      </c>
      <c r="GM35" s="1">
        <v>0</v>
      </c>
      <c r="GN35" s="1">
        <v>0</v>
      </c>
      <c r="GO35" s="1">
        <v>0</v>
      </c>
      <c r="GP35" s="1">
        <v>0</v>
      </c>
      <c r="GQ35" s="1">
        <v>0</v>
      </c>
      <c r="GR35" s="1">
        <v>0</v>
      </c>
      <c r="GS35" s="1">
        <v>0</v>
      </c>
      <c r="GT35" s="1">
        <v>0</v>
      </c>
      <c r="GU35" s="1">
        <v>0</v>
      </c>
      <c r="GV35" s="1">
        <v>0</v>
      </c>
      <c r="GW35" s="1">
        <v>0</v>
      </c>
      <c r="GX35" s="1">
        <v>0</v>
      </c>
      <c r="GY35" s="1">
        <v>0</v>
      </c>
      <c r="GZ35" s="1">
        <v>0</v>
      </c>
      <c r="HA35" s="1">
        <v>0</v>
      </c>
      <c r="HB35" s="1">
        <v>0</v>
      </c>
      <c r="HC35" s="1">
        <v>0</v>
      </c>
      <c r="HD35" s="1">
        <v>0</v>
      </c>
      <c r="HE35" s="1">
        <v>0</v>
      </c>
      <c r="HF35" s="1">
        <v>0</v>
      </c>
      <c r="HG35" s="1">
        <v>0</v>
      </c>
      <c r="HH35" s="1">
        <v>0</v>
      </c>
      <c r="HI35" s="1">
        <v>0</v>
      </c>
      <c r="HJ35" s="1">
        <v>0</v>
      </c>
      <c r="HK35" s="1">
        <v>0</v>
      </c>
      <c r="HL35" s="1">
        <v>0.40035343092444226</v>
      </c>
      <c r="HM35" s="1">
        <v>0</v>
      </c>
      <c r="HN35" s="1">
        <v>0.5156706730772519</v>
      </c>
      <c r="HO35" s="1">
        <v>0</v>
      </c>
      <c r="HP35" s="1">
        <v>0</v>
      </c>
      <c r="HQ35" s="1">
        <v>0</v>
      </c>
      <c r="HR35" s="1">
        <v>0</v>
      </c>
      <c r="HS35" s="1">
        <v>0</v>
      </c>
      <c r="HT35" s="1">
        <v>0</v>
      </c>
      <c r="HU35" s="1">
        <v>0</v>
      </c>
      <c r="HV35" s="1">
        <v>0</v>
      </c>
      <c r="HW35" s="1">
        <v>0</v>
      </c>
      <c r="HX35" s="1">
        <v>0</v>
      </c>
      <c r="HY35" s="1">
        <v>0</v>
      </c>
      <c r="HZ35" s="1">
        <v>0</v>
      </c>
      <c r="IA35" s="1">
        <v>0</v>
      </c>
      <c r="IB35" s="1">
        <v>0</v>
      </c>
      <c r="IC35" s="1">
        <v>0</v>
      </c>
      <c r="ID35" s="1">
        <v>0</v>
      </c>
      <c r="IE35" s="1">
        <v>0</v>
      </c>
      <c r="IF35" s="1">
        <v>0</v>
      </c>
      <c r="IG35" s="1">
        <v>0</v>
      </c>
      <c r="IH35" s="1">
        <v>0</v>
      </c>
      <c r="II35" s="1">
        <v>0</v>
      </c>
      <c r="IJ35" s="1">
        <v>0</v>
      </c>
      <c r="IK35" s="1">
        <v>0</v>
      </c>
      <c r="IL35" s="1">
        <v>0</v>
      </c>
      <c r="IM35" s="1">
        <v>0</v>
      </c>
      <c r="IN35" s="1">
        <v>0</v>
      </c>
      <c r="IO35" s="1">
        <v>0</v>
      </c>
      <c r="IP35" s="1">
        <v>0</v>
      </c>
      <c r="IQ35" s="1">
        <v>0</v>
      </c>
      <c r="IR35" s="1">
        <v>0</v>
      </c>
      <c r="IS35" s="1">
        <v>0</v>
      </c>
      <c r="IT35" s="1">
        <v>0</v>
      </c>
      <c r="IU35" s="1">
        <v>0</v>
      </c>
      <c r="IV35" s="1">
        <v>0</v>
      </c>
      <c r="IW35" s="1">
        <v>0</v>
      </c>
      <c r="IX35" s="1">
        <v>0</v>
      </c>
      <c r="IY35" s="1">
        <v>0</v>
      </c>
      <c r="IZ35" s="1">
        <v>0</v>
      </c>
      <c r="JA35" s="1">
        <v>0</v>
      </c>
      <c r="JB35" s="1">
        <v>0</v>
      </c>
      <c r="JC35" s="1">
        <v>0</v>
      </c>
      <c r="JD35" s="1">
        <v>0</v>
      </c>
      <c r="JE35" s="1">
        <v>0</v>
      </c>
      <c r="JF35" s="1">
        <v>0</v>
      </c>
      <c r="JG35" s="1">
        <v>0</v>
      </c>
      <c r="JH35" s="1">
        <v>0</v>
      </c>
      <c r="JI35" s="1">
        <v>0</v>
      </c>
      <c r="JJ35" s="1">
        <v>0</v>
      </c>
      <c r="JK35" s="1">
        <v>0</v>
      </c>
      <c r="JL35" s="1">
        <v>0</v>
      </c>
      <c r="JM35" s="1">
        <v>0</v>
      </c>
      <c r="JN35" s="1">
        <v>51.237989139337678</v>
      </c>
      <c r="JO35" s="1">
        <v>1.6565171861263974</v>
      </c>
      <c r="JP35" s="1">
        <v>15.118776424039531</v>
      </c>
      <c r="JQ35" s="1">
        <v>1.3474254271613777</v>
      </c>
      <c r="JR35" s="1">
        <v>0</v>
      </c>
      <c r="JS35" s="1">
        <v>9.5341434907323883</v>
      </c>
      <c r="JT35" s="1">
        <v>0.23628147056940046</v>
      </c>
      <c r="JU35" s="1">
        <v>4.9893453083538306</v>
      </c>
      <c r="JV35" s="1">
        <v>0</v>
      </c>
      <c r="JW35" s="1">
        <v>0</v>
      </c>
      <c r="JX35" s="1">
        <v>9.6971137778958916</v>
      </c>
      <c r="JY35" s="1">
        <v>2.8320603996015818</v>
      </c>
      <c r="JZ35" s="1">
        <v>0.32276710728640801</v>
      </c>
      <c r="KA35" s="1">
        <v>0.21121983816835838</v>
      </c>
      <c r="KB35" s="1">
        <v>2.8163604307271397</v>
      </c>
      <c r="KC35" s="1">
        <v>0</v>
      </c>
    </row>
    <row r="36" spans="1:289" ht="11" customHeight="1" x14ac:dyDescent="0.15">
      <c r="A36" s="1" t="s">
        <v>106</v>
      </c>
      <c r="B36" s="1">
        <v>1060.6640625</v>
      </c>
      <c r="D36" s="1">
        <v>69.501047474049003</v>
      </c>
      <c r="CA36" s="1">
        <v>0</v>
      </c>
      <c r="CB36" s="1">
        <v>0</v>
      </c>
      <c r="CC36" s="1">
        <v>0</v>
      </c>
      <c r="CD36" s="1">
        <v>0</v>
      </c>
      <c r="CE36" s="1">
        <v>0</v>
      </c>
      <c r="CF36" s="1">
        <v>0</v>
      </c>
      <c r="CG36" s="1">
        <v>0</v>
      </c>
      <c r="CH36" s="1">
        <v>0</v>
      </c>
      <c r="CI36" s="1">
        <v>0</v>
      </c>
      <c r="CJ36" s="1">
        <v>0</v>
      </c>
      <c r="CK36" s="1">
        <v>0</v>
      </c>
      <c r="CL36" s="1">
        <v>0</v>
      </c>
      <c r="CM36" s="1">
        <v>0</v>
      </c>
      <c r="CN36" s="1">
        <v>0</v>
      </c>
      <c r="CO36" s="1">
        <v>0</v>
      </c>
      <c r="CP36" s="1">
        <v>0</v>
      </c>
      <c r="CQ36" s="1">
        <v>0</v>
      </c>
      <c r="CR36" s="1">
        <v>0</v>
      </c>
      <c r="CS36" s="1">
        <v>0</v>
      </c>
      <c r="CT36" s="1">
        <v>0</v>
      </c>
      <c r="CU36" s="1">
        <v>0</v>
      </c>
      <c r="CV36" s="1">
        <v>0</v>
      </c>
      <c r="CW36" s="1">
        <v>0</v>
      </c>
      <c r="CX36" s="1">
        <v>0</v>
      </c>
      <c r="CY36" s="1">
        <v>0</v>
      </c>
      <c r="CZ36" s="1">
        <v>0</v>
      </c>
      <c r="DA36" s="1">
        <v>0</v>
      </c>
      <c r="DB36" s="1">
        <v>0</v>
      </c>
      <c r="DC36" s="1">
        <v>0</v>
      </c>
      <c r="DD36" s="1">
        <v>0</v>
      </c>
      <c r="DE36" s="1">
        <v>0</v>
      </c>
      <c r="DF36" s="1">
        <v>0</v>
      </c>
      <c r="DG36" s="1">
        <v>0</v>
      </c>
      <c r="DH36" s="1">
        <v>2.2486844169762911E-3</v>
      </c>
      <c r="DI36" s="1">
        <v>0.93578641225887271</v>
      </c>
      <c r="DJ36" s="1">
        <v>20.561885697524005</v>
      </c>
      <c r="DK36" s="1">
        <v>0</v>
      </c>
      <c r="DL36" s="1">
        <v>0</v>
      </c>
      <c r="DM36" s="1">
        <v>0</v>
      </c>
      <c r="DN36" s="1">
        <v>0</v>
      </c>
      <c r="DO36" s="1">
        <v>0</v>
      </c>
      <c r="DP36" s="1">
        <v>0</v>
      </c>
      <c r="DQ36" s="1">
        <v>0</v>
      </c>
      <c r="DR36" s="1">
        <v>0</v>
      </c>
      <c r="DS36" s="1">
        <v>0</v>
      </c>
      <c r="DT36" s="1">
        <v>0</v>
      </c>
      <c r="DU36" s="1">
        <v>0</v>
      </c>
      <c r="DV36" s="1">
        <v>0</v>
      </c>
      <c r="DW36" s="1">
        <v>0</v>
      </c>
      <c r="DX36" s="1">
        <v>0</v>
      </c>
      <c r="DY36" s="1">
        <v>0</v>
      </c>
      <c r="DZ36" s="1">
        <v>0</v>
      </c>
      <c r="EA36" s="1">
        <v>0</v>
      </c>
      <c r="EB36" s="1">
        <v>0</v>
      </c>
      <c r="EC36" s="1">
        <v>0</v>
      </c>
      <c r="ED36" s="1">
        <v>0</v>
      </c>
      <c r="EE36" s="1">
        <v>0</v>
      </c>
      <c r="EF36" s="1">
        <v>2.7533161808015062E-3</v>
      </c>
      <c r="EG36" s="1">
        <v>1.1091393741953679</v>
      </c>
      <c r="EH36" s="1">
        <v>5.4831796839863243</v>
      </c>
      <c r="EI36" s="1">
        <v>0</v>
      </c>
      <c r="EJ36" s="1">
        <v>0</v>
      </c>
      <c r="EK36" s="1">
        <v>0</v>
      </c>
      <c r="EL36" s="1">
        <v>0</v>
      </c>
      <c r="EM36" s="1">
        <v>0</v>
      </c>
      <c r="EN36" s="1">
        <v>0</v>
      </c>
      <c r="EO36" s="1">
        <v>0</v>
      </c>
      <c r="EP36" s="1">
        <v>0</v>
      </c>
      <c r="EQ36" s="1">
        <v>0</v>
      </c>
      <c r="ER36" s="1">
        <v>0</v>
      </c>
      <c r="ES36" s="1">
        <v>0</v>
      </c>
      <c r="ET36" s="1">
        <v>0</v>
      </c>
      <c r="EU36" s="1">
        <v>0</v>
      </c>
      <c r="EV36" s="1">
        <v>0</v>
      </c>
      <c r="EW36" s="1">
        <v>0</v>
      </c>
      <c r="EX36" s="1">
        <v>0</v>
      </c>
      <c r="EY36" s="1">
        <v>0</v>
      </c>
      <c r="EZ36" s="1">
        <v>0</v>
      </c>
      <c r="FA36" s="1">
        <v>0</v>
      </c>
      <c r="FB36" s="1">
        <v>0</v>
      </c>
      <c r="FC36" s="1">
        <v>0</v>
      </c>
      <c r="FD36" s="1">
        <v>0</v>
      </c>
      <c r="FE36" s="1">
        <v>0</v>
      </c>
      <c r="FF36" s="1">
        <v>0</v>
      </c>
      <c r="FG36" s="1">
        <v>0</v>
      </c>
      <c r="FH36" s="1">
        <v>0</v>
      </c>
      <c r="FI36" s="1">
        <v>0</v>
      </c>
      <c r="FJ36" s="1">
        <v>0</v>
      </c>
      <c r="FK36" s="1">
        <v>0</v>
      </c>
      <c r="FL36" s="1">
        <v>0</v>
      </c>
      <c r="FM36" s="1">
        <v>0</v>
      </c>
      <c r="FN36" s="1">
        <v>0</v>
      </c>
      <c r="FO36" s="1">
        <v>0</v>
      </c>
      <c r="FP36" s="1">
        <v>0</v>
      </c>
      <c r="FQ36" s="1">
        <v>0</v>
      </c>
      <c r="FR36" s="1">
        <v>0</v>
      </c>
      <c r="FS36" s="1">
        <v>0</v>
      </c>
      <c r="FT36" s="1">
        <v>0</v>
      </c>
      <c r="FU36" s="1">
        <v>0</v>
      </c>
      <c r="FV36" s="1">
        <v>0</v>
      </c>
      <c r="FW36" s="1">
        <v>0</v>
      </c>
      <c r="FX36" s="1">
        <v>0</v>
      </c>
      <c r="FY36" s="1">
        <v>1.5866859683198568E-3</v>
      </c>
      <c r="FZ36" s="1">
        <v>0.42437644356681181</v>
      </c>
      <c r="GA36" s="1">
        <v>3.5312743538733233</v>
      </c>
      <c r="GB36" s="1">
        <v>0</v>
      </c>
      <c r="GC36" s="1">
        <v>0</v>
      </c>
      <c r="GD36" s="1">
        <v>0</v>
      </c>
      <c r="GE36" s="1">
        <v>0</v>
      </c>
      <c r="GF36" s="1">
        <v>0</v>
      </c>
      <c r="GG36" s="1">
        <v>0</v>
      </c>
      <c r="GH36" s="1">
        <v>0</v>
      </c>
      <c r="GI36" s="1">
        <v>0</v>
      </c>
      <c r="GJ36" s="1">
        <v>0</v>
      </c>
      <c r="GK36" s="1">
        <v>0</v>
      </c>
      <c r="GL36" s="1">
        <v>0</v>
      </c>
      <c r="GM36" s="1">
        <v>0</v>
      </c>
      <c r="GN36" s="1">
        <v>0</v>
      </c>
      <c r="GO36" s="1">
        <v>0</v>
      </c>
      <c r="GP36" s="1">
        <v>0</v>
      </c>
      <c r="GQ36" s="1">
        <v>0</v>
      </c>
      <c r="GR36" s="1">
        <v>0</v>
      </c>
      <c r="GS36" s="1">
        <v>0</v>
      </c>
      <c r="GT36" s="1">
        <v>0</v>
      </c>
      <c r="GU36" s="1">
        <v>0</v>
      </c>
      <c r="GV36" s="1">
        <v>0</v>
      </c>
      <c r="GW36" s="1">
        <v>0</v>
      </c>
      <c r="GX36" s="1">
        <v>0</v>
      </c>
      <c r="GY36" s="1">
        <v>0</v>
      </c>
      <c r="GZ36" s="1">
        <v>0</v>
      </c>
      <c r="HA36" s="1">
        <v>0</v>
      </c>
      <c r="HB36" s="1">
        <v>0</v>
      </c>
      <c r="HC36" s="1">
        <v>0</v>
      </c>
      <c r="HD36" s="1">
        <v>0</v>
      </c>
      <c r="HE36" s="1">
        <v>0</v>
      </c>
      <c r="HF36" s="1">
        <v>0</v>
      </c>
      <c r="HG36" s="1">
        <v>0</v>
      </c>
      <c r="HH36" s="1">
        <v>0</v>
      </c>
      <c r="HI36" s="1">
        <v>0</v>
      </c>
      <c r="HJ36" s="1">
        <v>0</v>
      </c>
      <c r="HK36" s="1">
        <v>0</v>
      </c>
      <c r="HL36" s="1">
        <v>2.0680879310565952E-3</v>
      </c>
      <c r="HM36" s="1">
        <v>0.39828534299338558</v>
      </c>
      <c r="HN36" s="1">
        <v>0.91395601607063748</v>
      </c>
      <c r="HO36" s="1">
        <v>0</v>
      </c>
      <c r="HP36" s="1">
        <v>0</v>
      </c>
      <c r="HQ36" s="1">
        <v>0</v>
      </c>
      <c r="HR36" s="1">
        <v>0</v>
      </c>
      <c r="HS36" s="1">
        <v>0</v>
      </c>
      <c r="HT36" s="1">
        <v>0</v>
      </c>
      <c r="HU36" s="1">
        <v>0</v>
      </c>
      <c r="HV36" s="1">
        <v>0</v>
      </c>
      <c r="HW36" s="1">
        <v>0</v>
      </c>
      <c r="HX36" s="1">
        <v>0</v>
      </c>
      <c r="HY36" s="1">
        <v>0</v>
      </c>
      <c r="HZ36" s="1">
        <v>0</v>
      </c>
      <c r="IA36" s="1">
        <v>0</v>
      </c>
      <c r="IB36" s="1">
        <v>0</v>
      </c>
      <c r="IC36" s="1">
        <v>0</v>
      </c>
      <c r="ID36" s="1">
        <v>0</v>
      </c>
      <c r="IE36" s="1">
        <v>0</v>
      </c>
      <c r="IF36" s="1">
        <v>0</v>
      </c>
      <c r="IG36" s="1">
        <v>0</v>
      </c>
      <c r="IH36" s="1">
        <v>0</v>
      </c>
      <c r="II36" s="1">
        <v>0</v>
      </c>
      <c r="IJ36" s="1">
        <v>0</v>
      </c>
      <c r="IK36" s="1">
        <v>0</v>
      </c>
      <c r="IL36" s="1">
        <v>0</v>
      </c>
      <c r="IM36" s="1">
        <v>0</v>
      </c>
      <c r="IN36" s="1">
        <v>0</v>
      </c>
      <c r="IO36" s="1">
        <v>0</v>
      </c>
      <c r="IP36" s="1">
        <v>0</v>
      </c>
      <c r="IQ36" s="1">
        <v>0</v>
      </c>
      <c r="IR36" s="1">
        <v>0</v>
      </c>
      <c r="IS36" s="1">
        <v>0</v>
      </c>
      <c r="IT36" s="1">
        <v>0</v>
      </c>
      <c r="IU36" s="1">
        <v>0</v>
      </c>
      <c r="IV36" s="1">
        <v>0</v>
      </c>
      <c r="IW36" s="1">
        <v>0</v>
      </c>
      <c r="IX36" s="1">
        <v>0</v>
      </c>
      <c r="IY36" s="1">
        <v>0</v>
      </c>
      <c r="IZ36" s="1">
        <v>0</v>
      </c>
      <c r="JA36" s="1">
        <v>0</v>
      </c>
      <c r="JB36" s="1">
        <v>0</v>
      </c>
      <c r="JC36" s="1">
        <v>0</v>
      </c>
      <c r="JD36" s="1">
        <v>0</v>
      </c>
      <c r="JE36" s="1">
        <v>0</v>
      </c>
      <c r="JF36" s="1">
        <v>0</v>
      </c>
      <c r="JG36" s="1">
        <v>0</v>
      </c>
      <c r="JH36" s="1">
        <v>0</v>
      </c>
      <c r="JI36" s="1">
        <v>0</v>
      </c>
      <c r="JJ36" s="1">
        <v>0</v>
      </c>
      <c r="JK36" s="1">
        <v>0</v>
      </c>
      <c r="JL36" s="1">
        <v>0</v>
      </c>
      <c r="JM36" s="1">
        <v>0</v>
      </c>
      <c r="JN36" s="1">
        <v>51.237989139337678</v>
      </c>
      <c r="JO36" s="1">
        <v>1.6565171861263974</v>
      </c>
      <c r="JP36" s="1">
        <v>15.118776424039531</v>
      </c>
      <c r="JQ36" s="1">
        <v>1.3474254271613777</v>
      </c>
      <c r="JR36" s="1">
        <v>0</v>
      </c>
      <c r="JS36" s="1">
        <v>9.5341434907323883</v>
      </c>
      <c r="JT36" s="1">
        <v>0.23628147056940046</v>
      </c>
      <c r="JU36" s="1">
        <v>4.9893453083538306</v>
      </c>
      <c r="JV36" s="1">
        <v>0</v>
      </c>
      <c r="JW36" s="1">
        <v>0</v>
      </c>
      <c r="JX36" s="1">
        <v>9.6971137778958916</v>
      </c>
      <c r="JY36" s="1">
        <v>2.8320603996015818</v>
      </c>
      <c r="JZ36" s="1">
        <v>0.32276710728640801</v>
      </c>
      <c r="KA36" s="1">
        <v>0.21121983816835838</v>
      </c>
      <c r="KB36" s="1">
        <v>2.8163604307271397</v>
      </c>
      <c r="KC36" s="1">
        <v>0</v>
      </c>
    </row>
    <row r="37" spans="1:289" ht="11" customHeight="1" x14ac:dyDescent="0.15">
      <c r="A37" s="1" t="s">
        <v>112</v>
      </c>
      <c r="B37" s="1">
        <v>1055.6640625</v>
      </c>
      <c r="D37" s="1">
        <v>66.843508557061554</v>
      </c>
      <c r="CA37" s="1">
        <v>0</v>
      </c>
      <c r="CB37" s="1">
        <v>0</v>
      </c>
      <c r="CC37" s="1">
        <v>0</v>
      </c>
      <c r="CD37" s="1">
        <v>0</v>
      </c>
      <c r="CE37" s="1">
        <v>0</v>
      </c>
      <c r="CF37" s="1">
        <v>0</v>
      </c>
      <c r="CG37" s="1">
        <v>0</v>
      </c>
      <c r="CH37" s="1">
        <v>0</v>
      </c>
      <c r="CI37" s="1">
        <v>0</v>
      </c>
      <c r="CJ37" s="1">
        <v>0</v>
      </c>
      <c r="CK37" s="1">
        <v>0</v>
      </c>
      <c r="CL37" s="1">
        <v>0</v>
      </c>
      <c r="CM37" s="1">
        <v>0</v>
      </c>
      <c r="CN37" s="1">
        <v>0</v>
      </c>
      <c r="CO37" s="1">
        <v>0</v>
      </c>
      <c r="CP37" s="1">
        <v>0</v>
      </c>
      <c r="CQ37" s="1">
        <v>0</v>
      </c>
      <c r="CR37" s="1">
        <v>0</v>
      </c>
      <c r="CS37" s="1">
        <v>0</v>
      </c>
      <c r="CT37" s="1">
        <v>0</v>
      </c>
      <c r="CU37" s="1">
        <v>0</v>
      </c>
      <c r="CV37" s="1">
        <v>0</v>
      </c>
      <c r="CW37" s="1">
        <v>0</v>
      </c>
      <c r="CX37" s="1">
        <v>0</v>
      </c>
      <c r="CY37" s="1">
        <v>0</v>
      </c>
      <c r="CZ37" s="1">
        <v>0</v>
      </c>
      <c r="DA37" s="1">
        <v>0</v>
      </c>
      <c r="DB37" s="1">
        <v>0</v>
      </c>
      <c r="DC37" s="1">
        <v>0</v>
      </c>
      <c r="DD37" s="1">
        <v>0</v>
      </c>
      <c r="DE37" s="1">
        <v>0</v>
      </c>
      <c r="DF37" s="1">
        <v>0</v>
      </c>
      <c r="DG37" s="1">
        <v>0</v>
      </c>
      <c r="DH37" s="1">
        <v>0.83972403328067236</v>
      </c>
      <c r="DI37" s="1">
        <v>0</v>
      </c>
      <c r="DJ37" s="1">
        <v>20.561885697524005</v>
      </c>
      <c r="DK37" s="1">
        <v>0</v>
      </c>
      <c r="DL37" s="1">
        <v>0</v>
      </c>
      <c r="DM37" s="1">
        <v>0</v>
      </c>
      <c r="DN37" s="1">
        <v>0</v>
      </c>
      <c r="DO37" s="1">
        <v>0</v>
      </c>
      <c r="DP37" s="1">
        <v>0</v>
      </c>
      <c r="DQ37" s="1">
        <v>0</v>
      </c>
      <c r="DR37" s="1">
        <v>0</v>
      </c>
      <c r="DS37" s="1">
        <v>0</v>
      </c>
      <c r="DT37" s="1">
        <v>0</v>
      </c>
      <c r="DU37" s="1">
        <v>0</v>
      </c>
      <c r="DV37" s="1">
        <v>0</v>
      </c>
      <c r="DW37" s="1">
        <v>0</v>
      </c>
      <c r="DX37" s="1">
        <v>0</v>
      </c>
      <c r="DY37" s="1">
        <v>0</v>
      </c>
      <c r="DZ37" s="1">
        <v>0</v>
      </c>
      <c r="EA37" s="1">
        <v>0</v>
      </c>
      <c r="EB37" s="1">
        <v>0</v>
      </c>
      <c r="EC37" s="1">
        <v>0</v>
      </c>
      <c r="ED37" s="1">
        <v>0</v>
      </c>
      <c r="EE37" s="1">
        <v>0</v>
      </c>
      <c r="EF37" s="1">
        <v>1.0693936752297248</v>
      </c>
      <c r="EG37" s="1">
        <v>0</v>
      </c>
      <c r="EH37" s="1">
        <v>5.4831796839863243</v>
      </c>
      <c r="EI37" s="1">
        <v>0</v>
      </c>
      <c r="EJ37" s="1">
        <v>0</v>
      </c>
      <c r="EK37" s="1">
        <v>0</v>
      </c>
      <c r="EL37" s="1">
        <v>0</v>
      </c>
      <c r="EM37" s="1">
        <v>0</v>
      </c>
      <c r="EN37" s="1">
        <v>0</v>
      </c>
      <c r="EO37" s="1">
        <v>0</v>
      </c>
      <c r="EP37" s="1">
        <v>0</v>
      </c>
      <c r="EQ37" s="1">
        <v>0</v>
      </c>
      <c r="ER37" s="1">
        <v>0</v>
      </c>
      <c r="ES37" s="1">
        <v>0</v>
      </c>
      <c r="ET37" s="1">
        <v>0</v>
      </c>
      <c r="EU37" s="1">
        <v>0</v>
      </c>
      <c r="EV37" s="1">
        <v>0</v>
      </c>
      <c r="EW37" s="1">
        <v>0</v>
      </c>
      <c r="EX37" s="1">
        <v>0</v>
      </c>
      <c r="EY37" s="1">
        <v>0</v>
      </c>
      <c r="EZ37" s="1">
        <v>0</v>
      </c>
      <c r="FA37" s="1">
        <v>0</v>
      </c>
      <c r="FB37" s="1">
        <v>0</v>
      </c>
      <c r="FC37" s="1">
        <v>0</v>
      </c>
      <c r="FD37" s="1">
        <v>0</v>
      </c>
      <c r="FE37" s="1">
        <v>0</v>
      </c>
      <c r="FF37" s="1">
        <v>0</v>
      </c>
      <c r="FG37" s="1">
        <v>0</v>
      </c>
      <c r="FH37" s="1">
        <v>0</v>
      </c>
      <c r="FI37" s="1">
        <v>0</v>
      </c>
      <c r="FJ37" s="1">
        <v>0</v>
      </c>
      <c r="FK37" s="1">
        <v>0</v>
      </c>
      <c r="FL37" s="1">
        <v>0</v>
      </c>
      <c r="FM37" s="1">
        <v>0</v>
      </c>
      <c r="FN37" s="1">
        <v>0</v>
      </c>
      <c r="FO37" s="1">
        <v>0</v>
      </c>
      <c r="FP37" s="1">
        <v>0</v>
      </c>
      <c r="FQ37" s="1">
        <v>0</v>
      </c>
      <c r="FR37" s="1">
        <v>0</v>
      </c>
      <c r="FS37" s="1">
        <v>0</v>
      </c>
      <c r="FT37" s="1">
        <v>0</v>
      </c>
      <c r="FU37" s="1">
        <v>0</v>
      </c>
      <c r="FV37" s="1">
        <v>0</v>
      </c>
      <c r="FW37" s="1">
        <v>0</v>
      </c>
      <c r="FX37" s="1">
        <v>0</v>
      </c>
      <c r="FY37" s="1">
        <v>0.4013237434267754</v>
      </c>
      <c r="FZ37" s="1">
        <v>0</v>
      </c>
      <c r="GA37" s="1">
        <v>3.5312743538733233</v>
      </c>
      <c r="GB37" s="1">
        <v>0</v>
      </c>
      <c r="GC37" s="1">
        <v>0</v>
      </c>
      <c r="GD37" s="1">
        <v>0</v>
      </c>
      <c r="GE37" s="1">
        <v>0</v>
      </c>
      <c r="GF37" s="1">
        <v>0</v>
      </c>
      <c r="GG37" s="1">
        <v>0</v>
      </c>
      <c r="GH37" s="1">
        <v>0</v>
      </c>
      <c r="GI37" s="1">
        <v>0</v>
      </c>
      <c r="GJ37" s="1">
        <v>0</v>
      </c>
      <c r="GK37" s="1">
        <v>0</v>
      </c>
      <c r="GL37" s="1">
        <v>0</v>
      </c>
      <c r="GM37" s="1">
        <v>0</v>
      </c>
      <c r="GN37" s="1">
        <v>0</v>
      </c>
      <c r="GO37" s="1">
        <v>0</v>
      </c>
      <c r="GP37" s="1">
        <v>0</v>
      </c>
      <c r="GQ37" s="1">
        <v>0</v>
      </c>
      <c r="GR37" s="1">
        <v>0</v>
      </c>
      <c r="GS37" s="1">
        <v>0</v>
      </c>
      <c r="GT37" s="1">
        <v>0</v>
      </c>
      <c r="GU37" s="1">
        <v>0</v>
      </c>
      <c r="GV37" s="1">
        <v>0</v>
      </c>
      <c r="GW37" s="1">
        <v>0</v>
      </c>
      <c r="GX37" s="1">
        <v>0</v>
      </c>
      <c r="GY37" s="1">
        <v>0</v>
      </c>
      <c r="GZ37" s="1">
        <v>0</v>
      </c>
      <c r="HA37" s="1">
        <v>0</v>
      </c>
      <c r="HB37" s="1">
        <v>0</v>
      </c>
      <c r="HC37" s="1">
        <v>0</v>
      </c>
      <c r="HD37" s="1">
        <v>0</v>
      </c>
      <c r="HE37" s="1">
        <v>0</v>
      </c>
      <c r="HF37" s="1">
        <v>0</v>
      </c>
      <c r="HG37" s="1">
        <v>0</v>
      </c>
      <c r="HH37" s="1">
        <v>0</v>
      </c>
      <c r="HI37" s="1">
        <v>0</v>
      </c>
      <c r="HJ37" s="1">
        <v>0</v>
      </c>
      <c r="HK37" s="1">
        <v>0</v>
      </c>
      <c r="HL37" s="1">
        <v>0.35575423954736274</v>
      </c>
      <c r="HM37" s="1">
        <v>0</v>
      </c>
      <c r="HN37" s="1">
        <v>0.91395601607063748</v>
      </c>
      <c r="HO37" s="1">
        <v>0</v>
      </c>
      <c r="HP37" s="1">
        <v>0</v>
      </c>
      <c r="HQ37" s="1">
        <v>0</v>
      </c>
      <c r="HR37" s="1">
        <v>0</v>
      </c>
      <c r="HS37" s="1">
        <v>0</v>
      </c>
      <c r="HT37" s="1">
        <v>0</v>
      </c>
      <c r="HU37" s="1">
        <v>0</v>
      </c>
      <c r="HV37" s="1">
        <v>0</v>
      </c>
      <c r="HW37" s="1">
        <v>0</v>
      </c>
      <c r="HX37" s="1">
        <v>0</v>
      </c>
      <c r="HY37" s="1">
        <v>0</v>
      </c>
      <c r="HZ37" s="1">
        <v>0</v>
      </c>
      <c r="IA37" s="1">
        <v>0</v>
      </c>
      <c r="IB37" s="1">
        <v>0</v>
      </c>
      <c r="IC37" s="1">
        <v>0</v>
      </c>
      <c r="ID37" s="1">
        <v>0</v>
      </c>
      <c r="IE37" s="1">
        <v>0</v>
      </c>
      <c r="IF37" s="1">
        <v>0</v>
      </c>
      <c r="IG37" s="1">
        <v>0</v>
      </c>
      <c r="IH37" s="1">
        <v>0</v>
      </c>
      <c r="II37" s="1">
        <v>0</v>
      </c>
      <c r="IJ37" s="1">
        <v>0</v>
      </c>
      <c r="IK37" s="1">
        <v>0</v>
      </c>
      <c r="IL37" s="1">
        <v>0</v>
      </c>
      <c r="IM37" s="1">
        <v>0</v>
      </c>
      <c r="IN37" s="1">
        <v>0</v>
      </c>
      <c r="IO37" s="1">
        <v>0</v>
      </c>
      <c r="IP37" s="1">
        <v>0</v>
      </c>
      <c r="IQ37" s="1">
        <v>0</v>
      </c>
      <c r="IR37" s="1">
        <v>0</v>
      </c>
      <c r="IS37" s="1">
        <v>0</v>
      </c>
      <c r="IT37" s="1">
        <v>0</v>
      </c>
      <c r="IU37" s="1">
        <v>0</v>
      </c>
      <c r="IV37" s="1">
        <v>0</v>
      </c>
      <c r="IW37" s="1">
        <v>0</v>
      </c>
      <c r="IX37" s="1">
        <v>0</v>
      </c>
      <c r="IY37" s="1">
        <v>0</v>
      </c>
      <c r="IZ37" s="1">
        <v>0</v>
      </c>
      <c r="JA37" s="1">
        <v>0</v>
      </c>
      <c r="JB37" s="1">
        <v>0</v>
      </c>
      <c r="JC37" s="1">
        <v>0</v>
      </c>
      <c r="JD37" s="1">
        <v>0</v>
      </c>
      <c r="JE37" s="1">
        <v>0</v>
      </c>
      <c r="JF37" s="1">
        <v>0</v>
      </c>
      <c r="JG37" s="1">
        <v>0</v>
      </c>
      <c r="JH37" s="1">
        <v>0</v>
      </c>
      <c r="JI37" s="1">
        <v>0</v>
      </c>
      <c r="JJ37" s="1">
        <v>0</v>
      </c>
      <c r="JK37" s="1">
        <v>0</v>
      </c>
      <c r="JL37" s="1">
        <v>0</v>
      </c>
      <c r="JM37" s="1">
        <v>0</v>
      </c>
      <c r="JN37" s="1">
        <v>51.716782889919187</v>
      </c>
      <c r="JO37" s="1">
        <v>1.5773579845274641</v>
      </c>
      <c r="JP37" s="1">
        <v>15.049484079794976</v>
      </c>
      <c r="JQ37" s="1">
        <v>1.2269587016723296</v>
      </c>
      <c r="JR37" s="1">
        <v>0</v>
      </c>
      <c r="JS37" s="1">
        <v>9.4702791931308514</v>
      </c>
      <c r="JT37" s="1">
        <v>0.24308141117425019</v>
      </c>
      <c r="JU37" s="1">
        <v>4.7778318903632195</v>
      </c>
      <c r="JV37" s="1">
        <v>0</v>
      </c>
      <c r="JW37" s="1">
        <v>0</v>
      </c>
      <c r="JX37" s="1">
        <v>9.5460141145092177</v>
      </c>
      <c r="JY37" s="1">
        <v>2.9088989746701643</v>
      </c>
      <c r="JZ37" s="1">
        <v>0.33536110076806197</v>
      </c>
      <c r="KA37" s="1">
        <v>0.21961743656032526</v>
      </c>
      <c r="KB37" s="1">
        <v>2.9283322229099458</v>
      </c>
      <c r="KC37" s="1">
        <v>0</v>
      </c>
    </row>
    <row r="38" spans="1:289" ht="11" customHeight="1" x14ac:dyDescent="0.15">
      <c r="A38" s="1" t="s">
        <v>106</v>
      </c>
      <c r="B38" s="1">
        <v>1055.6640625</v>
      </c>
      <c r="D38" s="1">
        <v>66.843508557228787</v>
      </c>
      <c r="CA38" s="1">
        <v>0</v>
      </c>
      <c r="CB38" s="1">
        <v>0</v>
      </c>
      <c r="CC38" s="1">
        <v>0</v>
      </c>
      <c r="CD38" s="1">
        <v>0</v>
      </c>
      <c r="CE38" s="1">
        <v>0</v>
      </c>
      <c r="CF38" s="1">
        <v>0</v>
      </c>
      <c r="CG38" s="1">
        <v>0</v>
      </c>
      <c r="CH38" s="1">
        <v>0</v>
      </c>
      <c r="CI38" s="1">
        <v>0</v>
      </c>
      <c r="CJ38" s="1">
        <v>0</v>
      </c>
      <c r="CK38" s="1">
        <v>0</v>
      </c>
      <c r="CL38" s="1">
        <v>0</v>
      </c>
      <c r="CM38" s="1">
        <v>0</v>
      </c>
      <c r="CN38" s="1">
        <v>0</v>
      </c>
      <c r="CO38" s="1">
        <v>0</v>
      </c>
      <c r="CP38" s="1">
        <v>0</v>
      </c>
      <c r="CQ38" s="1">
        <v>0</v>
      </c>
      <c r="CR38" s="1">
        <v>0</v>
      </c>
      <c r="CS38" s="1">
        <v>0</v>
      </c>
      <c r="CT38" s="1">
        <v>0</v>
      </c>
      <c r="CU38" s="1">
        <v>0</v>
      </c>
      <c r="CV38" s="1">
        <v>0</v>
      </c>
      <c r="CW38" s="1">
        <v>0</v>
      </c>
      <c r="CX38" s="1">
        <v>0</v>
      </c>
      <c r="CY38" s="1">
        <v>0</v>
      </c>
      <c r="CZ38" s="1">
        <v>0</v>
      </c>
      <c r="DA38" s="1">
        <v>0</v>
      </c>
      <c r="DB38" s="1">
        <v>0</v>
      </c>
      <c r="DC38" s="1">
        <v>0</v>
      </c>
      <c r="DD38" s="1">
        <v>0</v>
      </c>
      <c r="DE38" s="1">
        <v>0</v>
      </c>
      <c r="DF38" s="1">
        <v>0</v>
      </c>
      <c r="DG38" s="1">
        <v>0</v>
      </c>
      <c r="DH38" s="1">
        <v>2.2492840999427752E-3</v>
      </c>
      <c r="DI38" s="1">
        <v>0.83747474926995558</v>
      </c>
      <c r="DJ38" s="1">
        <v>21.39936044679396</v>
      </c>
      <c r="DK38" s="1">
        <v>0</v>
      </c>
      <c r="DL38" s="1">
        <v>0</v>
      </c>
      <c r="DM38" s="1">
        <v>0</v>
      </c>
      <c r="DN38" s="1">
        <v>0</v>
      </c>
      <c r="DO38" s="1">
        <v>0</v>
      </c>
      <c r="DP38" s="1">
        <v>0</v>
      </c>
      <c r="DQ38" s="1">
        <v>0</v>
      </c>
      <c r="DR38" s="1">
        <v>0</v>
      </c>
      <c r="DS38" s="1">
        <v>0</v>
      </c>
      <c r="DT38" s="1">
        <v>0</v>
      </c>
      <c r="DU38" s="1">
        <v>0</v>
      </c>
      <c r="DV38" s="1">
        <v>0</v>
      </c>
      <c r="DW38" s="1">
        <v>0</v>
      </c>
      <c r="DX38" s="1">
        <v>0</v>
      </c>
      <c r="DY38" s="1">
        <v>0</v>
      </c>
      <c r="DZ38" s="1">
        <v>0</v>
      </c>
      <c r="EA38" s="1">
        <v>0</v>
      </c>
      <c r="EB38" s="1">
        <v>0</v>
      </c>
      <c r="EC38" s="1">
        <v>0</v>
      </c>
      <c r="ED38" s="1">
        <v>0</v>
      </c>
      <c r="EE38" s="1">
        <v>0</v>
      </c>
      <c r="EF38" s="1">
        <v>2.7527205182917673E-3</v>
      </c>
      <c r="EG38" s="1">
        <v>1.0666409544927837</v>
      </c>
      <c r="EH38" s="1">
        <v>6.5498206384791082</v>
      </c>
      <c r="EI38" s="1">
        <v>0</v>
      </c>
      <c r="EJ38" s="1">
        <v>0</v>
      </c>
      <c r="EK38" s="1">
        <v>0</v>
      </c>
      <c r="EL38" s="1">
        <v>0</v>
      </c>
      <c r="EM38" s="1">
        <v>0</v>
      </c>
      <c r="EN38" s="1">
        <v>0</v>
      </c>
      <c r="EO38" s="1">
        <v>0</v>
      </c>
      <c r="EP38" s="1">
        <v>0</v>
      </c>
      <c r="EQ38" s="1">
        <v>0</v>
      </c>
      <c r="ER38" s="1">
        <v>0</v>
      </c>
      <c r="ES38" s="1">
        <v>0</v>
      </c>
      <c r="ET38" s="1">
        <v>0</v>
      </c>
      <c r="EU38" s="1">
        <v>0</v>
      </c>
      <c r="EV38" s="1">
        <v>0</v>
      </c>
      <c r="EW38" s="1">
        <v>0</v>
      </c>
      <c r="EX38" s="1">
        <v>0</v>
      </c>
      <c r="EY38" s="1">
        <v>0</v>
      </c>
      <c r="EZ38" s="1">
        <v>0</v>
      </c>
      <c r="FA38" s="1">
        <v>0</v>
      </c>
      <c r="FB38" s="1">
        <v>0</v>
      </c>
      <c r="FC38" s="1">
        <v>0</v>
      </c>
      <c r="FD38" s="1">
        <v>0</v>
      </c>
      <c r="FE38" s="1">
        <v>0</v>
      </c>
      <c r="FF38" s="1">
        <v>0</v>
      </c>
      <c r="FG38" s="1">
        <v>0</v>
      </c>
      <c r="FH38" s="1">
        <v>0</v>
      </c>
      <c r="FI38" s="1">
        <v>0</v>
      </c>
      <c r="FJ38" s="1">
        <v>0</v>
      </c>
      <c r="FK38" s="1">
        <v>0</v>
      </c>
      <c r="FL38" s="1">
        <v>0</v>
      </c>
      <c r="FM38" s="1">
        <v>0</v>
      </c>
      <c r="FN38" s="1">
        <v>0</v>
      </c>
      <c r="FO38" s="1">
        <v>0</v>
      </c>
      <c r="FP38" s="1">
        <v>0</v>
      </c>
      <c r="FQ38" s="1">
        <v>0</v>
      </c>
      <c r="FR38" s="1">
        <v>0</v>
      </c>
      <c r="FS38" s="1">
        <v>0</v>
      </c>
      <c r="FT38" s="1">
        <v>0</v>
      </c>
      <c r="FU38" s="1">
        <v>0</v>
      </c>
      <c r="FV38" s="1">
        <v>0</v>
      </c>
      <c r="FW38" s="1">
        <v>0</v>
      </c>
      <c r="FX38" s="1">
        <v>0</v>
      </c>
      <c r="FY38" s="1">
        <v>1.59329563694807E-3</v>
      </c>
      <c r="FZ38" s="1">
        <v>0.39973044776201738</v>
      </c>
      <c r="GA38" s="1">
        <v>3.9310048016353409</v>
      </c>
      <c r="GB38" s="1">
        <v>0</v>
      </c>
      <c r="GC38" s="1">
        <v>0</v>
      </c>
      <c r="GD38" s="1">
        <v>0</v>
      </c>
      <c r="GE38" s="1">
        <v>0</v>
      </c>
      <c r="GF38" s="1">
        <v>0</v>
      </c>
      <c r="GG38" s="1">
        <v>0</v>
      </c>
      <c r="GH38" s="1">
        <v>0</v>
      </c>
      <c r="GI38" s="1">
        <v>0</v>
      </c>
      <c r="GJ38" s="1">
        <v>0</v>
      </c>
      <c r="GK38" s="1">
        <v>0</v>
      </c>
      <c r="GL38" s="1">
        <v>0</v>
      </c>
      <c r="GM38" s="1">
        <v>0</v>
      </c>
      <c r="GN38" s="1">
        <v>0</v>
      </c>
      <c r="GO38" s="1">
        <v>0</v>
      </c>
      <c r="GP38" s="1">
        <v>0</v>
      </c>
      <c r="GQ38" s="1">
        <v>0</v>
      </c>
      <c r="GR38" s="1">
        <v>0</v>
      </c>
      <c r="GS38" s="1">
        <v>0</v>
      </c>
      <c r="GT38" s="1">
        <v>0</v>
      </c>
      <c r="GU38" s="1">
        <v>0</v>
      </c>
      <c r="GV38" s="1">
        <v>0</v>
      </c>
      <c r="GW38" s="1">
        <v>0</v>
      </c>
      <c r="GX38" s="1">
        <v>0</v>
      </c>
      <c r="GY38" s="1">
        <v>0</v>
      </c>
      <c r="GZ38" s="1">
        <v>0</v>
      </c>
      <c r="HA38" s="1">
        <v>0</v>
      </c>
      <c r="HB38" s="1">
        <v>0</v>
      </c>
      <c r="HC38" s="1">
        <v>0</v>
      </c>
      <c r="HD38" s="1">
        <v>0</v>
      </c>
      <c r="HE38" s="1">
        <v>0</v>
      </c>
      <c r="HF38" s="1">
        <v>0</v>
      </c>
      <c r="HG38" s="1">
        <v>0</v>
      </c>
      <c r="HH38" s="1">
        <v>0</v>
      </c>
      <c r="HI38" s="1">
        <v>0</v>
      </c>
      <c r="HJ38" s="1">
        <v>0</v>
      </c>
      <c r="HK38" s="1">
        <v>0</v>
      </c>
      <c r="HL38" s="1">
        <v>2.0739818486283489E-3</v>
      </c>
      <c r="HM38" s="1">
        <v>0.35368025768882122</v>
      </c>
      <c r="HN38" s="1">
        <v>1.2676362737594586</v>
      </c>
      <c r="HO38" s="1">
        <v>0</v>
      </c>
      <c r="HP38" s="1">
        <v>0</v>
      </c>
      <c r="HQ38" s="1">
        <v>0</v>
      </c>
      <c r="HR38" s="1">
        <v>0</v>
      </c>
      <c r="HS38" s="1">
        <v>0</v>
      </c>
      <c r="HT38" s="1">
        <v>0</v>
      </c>
      <c r="HU38" s="1">
        <v>0</v>
      </c>
      <c r="HV38" s="1">
        <v>0</v>
      </c>
      <c r="HW38" s="1">
        <v>0</v>
      </c>
      <c r="HX38" s="1">
        <v>0</v>
      </c>
      <c r="HY38" s="1">
        <v>0</v>
      </c>
      <c r="HZ38" s="1">
        <v>0</v>
      </c>
      <c r="IA38" s="1">
        <v>0</v>
      </c>
      <c r="IB38" s="1">
        <v>0</v>
      </c>
      <c r="IC38" s="1">
        <v>0</v>
      </c>
      <c r="ID38" s="1">
        <v>0</v>
      </c>
      <c r="IE38" s="1">
        <v>0</v>
      </c>
      <c r="IF38" s="1">
        <v>0</v>
      </c>
      <c r="IG38" s="1">
        <v>0</v>
      </c>
      <c r="IH38" s="1">
        <v>0</v>
      </c>
      <c r="II38" s="1">
        <v>0</v>
      </c>
      <c r="IJ38" s="1">
        <v>0</v>
      </c>
      <c r="IK38" s="1">
        <v>0</v>
      </c>
      <c r="IL38" s="1">
        <v>0</v>
      </c>
      <c r="IM38" s="1">
        <v>0</v>
      </c>
      <c r="IN38" s="1">
        <v>0</v>
      </c>
      <c r="IO38" s="1">
        <v>0</v>
      </c>
      <c r="IP38" s="1">
        <v>0</v>
      </c>
      <c r="IQ38" s="1">
        <v>0</v>
      </c>
      <c r="IR38" s="1">
        <v>0</v>
      </c>
      <c r="IS38" s="1">
        <v>0</v>
      </c>
      <c r="IT38" s="1">
        <v>0</v>
      </c>
      <c r="IU38" s="1">
        <v>0</v>
      </c>
      <c r="IV38" s="1">
        <v>0</v>
      </c>
      <c r="IW38" s="1">
        <v>0</v>
      </c>
      <c r="IX38" s="1">
        <v>0</v>
      </c>
      <c r="IY38" s="1">
        <v>0</v>
      </c>
      <c r="IZ38" s="1">
        <v>0</v>
      </c>
      <c r="JA38" s="1">
        <v>0</v>
      </c>
      <c r="JB38" s="1">
        <v>0</v>
      </c>
      <c r="JC38" s="1">
        <v>0</v>
      </c>
      <c r="JD38" s="1">
        <v>0</v>
      </c>
      <c r="JE38" s="1">
        <v>0</v>
      </c>
      <c r="JF38" s="1">
        <v>0</v>
      </c>
      <c r="JG38" s="1">
        <v>0</v>
      </c>
      <c r="JH38" s="1">
        <v>0</v>
      </c>
      <c r="JI38" s="1">
        <v>0</v>
      </c>
      <c r="JJ38" s="1">
        <v>0</v>
      </c>
      <c r="JK38" s="1">
        <v>0</v>
      </c>
      <c r="JL38" s="1">
        <v>0</v>
      </c>
      <c r="JM38" s="1">
        <v>0</v>
      </c>
      <c r="JN38" s="1">
        <v>51.716782889903627</v>
      </c>
      <c r="JO38" s="1">
        <v>1.5773579845212733</v>
      </c>
      <c r="JP38" s="1">
        <v>15.049484079855516</v>
      </c>
      <c r="JQ38" s="1">
        <v>1.2269587016690089</v>
      </c>
      <c r="JR38" s="1">
        <v>0</v>
      </c>
      <c r="JS38" s="1">
        <v>9.4702791931163262</v>
      </c>
      <c r="JT38" s="1">
        <v>0.24308141117384352</v>
      </c>
      <c r="JU38" s="1">
        <v>4.7778318903511812</v>
      </c>
      <c r="JV38" s="1">
        <v>0</v>
      </c>
      <c r="JW38" s="1">
        <v>0</v>
      </c>
      <c r="JX38" s="1">
        <v>9.5460141145098092</v>
      </c>
      <c r="JY38" s="1">
        <v>2.9088989746697318</v>
      </c>
      <c r="JZ38" s="1">
        <v>0.33536110076728221</v>
      </c>
      <c r="KA38" s="1">
        <v>0.21961743655977747</v>
      </c>
      <c r="KB38" s="1">
        <v>2.9283322229026196</v>
      </c>
      <c r="KC38" s="1">
        <v>0</v>
      </c>
    </row>
    <row r="39" spans="1:289" ht="11" customHeight="1" x14ac:dyDescent="0.15">
      <c r="A39" s="1" t="s">
        <v>112</v>
      </c>
      <c r="B39" s="1">
        <v>1050.6640625</v>
      </c>
      <c r="D39" s="1">
        <v>64.391550553550658</v>
      </c>
      <c r="CA39" s="1">
        <v>0</v>
      </c>
      <c r="CB39" s="1">
        <v>0</v>
      </c>
      <c r="CC39" s="1">
        <v>0</v>
      </c>
      <c r="CD39" s="1">
        <v>0</v>
      </c>
      <c r="CE39" s="1">
        <v>0</v>
      </c>
      <c r="CF39" s="1">
        <v>0</v>
      </c>
      <c r="CG39" s="1">
        <v>0</v>
      </c>
      <c r="CH39" s="1">
        <v>0</v>
      </c>
      <c r="CI39" s="1">
        <v>0</v>
      </c>
      <c r="CJ39" s="1">
        <v>0</v>
      </c>
      <c r="CK39" s="1">
        <v>0</v>
      </c>
      <c r="CL39" s="1">
        <v>0</v>
      </c>
      <c r="CM39" s="1">
        <v>0</v>
      </c>
      <c r="CN39" s="1">
        <v>0</v>
      </c>
      <c r="CO39" s="1">
        <v>0</v>
      </c>
      <c r="CP39" s="1">
        <v>0</v>
      </c>
      <c r="CQ39" s="1">
        <v>0</v>
      </c>
      <c r="CR39" s="1">
        <v>0</v>
      </c>
      <c r="CS39" s="1">
        <v>0</v>
      </c>
      <c r="CT39" s="1">
        <v>0</v>
      </c>
      <c r="CU39" s="1">
        <v>0</v>
      </c>
      <c r="CV39" s="1">
        <v>0</v>
      </c>
      <c r="CW39" s="1">
        <v>0</v>
      </c>
      <c r="CX39" s="1">
        <v>0</v>
      </c>
      <c r="CY39" s="1">
        <v>0</v>
      </c>
      <c r="CZ39" s="1">
        <v>0</v>
      </c>
      <c r="DA39" s="1">
        <v>0</v>
      </c>
      <c r="DB39" s="1">
        <v>0</v>
      </c>
      <c r="DC39" s="1">
        <v>0</v>
      </c>
      <c r="DD39" s="1">
        <v>0</v>
      </c>
      <c r="DE39" s="1">
        <v>0</v>
      </c>
      <c r="DF39" s="1">
        <v>0</v>
      </c>
      <c r="DG39" s="1">
        <v>0</v>
      </c>
      <c r="DH39" s="1">
        <v>0.66135710304107886</v>
      </c>
      <c r="DI39" s="1">
        <v>0</v>
      </c>
      <c r="DJ39" s="1">
        <v>21.39936044679396</v>
      </c>
      <c r="DK39" s="1">
        <v>9.8336014758685308E-2</v>
      </c>
      <c r="DL39" s="1">
        <v>0</v>
      </c>
      <c r="DM39" s="1">
        <v>0</v>
      </c>
      <c r="DN39" s="1">
        <v>0</v>
      </c>
      <c r="DO39" s="1">
        <v>0</v>
      </c>
      <c r="DP39" s="1">
        <v>0</v>
      </c>
      <c r="DQ39" s="1">
        <v>0</v>
      </c>
      <c r="DR39" s="1">
        <v>0</v>
      </c>
      <c r="DS39" s="1">
        <v>0</v>
      </c>
      <c r="DT39" s="1">
        <v>0</v>
      </c>
      <c r="DU39" s="1">
        <v>0</v>
      </c>
      <c r="DV39" s="1">
        <v>0</v>
      </c>
      <c r="DW39" s="1">
        <v>0</v>
      </c>
      <c r="DX39" s="1">
        <v>0</v>
      </c>
      <c r="DY39" s="1">
        <v>0</v>
      </c>
      <c r="DZ39" s="1">
        <v>0</v>
      </c>
      <c r="EA39" s="1">
        <v>0</v>
      </c>
      <c r="EB39" s="1">
        <v>0</v>
      </c>
      <c r="EC39" s="1">
        <v>0</v>
      </c>
      <c r="ED39" s="1">
        <v>0</v>
      </c>
      <c r="EE39" s="1">
        <v>0</v>
      </c>
      <c r="EF39" s="1">
        <v>1.0137801280125589</v>
      </c>
      <c r="EG39" s="1">
        <v>0</v>
      </c>
      <c r="EH39" s="1">
        <v>6.5498206384791082</v>
      </c>
      <c r="EI39" s="1">
        <v>0</v>
      </c>
      <c r="EJ39" s="1">
        <v>0</v>
      </c>
      <c r="EK39" s="1">
        <v>0</v>
      </c>
      <c r="EL39" s="1">
        <v>0</v>
      </c>
      <c r="EM39" s="1">
        <v>0</v>
      </c>
      <c r="EN39" s="1">
        <v>0</v>
      </c>
      <c r="EO39" s="1">
        <v>0</v>
      </c>
      <c r="EP39" s="1">
        <v>0</v>
      </c>
      <c r="EQ39" s="1">
        <v>0</v>
      </c>
      <c r="ER39" s="1">
        <v>0</v>
      </c>
      <c r="ES39" s="1">
        <v>0</v>
      </c>
      <c r="ET39" s="1">
        <v>0</v>
      </c>
      <c r="EU39" s="1">
        <v>0</v>
      </c>
      <c r="EV39" s="1">
        <v>0</v>
      </c>
      <c r="EW39" s="1">
        <v>0</v>
      </c>
      <c r="EX39" s="1">
        <v>0</v>
      </c>
      <c r="EY39" s="1">
        <v>0</v>
      </c>
      <c r="EZ39" s="1">
        <v>0</v>
      </c>
      <c r="FA39" s="1">
        <v>0</v>
      </c>
      <c r="FB39" s="1">
        <v>0</v>
      </c>
      <c r="FC39" s="1">
        <v>0</v>
      </c>
      <c r="FD39" s="1">
        <v>0</v>
      </c>
      <c r="FE39" s="1">
        <v>0</v>
      </c>
      <c r="FF39" s="1">
        <v>0</v>
      </c>
      <c r="FG39" s="1">
        <v>0</v>
      </c>
      <c r="FH39" s="1">
        <v>0</v>
      </c>
      <c r="FI39" s="1">
        <v>0</v>
      </c>
      <c r="FJ39" s="1">
        <v>0</v>
      </c>
      <c r="FK39" s="1">
        <v>0</v>
      </c>
      <c r="FL39" s="1">
        <v>0</v>
      </c>
      <c r="FM39" s="1">
        <v>0</v>
      </c>
      <c r="FN39" s="1">
        <v>0</v>
      </c>
      <c r="FO39" s="1">
        <v>0</v>
      </c>
      <c r="FP39" s="1">
        <v>0</v>
      </c>
      <c r="FQ39" s="1">
        <v>0</v>
      </c>
      <c r="FR39" s="1">
        <v>0</v>
      </c>
      <c r="FS39" s="1">
        <v>0</v>
      </c>
      <c r="FT39" s="1">
        <v>0</v>
      </c>
      <c r="FU39" s="1">
        <v>0</v>
      </c>
      <c r="FV39" s="1">
        <v>0</v>
      </c>
      <c r="FW39" s="1">
        <v>0</v>
      </c>
      <c r="FX39" s="1">
        <v>0</v>
      </c>
      <c r="FY39" s="1">
        <v>0.39040471440628111</v>
      </c>
      <c r="FZ39" s="1">
        <v>0</v>
      </c>
      <c r="GA39" s="1">
        <v>3.9310048016353409</v>
      </c>
      <c r="GB39" s="1">
        <v>0</v>
      </c>
      <c r="GC39" s="1">
        <v>0</v>
      </c>
      <c r="GD39" s="1">
        <v>0</v>
      </c>
      <c r="GE39" s="1">
        <v>0</v>
      </c>
      <c r="GF39" s="1">
        <v>0</v>
      </c>
      <c r="GG39" s="1">
        <v>0</v>
      </c>
      <c r="GH39" s="1">
        <v>0</v>
      </c>
      <c r="GI39" s="1">
        <v>0</v>
      </c>
      <c r="GJ39" s="1">
        <v>0</v>
      </c>
      <c r="GK39" s="1">
        <v>0</v>
      </c>
      <c r="GL39" s="1">
        <v>0</v>
      </c>
      <c r="GM39" s="1">
        <v>0</v>
      </c>
      <c r="GN39" s="1">
        <v>0</v>
      </c>
      <c r="GO39" s="1">
        <v>0</v>
      </c>
      <c r="GP39" s="1">
        <v>0</v>
      </c>
      <c r="GQ39" s="1">
        <v>0</v>
      </c>
      <c r="GR39" s="1">
        <v>0</v>
      </c>
      <c r="GS39" s="1">
        <v>0</v>
      </c>
      <c r="GT39" s="1">
        <v>0</v>
      </c>
      <c r="GU39" s="1">
        <v>0</v>
      </c>
      <c r="GV39" s="1">
        <v>0</v>
      </c>
      <c r="GW39" s="1">
        <v>0</v>
      </c>
      <c r="GX39" s="1">
        <v>0</v>
      </c>
      <c r="GY39" s="1">
        <v>0</v>
      </c>
      <c r="GZ39" s="1">
        <v>0</v>
      </c>
      <c r="HA39" s="1">
        <v>0</v>
      </c>
      <c r="HB39" s="1">
        <v>0</v>
      </c>
      <c r="HC39" s="1">
        <v>0</v>
      </c>
      <c r="HD39" s="1">
        <v>0</v>
      </c>
      <c r="HE39" s="1">
        <v>0</v>
      </c>
      <c r="HF39" s="1">
        <v>0</v>
      </c>
      <c r="HG39" s="1">
        <v>0</v>
      </c>
      <c r="HH39" s="1">
        <v>0</v>
      </c>
      <c r="HI39" s="1">
        <v>0</v>
      </c>
      <c r="HJ39" s="1">
        <v>0</v>
      </c>
      <c r="HK39" s="1">
        <v>0</v>
      </c>
      <c r="HL39" s="1">
        <v>0.29674932556336031</v>
      </c>
      <c r="HM39" s="1">
        <v>0</v>
      </c>
      <c r="HN39" s="1">
        <v>1.2676362737594586</v>
      </c>
      <c r="HO39" s="1">
        <v>0</v>
      </c>
      <c r="HP39" s="1">
        <v>0</v>
      </c>
      <c r="HQ39" s="1">
        <v>0</v>
      </c>
      <c r="HR39" s="1">
        <v>0</v>
      </c>
      <c r="HS39" s="1">
        <v>0</v>
      </c>
      <c r="HT39" s="1">
        <v>0</v>
      </c>
      <c r="HU39" s="1">
        <v>0</v>
      </c>
      <c r="HV39" s="1">
        <v>0</v>
      </c>
      <c r="HW39" s="1">
        <v>0</v>
      </c>
      <c r="HX39" s="1">
        <v>0</v>
      </c>
      <c r="HY39" s="1">
        <v>0</v>
      </c>
      <c r="HZ39" s="1">
        <v>0</v>
      </c>
      <c r="IA39" s="1">
        <v>0</v>
      </c>
      <c r="IB39" s="1">
        <v>0</v>
      </c>
      <c r="IC39" s="1">
        <v>0</v>
      </c>
      <c r="ID39" s="1">
        <v>0</v>
      </c>
      <c r="IE39" s="1">
        <v>0</v>
      </c>
      <c r="IF39" s="1">
        <v>0</v>
      </c>
      <c r="IG39" s="1">
        <v>0</v>
      </c>
      <c r="IH39" s="1">
        <v>0</v>
      </c>
      <c r="II39" s="1">
        <v>0</v>
      </c>
      <c r="IJ39" s="1">
        <v>0</v>
      </c>
      <c r="IK39" s="1">
        <v>0</v>
      </c>
      <c r="IL39" s="1">
        <v>0</v>
      </c>
      <c r="IM39" s="1">
        <v>0</v>
      </c>
      <c r="IN39" s="1">
        <v>0</v>
      </c>
      <c r="IO39" s="1">
        <v>0</v>
      </c>
      <c r="IP39" s="1">
        <v>0</v>
      </c>
      <c r="IQ39" s="1">
        <v>0</v>
      </c>
      <c r="IR39" s="1">
        <v>0</v>
      </c>
      <c r="IS39" s="1">
        <v>0</v>
      </c>
      <c r="IT39" s="1">
        <v>0</v>
      </c>
      <c r="IU39" s="1">
        <v>0</v>
      </c>
      <c r="IV39" s="1">
        <v>0</v>
      </c>
      <c r="IW39" s="1">
        <v>0</v>
      </c>
      <c r="IX39" s="1">
        <v>0</v>
      </c>
      <c r="IY39" s="1">
        <v>0</v>
      </c>
      <c r="IZ39" s="1">
        <v>0</v>
      </c>
      <c r="JA39" s="1">
        <v>0</v>
      </c>
      <c r="JB39" s="1">
        <v>0</v>
      </c>
      <c r="JC39" s="1">
        <v>0</v>
      </c>
      <c r="JD39" s="1">
        <v>0</v>
      </c>
      <c r="JE39" s="1">
        <v>0</v>
      </c>
      <c r="JF39" s="1">
        <v>0</v>
      </c>
      <c r="JG39" s="1">
        <v>0</v>
      </c>
      <c r="JH39" s="1">
        <v>0</v>
      </c>
      <c r="JI39" s="1">
        <v>0</v>
      </c>
      <c r="JJ39" s="1">
        <v>0</v>
      </c>
      <c r="JK39" s="1">
        <v>0</v>
      </c>
      <c r="JL39" s="1">
        <v>0</v>
      </c>
      <c r="JM39" s="1">
        <v>0</v>
      </c>
      <c r="JN39" s="1">
        <v>52.187638704090432</v>
      </c>
      <c r="JO39" s="1">
        <v>1.4959645898540583</v>
      </c>
      <c r="JP39" s="1">
        <v>14.964512151497841</v>
      </c>
      <c r="JQ39" s="1">
        <v>1.124757900152753</v>
      </c>
      <c r="JR39" s="1">
        <v>0</v>
      </c>
      <c r="JS39" s="1">
        <v>9.410205252923511</v>
      </c>
      <c r="JT39" s="1">
        <v>0.24959335304891339</v>
      </c>
      <c r="JU39" s="1">
        <v>4.5741551538363661</v>
      </c>
      <c r="JV39" s="1">
        <v>0</v>
      </c>
      <c r="JW39" s="1">
        <v>0</v>
      </c>
      <c r="JX39" s="1">
        <v>9.3935167348018904</v>
      </c>
      <c r="JY39" s="1">
        <v>2.9839442958433762</v>
      </c>
      <c r="JZ39" s="1">
        <v>0.34789181316630396</v>
      </c>
      <c r="KA39" s="1">
        <v>0.22798022215340083</v>
      </c>
      <c r="KB39" s="1">
        <v>3.039839828631159</v>
      </c>
      <c r="KC39" s="1">
        <v>0</v>
      </c>
    </row>
    <row r="40" spans="1:289" ht="11" customHeight="1" x14ac:dyDescent="0.15">
      <c r="A40" s="1" t="s">
        <v>106</v>
      </c>
      <c r="B40" s="1">
        <v>1050.6640625</v>
      </c>
      <c r="D40" s="1">
        <v>64.391550553550658</v>
      </c>
      <c r="CA40" s="1">
        <v>0</v>
      </c>
      <c r="CB40" s="1">
        <v>0</v>
      </c>
      <c r="CC40" s="1">
        <v>0</v>
      </c>
      <c r="CD40" s="1">
        <v>0</v>
      </c>
      <c r="CE40" s="1">
        <v>0</v>
      </c>
      <c r="CF40" s="1">
        <v>0</v>
      </c>
      <c r="CG40" s="1">
        <v>0</v>
      </c>
      <c r="CH40" s="1">
        <v>0</v>
      </c>
      <c r="CI40" s="1">
        <v>0</v>
      </c>
      <c r="CJ40" s="1">
        <v>0</v>
      </c>
      <c r="CK40" s="1">
        <v>0</v>
      </c>
      <c r="CL40" s="1">
        <v>0</v>
      </c>
      <c r="CM40" s="1">
        <v>0</v>
      </c>
      <c r="CN40" s="1">
        <v>0</v>
      </c>
      <c r="CO40" s="1">
        <v>0</v>
      </c>
      <c r="CP40" s="1">
        <v>0</v>
      </c>
      <c r="CQ40" s="1">
        <v>0</v>
      </c>
      <c r="CR40" s="1">
        <v>0</v>
      </c>
      <c r="CS40" s="1">
        <v>0</v>
      </c>
      <c r="CT40" s="1">
        <v>0</v>
      </c>
      <c r="CU40" s="1">
        <v>0</v>
      </c>
      <c r="CV40" s="1">
        <v>0</v>
      </c>
      <c r="CW40" s="1">
        <v>0</v>
      </c>
      <c r="CX40" s="1">
        <v>0</v>
      </c>
      <c r="CY40" s="1">
        <v>0</v>
      </c>
      <c r="CZ40" s="1">
        <v>0</v>
      </c>
      <c r="DA40" s="1">
        <v>0</v>
      </c>
      <c r="DB40" s="1">
        <v>0</v>
      </c>
      <c r="DC40" s="1">
        <v>0</v>
      </c>
      <c r="DD40" s="1">
        <v>0</v>
      </c>
      <c r="DE40" s="1">
        <v>0</v>
      </c>
      <c r="DF40" s="1">
        <v>0</v>
      </c>
      <c r="DG40" s="1">
        <v>0</v>
      </c>
      <c r="DH40" s="1">
        <v>2.2495602169721701E-3</v>
      </c>
      <c r="DI40" s="1">
        <v>0.65910754282410722</v>
      </c>
      <c r="DJ40" s="1">
        <v>22.058467989618066</v>
      </c>
      <c r="DK40" s="1">
        <v>2.3008259792380117E-3</v>
      </c>
      <c r="DL40" s="1">
        <v>9.6035188779447292E-2</v>
      </c>
      <c r="DM40" s="1">
        <v>9.6035188779447292E-2</v>
      </c>
      <c r="DN40" s="1">
        <v>0</v>
      </c>
      <c r="DO40" s="1">
        <v>0</v>
      </c>
      <c r="DP40" s="1">
        <v>0</v>
      </c>
      <c r="DQ40" s="1">
        <v>0</v>
      </c>
      <c r="DR40" s="1">
        <v>0</v>
      </c>
      <c r="DS40" s="1">
        <v>0</v>
      </c>
      <c r="DT40" s="1">
        <v>0</v>
      </c>
      <c r="DU40" s="1">
        <v>0</v>
      </c>
      <c r="DV40" s="1">
        <v>0</v>
      </c>
      <c r="DW40" s="1">
        <v>0</v>
      </c>
      <c r="DX40" s="1">
        <v>0</v>
      </c>
      <c r="DY40" s="1">
        <v>0</v>
      </c>
      <c r="DZ40" s="1">
        <v>0</v>
      </c>
      <c r="EA40" s="1">
        <v>0</v>
      </c>
      <c r="EB40" s="1">
        <v>0</v>
      </c>
      <c r="EC40" s="1">
        <v>0</v>
      </c>
      <c r="ED40" s="1">
        <v>0</v>
      </c>
      <c r="EE40" s="1">
        <v>0</v>
      </c>
      <c r="EF40" s="1">
        <v>2.7521048249521045E-3</v>
      </c>
      <c r="EG40" s="1">
        <v>1.0110280231876068</v>
      </c>
      <c r="EH40" s="1">
        <v>7.5608486616667152</v>
      </c>
      <c r="EI40" s="1">
        <v>0</v>
      </c>
      <c r="EJ40" s="1">
        <v>0</v>
      </c>
      <c r="EK40" s="1">
        <v>0</v>
      </c>
      <c r="EL40" s="1">
        <v>0</v>
      </c>
      <c r="EM40" s="1">
        <v>0</v>
      </c>
      <c r="EN40" s="1">
        <v>0</v>
      </c>
      <c r="EO40" s="1">
        <v>0</v>
      </c>
      <c r="EP40" s="1">
        <v>0</v>
      </c>
      <c r="EQ40" s="1">
        <v>0</v>
      </c>
      <c r="ER40" s="1">
        <v>0</v>
      </c>
      <c r="ES40" s="1">
        <v>0</v>
      </c>
      <c r="ET40" s="1">
        <v>0</v>
      </c>
      <c r="EU40" s="1">
        <v>0</v>
      </c>
      <c r="EV40" s="1">
        <v>0</v>
      </c>
      <c r="EW40" s="1">
        <v>0</v>
      </c>
      <c r="EX40" s="1">
        <v>0</v>
      </c>
      <c r="EY40" s="1">
        <v>0</v>
      </c>
      <c r="EZ40" s="1">
        <v>0</v>
      </c>
      <c r="FA40" s="1">
        <v>0</v>
      </c>
      <c r="FB40" s="1">
        <v>0</v>
      </c>
      <c r="FC40" s="1">
        <v>0</v>
      </c>
      <c r="FD40" s="1">
        <v>0</v>
      </c>
      <c r="FE40" s="1">
        <v>0</v>
      </c>
      <c r="FF40" s="1">
        <v>0</v>
      </c>
      <c r="FG40" s="1">
        <v>0</v>
      </c>
      <c r="FH40" s="1">
        <v>0</v>
      </c>
      <c r="FI40" s="1">
        <v>0</v>
      </c>
      <c r="FJ40" s="1">
        <v>0</v>
      </c>
      <c r="FK40" s="1">
        <v>0</v>
      </c>
      <c r="FL40" s="1">
        <v>0</v>
      </c>
      <c r="FM40" s="1">
        <v>0</v>
      </c>
      <c r="FN40" s="1">
        <v>0</v>
      </c>
      <c r="FO40" s="1">
        <v>0</v>
      </c>
      <c r="FP40" s="1">
        <v>0</v>
      </c>
      <c r="FQ40" s="1">
        <v>0</v>
      </c>
      <c r="FR40" s="1">
        <v>0</v>
      </c>
      <c r="FS40" s="1">
        <v>0</v>
      </c>
      <c r="FT40" s="1">
        <v>0</v>
      </c>
      <c r="FU40" s="1">
        <v>0</v>
      </c>
      <c r="FV40" s="1">
        <v>0</v>
      </c>
      <c r="FW40" s="1">
        <v>0</v>
      </c>
      <c r="FX40" s="1">
        <v>0</v>
      </c>
      <c r="FY40" s="1">
        <v>1.6000914119440705E-3</v>
      </c>
      <c r="FZ40" s="1">
        <v>0.38880462299433699</v>
      </c>
      <c r="GA40" s="1">
        <v>4.3198094246296783</v>
      </c>
      <c r="GB40" s="1">
        <v>0</v>
      </c>
      <c r="GC40" s="1">
        <v>0</v>
      </c>
      <c r="GD40" s="1">
        <v>0</v>
      </c>
      <c r="GE40" s="1">
        <v>0</v>
      </c>
      <c r="GF40" s="1">
        <v>0</v>
      </c>
      <c r="GG40" s="1">
        <v>0</v>
      </c>
      <c r="GH40" s="1">
        <v>0</v>
      </c>
      <c r="GI40" s="1">
        <v>0</v>
      </c>
      <c r="GJ40" s="1">
        <v>0</v>
      </c>
      <c r="GK40" s="1">
        <v>0</v>
      </c>
      <c r="GL40" s="1">
        <v>0</v>
      </c>
      <c r="GM40" s="1">
        <v>0</v>
      </c>
      <c r="GN40" s="1">
        <v>0</v>
      </c>
      <c r="GO40" s="1">
        <v>0</v>
      </c>
      <c r="GP40" s="1">
        <v>0</v>
      </c>
      <c r="GQ40" s="1">
        <v>0</v>
      </c>
      <c r="GR40" s="1">
        <v>0</v>
      </c>
      <c r="GS40" s="1">
        <v>0</v>
      </c>
      <c r="GT40" s="1">
        <v>0</v>
      </c>
      <c r="GU40" s="1">
        <v>0</v>
      </c>
      <c r="GV40" s="1">
        <v>0</v>
      </c>
      <c r="GW40" s="1">
        <v>0</v>
      </c>
      <c r="GX40" s="1">
        <v>0</v>
      </c>
      <c r="GY40" s="1">
        <v>0</v>
      </c>
      <c r="GZ40" s="1">
        <v>0</v>
      </c>
      <c r="HA40" s="1">
        <v>0</v>
      </c>
      <c r="HB40" s="1">
        <v>0</v>
      </c>
      <c r="HC40" s="1">
        <v>0</v>
      </c>
      <c r="HD40" s="1">
        <v>0</v>
      </c>
      <c r="HE40" s="1">
        <v>0</v>
      </c>
      <c r="HF40" s="1">
        <v>0</v>
      </c>
      <c r="HG40" s="1">
        <v>0</v>
      </c>
      <c r="HH40" s="1">
        <v>0</v>
      </c>
      <c r="HI40" s="1">
        <v>0</v>
      </c>
      <c r="HJ40" s="1">
        <v>0</v>
      </c>
      <c r="HK40" s="1">
        <v>0</v>
      </c>
      <c r="HL40" s="1">
        <v>2.0798939736564738E-3</v>
      </c>
      <c r="HM40" s="1">
        <v>0.29466943158970382</v>
      </c>
      <c r="HN40" s="1">
        <v>1.5623057053491625</v>
      </c>
      <c r="HO40" s="1">
        <v>0</v>
      </c>
      <c r="HP40" s="1">
        <v>0</v>
      </c>
      <c r="HQ40" s="1">
        <v>0</v>
      </c>
      <c r="HR40" s="1">
        <v>0</v>
      </c>
      <c r="HS40" s="1">
        <v>0</v>
      </c>
      <c r="HT40" s="1">
        <v>0</v>
      </c>
      <c r="HU40" s="1">
        <v>0</v>
      </c>
      <c r="HV40" s="1">
        <v>0</v>
      </c>
      <c r="HW40" s="1">
        <v>0</v>
      </c>
      <c r="HX40" s="1">
        <v>0</v>
      </c>
      <c r="HY40" s="1">
        <v>0</v>
      </c>
      <c r="HZ40" s="1">
        <v>0</v>
      </c>
      <c r="IA40" s="1">
        <v>0</v>
      </c>
      <c r="IB40" s="1">
        <v>0</v>
      </c>
      <c r="IC40" s="1">
        <v>0</v>
      </c>
      <c r="ID40" s="1">
        <v>0</v>
      </c>
      <c r="IE40" s="1">
        <v>0</v>
      </c>
      <c r="IF40" s="1">
        <v>0</v>
      </c>
      <c r="IG40" s="1">
        <v>0</v>
      </c>
      <c r="IH40" s="1">
        <v>0</v>
      </c>
      <c r="II40" s="1">
        <v>0</v>
      </c>
      <c r="IJ40" s="1">
        <v>0</v>
      </c>
      <c r="IK40" s="1">
        <v>0</v>
      </c>
      <c r="IL40" s="1">
        <v>0</v>
      </c>
      <c r="IM40" s="1">
        <v>0</v>
      </c>
      <c r="IN40" s="1">
        <v>0</v>
      </c>
      <c r="IO40" s="1">
        <v>0</v>
      </c>
      <c r="IP40" s="1">
        <v>0</v>
      </c>
      <c r="IQ40" s="1">
        <v>0</v>
      </c>
      <c r="IR40" s="1">
        <v>0</v>
      </c>
      <c r="IS40" s="1">
        <v>0</v>
      </c>
      <c r="IT40" s="1">
        <v>0</v>
      </c>
      <c r="IU40" s="1">
        <v>0</v>
      </c>
      <c r="IV40" s="1">
        <v>0</v>
      </c>
      <c r="IW40" s="1">
        <v>0</v>
      </c>
      <c r="IX40" s="1">
        <v>0</v>
      </c>
      <c r="IY40" s="1">
        <v>0</v>
      </c>
      <c r="IZ40" s="1">
        <v>0</v>
      </c>
      <c r="JA40" s="1">
        <v>0</v>
      </c>
      <c r="JB40" s="1">
        <v>0</v>
      </c>
      <c r="JC40" s="1">
        <v>0</v>
      </c>
      <c r="JD40" s="1">
        <v>0</v>
      </c>
      <c r="JE40" s="1">
        <v>0</v>
      </c>
      <c r="JF40" s="1">
        <v>0</v>
      </c>
      <c r="JG40" s="1">
        <v>0</v>
      </c>
      <c r="JH40" s="1">
        <v>0</v>
      </c>
      <c r="JI40" s="1">
        <v>0</v>
      </c>
      <c r="JJ40" s="1">
        <v>0</v>
      </c>
      <c r="JK40" s="1">
        <v>0</v>
      </c>
      <c r="JL40" s="1">
        <v>0</v>
      </c>
      <c r="JM40" s="1">
        <v>0</v>
      </c>
      <c r="JN40" s="1">
        <v>52.187638704090432</v>
      </c>
      <c r="JO40" s="1">
        <v>1.4959645898540583</v>
      </c>
      <c r="JP40" s="1">
        <v>14.964512151497841</v>
      </c>
      <c r="JQ40" s="1">
        <v>1.124757900152753</v>
      </c>
      <c r="JR40" s="1">
        <v>0</v>
      </c>
      <c r="JS40" s="1">
        <v>9.410205252923511</v>
      </c>
      <c r="JT40" s="1">
        <v>0.24959335304891339</v>
      </c>
      <c r="JU40" s="1">
        <v>4.5741551538363661</v>
      </c>
      <c r="JV40" s="1">
        <v>0</v>
      </c>
      <c r="JW40" s="1">
        <v>0</v>
      </c>
      <c r="JX40" s="1">
        <v>9.3935167348018904</v>
      </c>
      <c r="JY40" s="1">
        <v>2.9839442958433762</v>
      </c>
      <c r="JZ40" s="1">
        <v>0.34789181316630396</v>
      </c>
      <c r="KA40" s="1">
        <v>0.22798022215340083</v>
      </c>
      <c r="KB40" s="1">
        <v>3.039839828631159</v>
      </c>
      <c r="KC40" s="1">
        <v>0</v>
      </c>
    </row>
    <row r="41" spans="1:289" ht="11" customHeight="1" x14ac:dyDescent="0.15">
      <c r="A41" s="1" t="s">
        <v>112</v>
      </c>
      <c r="B41" s="1">
        <v>1045.6640625</v>
      </c>
      <c r="D41" s="1">
        <v>62.115153315977736</v>
      </c>
      <c r="CA41" s="1">
        <v>0</v>
      </c>
      <c r="CB41" s="1">
        <v>0</v>
      </c>
      <c r="CC41" s="1">
        <v>0</v>
      </c>
      <c r="CD41" s="1">
        <v>0</v>
      </c>
      <c r="CE41" s="1">
        <v>0</v>
      </c>
      <c r="CF41" s="1">
        <v>0</v>
      </c>
      <c r="CG41" s="1">
        <v>0</v>
      </c>
      <c r="CH41" s="1">
        <v>0</v>
      </c>
      <c r="CI41" s="1">
        <v>0</v>
      </c>
      <c r="CJ41" s="1">
        <v>0</v>
      </c>
      <c r="CK41" s="1">
        <v>0</v>
      </c>
      <c r="CL41" s="1">
        <v>0</v>
      </c>
      <c r="CM41" s="1">
        <v>0</v>
      </c>
      <c r="CN41" s="1">
        <v>0</v>
      </c>
      <c r="CO41" s="1">
        <v>0</v>
      </c>
      <c r="CP41" s="1">
        <v>0</v>
      </c>
      <c r="CQ41" s="1">
        <v>0</v>
      </c>
      <c r="CR41" s="1">
        <v>0</v>
      </c>
      <c r="CS41" s="1">
        <v>0</v>
      </c>
      <c r="CT41" s="1">
        <v>0</v>
      </c>
      <c r="CU41" s="1">
        <v>0</v>
      </c>
      <c r="CV41" s="1">
        <v>0</v>
      </c>
      <c r="CW41" s="1">
        <v>0</v>
      </c>
      <c r="CX41" s="1">
        <v>0</v>
      </c>
      <c r="CY41" s="1">
        <v>0</v>
      </c>
      <c r="CZ41" s="1">
        <v>0</v>
      </c>
      <c r="DA41" s="1">
        <v>0</v>
      </c>
      <c r="DB41" s="1">
        <v>0</v>
      </c>
      <c r="DC41" s="1">
        <v>0</v>
      </c>
      <c r="DD41" s="1">
        <v>0</v>
      </c>
      <c r="DE41" s="1">
        <v>0</v>
      </c>
      <c r="DF41" s="1">
        <v>0</v>
      </c>
      <c r="DG41" s="1">
        <v>0</v>
      </c>
      <c r="DH41" s="1">
        <v>0.57129786076617228</v>
      </c>
      <c r="DI41" s="1">
        <v>0</v>
      </c>
      <c r="DJ41" s="1">
        <v>22.058467989618066</v>
      </c>
      <c r="DK41" s="1">
        <v>0.11522757915272794</v>
      </c>
      <c r="DL41" s="1">
        <v>0</v>
      </c>
      <c r="DM41" s="1">
        <v>9.6035188779447292E-2</v>
      </c>
      <c r="DN41" s="1">
        <v>0</v>
      </c>
      <c r="DO41" s="1">
        <v>0</v>
      </c>
      <c r="DP41" s="1">
        <v>0</v>
      </c>
      <c r="DQ41" s="1">
        <v>0</v>
      </c>
      <c r="DR41" s="1">
        <v>0</v>
      </c>
      <c r="DS41" s="1">
        <v>0</v>
      </c>
      <c r="DT41" s="1">
        <v>0</v>
      </c>
      <c r="DU41" s="1">
        <v>0</v>
      </c>
      <c r="DV41" s="1">
        <v>0</v>
      </c>
      <c r="DW41" s="1">
        <v>0</v>
      </c>
      <c r="DX41" s="1">
        <v>0</v>
      </c>
      <c r="DY41" s="1">
        <v>0</v>
      </c>
      <c r="DZ41" s="1">
        <v>0</v>
      </c>
      <c r="EA41" s="1">
        <v>0</v>
      </c>
      <c r="EB41" s="1">
        <v>0</v>
      </c>
      <c r="EC41" s="1">
        <v>0</v>
      </c>
      <c r="ED41" s="1">
        <v>0</v>
      </c>
      <c r="EE41" s="1">
        <v>0</v>
      </c>
      <c r="EF41" s="1">
        <v>0.96904712107554269</v>
      </c>
      <c r="EG41" s="1">
        <v>0</v>
      </c>
      <c r="EH41" s="1">
        <v>7.5608486616667152</v>
      </c>
      <c r="EI41" s="1">
        <v>0</v>
      </c>
      <c r="EJ41" s="1">
        <v>0</v>
      </c>
      <c r="EK41" s="1">
        <v>0</v>
      </c>
      <c r="EL41" s="1">
        <v>0</v>
      </c>
      <c r="EM41" s="1">
        <v>0</v>
      </c>
      <c r="EN41" s="1">
        <v>0</v>
      </c>
      <c r="EO41" s="1">
        <v>0</v>
      </c>
      <c r="EP41" s="1">
        <v>0</v>
      </c>
      <c r="EQ41" s="1">
        <v>0</v>
      </c>
      <c r="ER41" s="1">
        <v>0</v>
      </c>
      <c r="ES41" s="1">
        <v>0</v>
      </c>
      <c r="ET41" s="1">
        <v>0</v>
      </c>
      <c r="EU41" s="1">
        <v>0</v>
      </c>
      <c r="EV41" s="1">
        <v>0</v>
      </c>
      <c r="EW41" s="1">
        <v>0</v>
      </c>
      <c r="EX41" s="1">
        <v>0</v>
      </c>
      <c r="EY41" s="1">
        <v>0</v>
      </c>
      <c r="EZ41" s="1">
        <v>0</v>
      </c>
      <c r="FA41" s="1">
        <v>0</v>
      </c>
      <c r="FB41" s="1">
        <v>0</v>
      </c>
      <c r="FC41" s="1">
        <v>0</v>
      </c>
      <c r="FD41" s="1">
        <v>0</v>
      </c>
      <c r="FE41" s="1">
        <v>0</v>
      </c>
      <c r="FF41" s="1">
        <v>0</v>
      </c>
      <c r="FG41" s="1">
        <v>0</v>
      </c>
      <c r="FH41" s="1">
        <v>0</v>
      </c>
      <c r="FI41" s="1">
        <v>0</v>
      </c>
      <c r="FJ41" s="1">
        <v>0</v>
      </c>
      <c r="FK41" s="1">
        <v>0</v>
      </c>
      <c r="FL41" s="1">
        <v>0</v>
      </c>
      <c r="FM41" s="1">
        <v>0</v>
      </c>
      <c r="FN41" s="1">
        <v>0</v>
      </c>
      <c r="FO41" s="1">
        <v>0</v>
      </c>
      <c r="FP41" s="1">
        <v>0</v>
      </c>
      <c r="FQ41" s="1">
        <v>0</v>
      </c>
      <c r="FR41" s="1">
        <v>0</v>
      </c>
      <c r="FS41" s="1">
        <v>0</v>
      </c>
      <c r="FT41" s="1">
        <v>0</v>
      </c>
      <c r="FU41" s="1">
        <v>0</v>
      </c>
      <c r="FV41" s="1">
        <v>0</v>
      </c>
      <c r="FW41" s="1">
        <v>0</v>
      </c>
      <c r="FX41" s="1">
        <v>0</v>
      </c>
      <c r="FY41" s="1">
        <v>0.37224750763763637</v>
      </c>
      <c r="FZ41" s="1">
        <v>0</v>
      </c>
      <c r="GA41" s="1">
        <v>4.3198094246296783</v>
      </c>
      <c r="GB41" s="1">
        <v>0</v>
      </c>
      <c r="GC41" s="1">
        <v>0</v>
      </c>
      <c r="GD41" s="1">
        <v>0</v>
      </c>
      <c r="GE41" s="1">
        <v>0</v>
      </c>
      <c r="GF41" s="1">
        <v>0</v>
      </c>
      <c r="GG41" s="1">
        <v>0</v>
      </c>
      <c r="GH41" s="1">
        <v>0</v>
      </c>
      <c r="GI41" s="1">
        <v>0</v>
      </c>
      <c r="GJ41" s="1">
        <v>0</v>
      </c>
      <c r="GK41" s="1">
        <v>0</v>
      </c>
      <c r="GL41" s="1">
        <v>0</v>
      </c>
      <c r="GM41" s="1">
        <v>0</v>
      </c>
      <c r="GN41" s="1">
        <v>0</v>
      </c>
      <c r="GO41" s="1">
        <v>0</v>
      </c>
      <c r="GP41" s="1">
        <v>0</v>
      </c>
      <c r="GQ41" s="1">
        <v>0</v>
      </c>
      <c r="GR41" s="1">
        <v>0</v>
      </c>
      <c r="GS41" s="1">
        <v>0</v>
      </c>
      <c r="GT41" s="1">
        <v>0</v>
      </c>
      <c r="GU41" s="1">
        <v>0</v>
      </c>
      <c r="GV41" s="1">
        <v>0</v>
      </c>
      <c r="GW41" s="1">
        <v>0</v>
      </c>
      <c r="GX41" s="1">
        <v>0</v>
      </c>
      <c r="GY41" s="1">
        <v>0</v>
      </c>
      <c r="GZ41" s="1">
        <v>0</v>
      </c>
      <c r="HA41" s="1">
        <v>0</v>
      </c>
      <c r="HB41" s="1">
        <v>0</v>
      </c>
      <c r="HC41" s="1">
        <v>0</v>
      </c>
      <c r="HD41" s="1">
        <v>0</v>
      </c>
      <c r="HE41" s="1">
        <v>0</v>
      </c>
      <c r="HF41" s="1">
        <v>0</v>
      </c>
      <c r="HG41" s="1">
        <v>0</v>
      </c>
      <c r="HH41" s="1">
        <v>0</v>
      </c>
      <c r="HI41" s="1">
        <v>0</v>
      </c>
      <c r="HJ41" s="1">
        <v>0</v>
      </c>
      <c r="HK41" s="1">
        <v>0</v>
      </c>
      <c r="HL41" s="1">
        <v>0.25955964534751841</v>
      </c>
      <c r="HM41" s="1">
        <v>0</v>
      </c>
      <c r="HN41" s="1">
        <v>1.5623057053491625</v>
      </c>
      <c r="HO41" s="1">
        <v>0</v>
      </c>
      <c r="HP41" s="1">
        <v>0</v>
      </c>
      <c r="HQ41" s="1">
        <v>0</v>
      </c>
      <c r="HR41" s="1">
        <v>0</v>
      </c>
      <c r="HS41" s="1">
        <v>0</v>
      </c>
      <c r="HT41" s="1">
        <v>0</v>
      </c>
      <c r="HU41" s="1">
        <v>0</v>
      </c>
      <c r="HV41" s="1">
        <v>0</v>
      </c>
      <c r="HW41" s="1">
        <v>0</v>
      </c>
      <c r="HX41" s="1">
        <v>0</v>
      </c>
      <c r="HY41" s="1">
        <v>0</v>
      </c>
      <c r="HZ41" s="1">
        <v>0</v>
      </c>
      <c r="IA41" s="1">
        <v>0</v>
      </c>
      <c r="IB41" s="1">
        <v>0</v>
      </c>
      <c r="IC41" s="1">
        <v>0</v>
      </c>
      <c r="ID41" s="1">
        <v>0</v>
      </c>
      <c r="IE41" s="1">
        <v>0</v>
      </c>
      <c r="IF41" s="1">
        <v>0</v>
      </c>
      <c r="IG41" s="1">
        <v>0</v>
      </c>
      <c r="IH41" s="1">
        <v>0</v>
      </c>
      <c r="II41" s="1">
        <v>0</v>
      </c>
      <c r="IJ41" s="1">
        <v>0</v>
      </c>
      <c r="IK41" s="1">
        <v>0</v>
      </c>
      <c r="IL41" s="1">
        <v>0</v>
      </c>
      <c r="IM41" s="1">
        <v>0</v>
      </c>
      <c r="IN41" s="1">
        <v>0</v>
      </c>
      <c r="IO41" s="1">
        <v>0</v>
      </c>
      <c r="IP41" s="1">
        <v>0</v>
      </c>
      <c r="IQ41" s="1">
        <v>0</v>
      </c>
      <c r="IR41" s="1">
        <v>0</v>
      </c>
      <c r="IS41" s="1">
        <v>0</v>
      </c>
      <c r="IT41" s="1">
        <v>0</v>
      </c>
      <c r="IU41" s="1">
        <v>0</v>
      </c>
      <c r="IV41" s="1">
        <v>0</v>
      </c>
      <c r="IW41" s="1">
        <v>0</v>
      </c>
      <c r="IX41" s="1">
        <v>0</v>
      </c>
      <c r="IY41" s="1">
        <v>0</v>
      </c>
      <c r="IZ41" s="1">
        <v>0</v>
      </c>
      <c r="JA41" s="1">
        <v>0</v>
      </c>
      <c r="JB41" s="1">
        <v>0</v>
      </c>
      <c r="JC41" s="1">
        <v>0</v>
      </c>
      <c r="JD41" s="1">
        <v>0</v>
      </c>
      <c r="JE41" s="1">
        <v>0</v>
      </c>
      <c r="JF41" s="1">
        <v>0</v>
      </c>
      <c r="JG41" s="1">
        <v>0</v>
      </c>
      <c r="JH41" s="1">
        <v>0</v>
      </c>
      <c r="JI41" s="1">
        <v>0</v>
      </c>
      <c r="JJ41" s="1">
        <v>0</v>
      </c>
      <c r="JK41" s="1">
        <v>0</v>
      </c>
      <c r="JL41" s="1">
        <v>0</v>
      </c>
      <c r="JM41" s="1">
        <v>0</v>
      </c>
      <c r="JN41" s="1">
        <v>52.64850906825631</v>
      </c>
      <c r="JO41" s="1">
        <v>1.4171730899419088</v>
      </c>
      <c r="JP41" s="1">
        <v>14.869724909415133</v>
      </c>
      <c r="JQ41" s="1">
        <v>1.0340229871191113</v>
      </c>
      <c r="JR41" s="1">
        <v>0</v>
      </c>
      <c r="JS41" s="1">
        <v>9.3487106550359496</v>
      </c>
      <c r="JT41" s="1">
        <v>0.25590230764732375</v>
      </c>
      <c r="JU41" s="1">
        <v>4.3782541280851719</v>
      </c>
      <c r="JV41" s="1">
        <v>0</v>
      </c>
      <c r="JW41" s="1">
        <v>0</v>
      </c>
      <c r="JX41" s="1">
        <v>9.2423771562546566</v>
      </c>
      <c r="JY41" s="1">
        <v>3.0573474300134738</v>
      </c>
      <c r="JZ41" s="1">
        <v>0.3603990904158681</v>
      </c>
      <c r="KA41" s="1">
        <v>0.23633524536796036</v>
      </c>
      <c r="KB41" s="1">
        <v>3.1512439324471622</v>
      </c>
      <c r="KC41" s="1">
        <v>0</v>
      </c>
    </row>
    <row r="42" spans="1:289" ht="11" customHeight="1" x14ac:dyDescent="0.15">
      <c r="A42" s="1" t="s">
        <v>106</v>
      </c>
      <c r="B42" s="1">
        <v>1045.6640625</v>
      </c>
      <c r="D42" s="1">
        <v>62.115153315977736</v>
      </c>
      <c r="CA42" s="1">
        <v>0</v>
      </c>
      <c r="CB42" s="1">
        <v>0</v>
      </c>
      <c r="CC42" s="1">
        <v>0</v>
      </c>
      <c r="CD42" s="1">
        <v>0</v>
      </c>
      <c r="CE42" s="1">
        <v>0</v>
      </c>
      <c r="CF42" s="1">
        <v>0</v>
      </c>
      <c r="CG42" s="1">
        <v>0</v>
      </c>
      <c r="CH42" s="1">
        <v>0</v>
      </c>
      <c r="CI42" s="1">
        <v>0</v>
      </c>
      <c r="CJ42" s="1">
        <v>0</v>
      </c>
      <c r="CK42" s="1">
        <v>0</v>
      </c>
      <c r="CL42" s="1">
        <v>0</v>
      </c>
      <c r="CM42" s="1">
        <v>0</v>
      </c>
      <c r="CN42" s="1">
        <v>0</v>
      </c>
      <c r="CO42" s="1">
        <v>0</v>
      </c>
      <c r="CP42" s="1">
        <v>0</v>
      </c>
      <c r="CQ42" s="1">
        <v>0</v>
      </c>
      <c r="CR42" s="1">
        <v>0</v>
      </c>
      <c r="CS42" s="1">
        <v>0</v>
      </c>
      <c r="CT42" s="1">
        <v>0</v>
      </c>
      <c r="CU42" s="1">
        <v>0</v>
      </c>
      <c r="CV42" s="1">
        <v>0</v>
      </c>
      <c r="CW42" s="1">
        <v>0</v>
      </c>
      <c r="CX42" s="1">
        <v>0</v>
      </c>
      <c r="CY42" s="1">
        <v>0</v>
      </c>
      <c r="CZ42" s="1">
        <v>0</v>
      </c>
      <c r="DA42" s="1">
        <v>0</v>
      </c>
      <c r="DB42" s="1">
        <v>0</v>
      </c>
      <c r="DC42" s="1">
        <v>0</v>
      </c>
      <c r="DD42" s="1">
        <v>0</v>
      </c>
      <c r="DE42" s="1">
        <v>0</v>
      </c>
      <c r="DF42" s="1">
        <v>0</v>
      </c>
      <c r="DG42" s="1">
        <v>0</v>
      </c>
      <c r="DH42" s="1">
        <v>2.2498186959904335E-3</v>
      </c>
      <c r="DI42" s="1">
        <v>0.56904804207018134</v>
      </c>
      <c r="DJ42" s="1">
        <v>22.627516031688248</v>
      </c>
      <c r="DK42" s="1">
        <v>2.3023200634488179E-3</v>
      </c>
      <c r="DL42" s="1">
        <v>0.11292525908927913</v>
      </c>
      <c r="DM42" s="1">
        <v>0.20896044786872642</v>
      </c>
      <c r="DN42" s="1">
        <v>0</v>
      </c>
      <c r="DO42" s="1">
        <v>0</v>
      </c>
      <c r="DP42" s="1">
        <v>0</v>
      </c>
      <c r="DQ42" s="1">
        <v>0</v>
      </c>
      <c r="DR42" s="1">
        <v>0</v>
      </c>
      <c r="DS42" s="1">
        <v>0</v>
      </c>
      <c r="DT42" s="1">
        <v>0</v>
      </c>
      <c r="DU42" s="1">
        <v>0</v>
      </c>
      <c r="DV42" s="1">
        <v>0</v>
      </c>
      <c r="DW42" s="1">
        <v>0</v>
      </c>
      <c r="DX42" s="1">
        <v>0</v>
      </c>
      <c r="DY42" s="1">
        <v>0</v>
      </c>
      <c r="DZ42" s="1">
        <v>0</v>
      </c>
      <c r="EA42" s="1">
        <v>0</v>
      </c>
      <c r="EB42" s="1">
        <v>0</v>
      </c>
      <c r="EC42" s="1">
        <v>0</v>
      </c>
      <c r="ED42" s="1">
        <v>0</v>
      </c>
      <c r="EE42" s="1">
        <v>0</v>
      </c>
      <c r="EF42" s="1">
        <v>2.751470931279035E-3</v>
      </c>
      <c r="EG42" s="1">
        <v>0.96629565014426388</v>
      </c>
      <c r="EH42" s="1">
        <v>8.5271443118109786</v>
      </c>
      <c r="EI42" s="1">
        <v>0</v>
      </c>
      <c r="EJ42" s="1">
        <v>0</v>
      </c>
      <c r="EK42" s="1">
        <v>0</v>
      </c>
      <c r="EL42" s="1">
        <v>0</v>
      </c>
      <c r="EM42" s="1">
        <v>0</v>
      </c>
      <c r="EN42" s="1">
        <v>0</v>
      </c>
      <c r="EO42" s="1">
        <v>0</v>
      </c>
      <c r="EP42" s="1">
        <v>0</v>
      </c>
      <c r="EQ42" s="1">
        <v>0</v>
      </c>
      <c r="ER42" s="1">
        <v>0</v>
      </c>
      <c r="ES42" s="1">
        <v>0</v>
      </c>
      <c r="ET42" s="1">
        <v>0</v>
      </c>
      <c r="EU42" s="1">
        <v>0</v>
      </c>
      <c r="EV42" s="1">
        <v>0</v>
      </c>
      <c r="EW42" s="1">
        <v>0</v>
      </c>
      <c r="EX42" s="1">
        <v>0</v>
      </c>
      <c r="EY42" s="1">
        <v>0</v>
      </c>
      <c r="EZ42" s="1">
        <v>0</v>
      </c>
      <c r="FA42" s="1">
        <v>0</v>
      </c>
      <c r="FB42" s="1">
        <v>0</v>
      </c>
      <c r="FC42" s="1">
        <v>0</v>
      </c>
      <c r="FD42" s="1">
        <v>0</v>
      </c>
      <c r="FE42" s="1">
        <v>0</v>
      </c>
      <c r="FF42" s="1">
        <v>0</v>
      </c>
      <c r="FG42" s="1">
        <v>0</v>
      </c>
      <c r="FH42" s="1">
        <v>0</v>
      </c>
      <c r="FI42" s="1">
        <v>0</v>
      </c>
      <c r="FJ42" s="1">
        <v>0</v>
      </c>
      <c r="FK42" s="1">
        <v>0</v>
      </c>
      <c r="FL42" s="1">
        <v>0</v>
      </c>
      <c r="FM42" s="1">
        <v>0</v>
      </c>
      <c r="FN42" s="1">
        <v>0</v>
      </c>
      <c r="FO42" s="1">
        <v>0</v>
      </c>
      <c r="FP42" s="1">
        <v>0</v>
      </c>
      <c r="FQ42" s="1">
        <v>0</v>
      </c>
      <c r="FR42" s="1">
        <v>0</v>
      </c>
      <c r="FS42" s="1">
        <v>0</v>
      </c>
      <c r="FT42" s="1">
        <v>0</v>
      </c>
      <c r="FU42" s="1">
        <v>0</v>
      </c>
      <c r="FV42" s="1">
        <v>0</v>
      </c>
      <c r="FW42" s="1">
        <v>0</v>
      </c>
      <c r="FX42" s="1">
        <v>0</v>
      </c>
      <c r="FY42" s="1">
        <v>1.6070373561654402E-3</v>
      </c>
      <c r="FZ42" s="1">
        <v>0.37064047028147074</v>
      </c>
      <c r="GA42" s="1">
        <v>4.6904498949111488</v>
      </c>
      <c r="GB42" s="1">
        <v>0</v>
      </c>
      <c r="GC42" s="1">
        <v>0</v>
      </c>
      <c r="GD42" s="1">
        <v>0</v>
      </c>
      <c r="GE42" s="1">
        <v>0</v>
      </c>
      <c r="GF42" s="1">
        <v>0</v>
      </c>
      <c r="GG42" s="1">
        <v>0</v>
      </c>
      <c r="GH42" s="1">
        <v>0</v>
      </c>
      <c r="GI42" s="1">
        <v>0</v>
      </c>
      <c r="GJ42" s="1">
        <v>0</v>
      </c>
      <c r="GK42" s="1">
        <v>0</v>
      </c>
      <c r="GL42" s="1">
        <v>0</v>
      </c>
      <c r="GM42" s="1">
        <v>0</v>
      </c>
      <c r="GN42" s="1">
        <v>0</v>
      </c>
      <c r="GO42" s="1">
        <v>0</v>
      </c>
      <c r="GP42" s="1">
        <v>0</v>
      </c>
      <c r="GQ42" s="1">
        <v>0</v>
      </c>
      <c r="GR42" s="1">
        <v>0</v>
      </c>
      <c r="GS42" s="1">
        <v>0</v>
      </c>
      <c r="GT42" s="1">
        <v>0</v>
      </c>
      <c r="GU42" s="1">
        <v>0</v>
      </c>
      <c r="GV42" s="1">
        <v>0</v>
      </c>
      <c r="GW42" s="1">
        <v>0</v>
      </c>
      <c r="GX42" s="1">
        <v>0</v>
      </c>
      <c r="GY42" s="1">
        <v>0</v>
      </c>
      <c r="GZ42" s="1">
        <v>0</v>
      </c>
      <c r="HA42" s="1">
        <v>0</v>
      </c>
      <c r="HB42" s="1">
        <v>0</v>
      </c>
      <c r="HC42" s="1">
        <v>0</v>
      </c>
      <c r="HD42" s="1">
        <v>0</v>
      </c>
      <c r="HE42" s="1">
        <v>0</v>
      </c>
      <c r="HF42" s="1">
        <v>0</v>
      </c>
      <c r="HG42" s="1">
        <v>0</v>
      </c>
      <c r="HH42" s="1">
        <v>0</v>
      </c>
      <c r="HI42" s="1">
        <v>0</v>
      </c>
      <c r="HJ42" s="1">
        <v>0</v>
      </c>
      <c r="HK42" s="1">
        <v>0</v>
      </c>
      <c r="HL42" s="1">
        <v>2.085582077630572E-3</v>
      </c>
      <c r="HM42" s="1">
        <v>0.25747406326988787</v>
      </c>
      <c r="HN42" s="1">
        <v>1.8197797686190502</v>
      </c>
      <c r="HO42" s="1">
        <v>0</v>
      </c>
      <c r="HP42" s="1">
        <v>0</v>
      </c>
      <c r="HQ42" s="1">
        <v>0</v>
      </c>
      <c r="HR42" s="1">
        <v>0</v>
      </c>
      <c r="HS42" s="1">
        <v>0</v>
      </c>
      <c r="HT42" s="1">
        <v>0</v>
      </c>
      <c r="HU42" s="1">
        <v>0</v>
      </c>
      <c r="HV42" s="1">
        <v>0</v>
      </c>
      <c r="HW42" s="1">
        <v>0</v>
      </c>
      <c r="HX42" s="1">
        <v>0</v>
      </c>
      <c r="HY42" s="1">
        <v>0</v>
      </c>
      <c r="HZ42" s="1">
        <v>0</v>
      </c>
      <c r="IA42" s="1">
        <v>0</v>
      </c>
      <c r="IB42" s="1">
        <v>0</v>
      </c>
      <c r="IC42" s="1">
        <v>0</v>
      </c>
      <c r="ID42" s="1">
        <v>0</v>
      </c>
      <c r="IE42" s="1">
        <v>0</v>
      </c>
      <c r="IF42" s="1">
        <v>0</v>
      </c>
      <c r="IG42" s="1">
        <v>0</v>
      </c>
      <c r="IH42" s="1">
        <v>0</v>
      </c>
      <c r="II42" s="1">
        <v>0</v>
      </c>
      <c r="IJ42" s="1">
        <v>0</v>
      </c>
      <c r="IK42" s="1">
        <v>0</v>
      </c>
      <c r="IL42" s="1">
        <v>0</v>
      </c>
      <c r="IM42" s="1">
        <v>0</v>
      </c>
      <c r="IN42" s="1">
        <v>0</v>
      </c>
      <c r="IO42" s="1">
        <v>0</v>
      </c>
      <c r="IP42" s="1">
        <v>0</v>
      </c>
      <c r="IQ42" s="1">
        <v>0</v>
      </c>
      <c r="IR42" s="1">
        <v>0</v>
      </c>
      <c r="IS42" s="1">
        <v>0</v>
      </c>
      <c r="IT42" s="1">
        <v>0</v>
      </c>
      <c r="IU42" s="1">
        <v>0</v>
      </c>
      <c r="IV42" s="1">
        <v>0</v>
      </c>
      <c r="IW42" s="1">
        <v>0</v>
      </c>
      <c r="IX42" s="1">
        <v>0</v>
      </c>
      <c r="IY42" s="1">
        <v>0</v>
      </c>
      <c r="IZ42" s="1">
        <v>0</v>
      </c>
      <c r="JA42" s="1">
        <v>0</v>
      </c>
      <c r="JB42" s="1">
        <v>0</v>
      </c>
      <c r="JC42" s="1">
        <v>0</v>
      </c>
      <c r="JD42" s="1">
        <v>0</v>
      </c>
      <c r="JE42" s="1">
        <v>0</v>
      </c>
      <c r="JF42" s="1">
        <v>0</v>
      </c>
      <c r="JG42" s="1">
        <v>0</v>
      </c>
      <c r="JH42" s="1">
        <v>0</v>
      </c>
      <c r="JI42" s="1">
        <v>0</v>
      </c>
      <c r="JJ42" s="1">
        <v>0</v>
      </c>
      <c r="JK42" s="1">
        <v>0</v>
      </c>
      <c r="JL42" s="1">
        <v>0</v>
      </c>
      <c r="JM42" s="1">
        <v>0</v>
      </c>
      <c r="JN42" s="1">
        <v>52.64850906825631</v>
      </c>
      <c r="JO42" s="1">
        <v>1.4171730899419088</v>
      </c>
      <c r="JP42" s="1">
        <v>14.869724909415133</v>
      </c>
      <c r="JQ42" s="1">
        <v>1.0340229871191113</v>
      </c>
      <c r="JR42" s="1">
        <v>0</v>
      </c>
      <c r="JS42" s="1">
        <v>9.3487106550359496</v>
      </c>
      <c r="JT42" s="1">
        <v>0.25590230764732375</v>
      </c>
      <c r="JU42" s="1">
        <v>4.3782541280851719</v>
      </c>
      <c r="JV42" s="1">
        <v>0</v>
      </c>
      <c r="JW42" s="1">
        <v>0</v>
      </c>
      <c r="JX42" s="1">
        <v>9.2423771562546566</v>
      </c>
      <c r="JY42" s="1">
        <v>3.0573474300134738</v>
      </c>
      <c r="JZ42" s="1">
        <v>0.3603990904158681</v>
      </c>
      <c r="KA42" s="1">
        <v>0.23633524536796036</v>
      </c>
      <c r="KB42" s="1">
        <v>3.1512439324471622</v>
      </c>
      <c r="KC42" s="1">
        <v>0</v>
      </c>
    </row>
    <row r="43" spans="1:289" ht="11" customHeight="1" x14ac:dyDescent="0.15">
      <c r="A43" s="1" t="s">
        <v>112</v>
      </c>
      <c r="B43" s="1">
        <v>1040.6640625</v>
      </c>
      <c r="D43" s="1">
        <v>59.991828055013812</v>
      </c>
      <c r="CA43" s="1">
        <v>0</v>
      </c>
      <c r="CB43" s="1">
        <v>0</v>
      </c>
      <c r="CC43" s="1">
        <v>0</v>
      </c>
      <c r="CD43" s="1">
        <v>0</v>
      </c>
      <c r="CE43" s="1">
        <v>0</v>
      </c>
      <c r="CF43" s="1">
        <v>0</v>
      </c>
      <c r="CG43" s="1">
        <v>0</v>
      </c>
      <c r="CH43" s="1">
        <v>0</v>
      </c>
      <c r="CI43" s="1">
        <v>0</v>
      </c>
      <c r="CJ43" s="1">
        <v>0</v>
      </c>
      <c r="CK43" s="1">
        <v>0</v>
      </c>
      <c r="CL43" s="1">
        <v>0</v>
      </c>
      <c r="CM43" s="1">
        <v>0</v>
      </c>
      <c r="CN43" s="1">
        <v>0</v>
      </c>
      <c r="CO43" s="1">
        <v>0</v>
      </c>
      <c r="CP43" s="1">
        <v>0</v>
      </c>
      <c r="CQ43" s="1">
        <v>0</v>
      </c>
      <c r="CR43" s="1">
        <v>0</v>
      </c>
      <c r="CS43" s="1">
        <v>0</v>
      </c>
      <c r="CT43" s="1">
        <v>0</v>
      </c>
      <c r="CU43" s="1">
        <v>0</v>
      </c>
      <c r="CV43" s="1">
        <v>0</v>
      </c>
      <c r="CW43" s="1">
        <v>0</v>
      </c>
      <c r="CX43" s="1">
        <v>0</v>
      </c>
      <c r="CY43" s="1">
        <v>0</v>
      </c>
      <c r="CZ43" s="1">
        <v>0</v>
      </c>
      <c r="DA43" s="1">
        <v>0</v>
      </c>
      <c r="DB43" s="1">
        <v>0</v>
      </c>
      <c r="DC43" s="1">
        <v>0</v>
      </c>
      <c r="DD43" s="1">
        <v>0</v>
      </c>
      <c r="DE43" s="1">
        <v>0</v>
      </c>
      <c r="DF43" s="1">
        <v>0</v>
      </c>
      <c r="DG43" s="1">
        <v>0</v>
      </c>
      <c r="DH43" s="1">
        <v>0.52226974040021912</v>
      </c>
      <c r="DI43" s="1">
        <v>0</v>
      </c>
      <c r="DJ43" s="1">
        <v>22.627516031688248</v>
      </c>
      <c r="DK43" s="1">
        <v>9.4953636241814271E-2</v>
      </c>
      <c r="DL43" s="1">
        <v>0</v>
      </c>
      <c r="DM43" s="1">
        <v>0.20896044786872642</v>
      </c>
      <c r="DN43" s="1">
        <v>0</v>
      </c>
      <c r="DO43" s="1">
        <v>0</v>
      </c>
      <c r="DP43" s="1">
        <v>0</v>
      </c>
      <c r="DQ43" s="1">
        <v>0</v>
      </c>
      <c r="DR43" s="1">
        <v>0</v>
      </c>
      <c r="DS43" s="1">
        <v>0</v>
      </c>
      <c r="DT43" s="1">
        <v>0</v>
      </c>
      <c r="DU43" s="1">
        <v>0</v>
      </c>
      <c r="DV43" s="1">
        <v>0</v>
      </c>
      <c r="DW43" s="1">
        <v>0</v>
      </c>
      <c r="DX43" s="1">
        <v>0</v>
      </c>
      <c r="DY43" s="1">
        <v>0</v>
      </c>
      <c r="DZ43" s="1">
        <v>0</v>
      </c>
      <c r="EA43" s="1">
        <v>0</v>
      </c>
      <c r="EB43" s="1">
        <v>0</v>
      </c>
      <c r="EC43" s="1">
        <v>0</v>
      </c>
      <c r="ED43" s="1">
        <v>0</v>
      </c>
      <c r="EE43" s="1">
        <v>0</v>
      </c>
      <c r="EF43" s="1">
        <v>0.93120003191076717</v>
      </c>
      <c r="EG43" s="1">
        <v>0</v>
      </c>
      <c r="EH43" s="1">
        <v>8.5271443118109786</v>
      </c>
      <c r="EI43" s="1">
        <v>0</v>
      </c>
      <c r="EJ43" s="1">
        <v>0</v>
      </c>
      <c r="EK43" s="1">
        <v>0</v>
      </c>
      <c r="EL43" s="1">
        <v>0</v>
      </c>
      <c r="EM43" s="1">
        <v>0</v>
      </c>
      <c r="EN43" s="1">
        <v>0</v>
      </c>
      <c r="EO43" s="1">
        <v>0</v>
      </c>
      <c r="EP43" s="1">
        <v>0</v>
      </c>
      <c r="EQ43" s="1">
        <v>0</v>
      </c>
      <c r="ER43" s="1">
        <v>0</v>
      </c>
      <c r="ES43" s="1">
        <v>0</v>
      </c>
      <c r="ET43" s="1">
        <v>0</v>
      </c>
      <c r="EU43" s="1">
        <v>0</v>
      </c>
      <c r="EV43" s="1">
        <v>0</v>
      </c>
      <c r="EW43" s="1">
        <v>0</v>
      </c>
      <c r="EX43" s="1">
        <v>0</v>
      </c>
      <c r="EY43" s="1">
        <v>0</v>
      </c>
      <c r="EZ43" s="1">
        <v>0</v>
      </c>
      <c r="FA43" s="1">
        <v>0</v>
      </c>
      <c r="FB43" s="1">
        <v>0</v>
      </c>
      <c r="FC43" s="1">
        <v>0</v>
      </c>
      <c r="FD43" s="1">
        <v>0</v>
      </c>
      <c r="FE43" s="1">
        <v>0</v>
      </c>
      <c r="FF43" s="1">
        <v>0</v>
      </c>
      <c r="FG43" s="1">
        <v>0</v>
      </c>
      <c r="FH43" s="1">
        <v>0</v>
      </c>
      <c r="FI43" s="1">
        <v>0</v>
      </c>
      <c r="FJ43" s="1">
        <v>0</v>
      </c>
      <c r="FK43" s="1">
        <v>0</v>
      </c>
      <c r="FL43" s="1">
        <v>0</v>
      </c>
      <c r="FM43" s="1">
        <v>0</v>
      </c>
      <c r="FN43" s="1">
        <v>0</v>
      </c>
      <c r="FO43" s="1">
        <v>0</v>
      </c>
      <c r="FP43" s="1">
        <v>0</v>
      </c>
      <c r="FQ43" s="1">
        <v>0</v>
      </c>
      <c r="FR43" s="1">
        <v>0</v>
      </c>
      <c r="FS43" s="1">
        <v>0</v>
      </c>
      <c r="FT43" s="1">
        <v>0</v>
      </c>
      <c r="FU43" s="1">
        <v>0</v>
      </c>
      <c r="FV43" s="1">
        <v>0</v>
      </c>
      <c r="FW43" s="1">
        <v>0</v>
      </c>
      <c r="FX43" s="1">
        <v>0</v>
      </c>
      <c r="FY43" s="1">
        <v>0.35173921147116516</v>
      </c>
      <c r="FZ43" s="1">
        <v>0</v>
      </c>
      <c r="GA43" s="1">
        <v>4.6904498949111488</v>
      </c>
      <c r="GB43" s="1">
        <v>0</v>
      </c>
      <c r="GC43" s="1">
        <v>0</v>
      </c>
      <c r="GD43" s="1">
        <v>0</v>
      </c>
      <c r="GE43" s="1">
        <v>0</v>
      </c>
      <c r="GF43" s="1">
        <v>0</v>
      </c>
      <c r="GG43" s="1">
        <v>0</v>
      </c>
      <c r="GH43" s="1">
        <v>0</v>
      </c>
      <c r="GI43" s="1">
        <v>0</v>
      </c>
      <c r="GJ43" s="1">
        <v>0</v>
      </c>
      <c r="GK43" s="1">
        <v>0</v>
      </c>
      <c r="GL43" s="1">
        <v>0</v>
      </c>
      <c r="GM43" s="1">
        <v>0</v>
      </c>
      <c r="GN43" s="1">
        <v>0</v>
      </c>
      <c r="GO43" s="1">
        <v>0</v>
      </c>
      <c r="GP43" s="1">
        <v>0</v>
      </c>
      <c r="GQ43" s="1">
        <v>0</v>
      </c>
      <c r="GR43" s="1">
        <v>0</v>
      </c>
      <c r="GS43" s="1">
        <v>0</v>
      </c>
      <c r="GT43" s="1">
        <v>0</v>
      </c>
      <c r="GU43" s="1">
        <v>0</v>
      </c>
      <c r="GV43" s="1">
        <v>0</v>
      </c>
      <c r="GW43" s="1">
        <v>0</v>
      </c>
      <c r="GX43" s="1">
        <v>0</v>
      </c>
      <c r="GY43" s="1">
        <v>0</v>
      </c>
      <c r="GZ43" s="1">
        <v>0</v>
      </c>
      <c r="HA43" s="1">
        <v>0</v>
      </c>
      <c r="HB43" s="1">
        <v>0</v>
      </c>
      <c r="HC43" s="1">
        <v>0</v>
      </c>
      <c r="HD43" s="1">
        <v>0</v>
      </c>
      <c r="HE43" s="1">
        <v>0</v>
      </c>
      <c r="HF43" s="1">
        <v>0</v>
      </c>
      <c r="HG43" s="1">
        <v>0</v>
      </c>
      <c r="HH43" s="1">
        <v>0</v>
      </c>
      <c r="HI43" s="1">
        <v>0</v>
      </c>
      <c r="HJ43" s="1">
        <v>0</v>
      </c>
      <c r="HK43" s="1">
        <v>0</v>
      </c>
      <c r="HL43" s="1">
        <v>0.23415887006456407</v>
      </c>
      <c r="HM43" s="1">
        <v>0</v>
      </c>
      <c r="HN43" s="1">
        <v>1.8197797686190502</v>
      </c>
      <c r="HO43" s="1">
        <v>0</v>
      </c>
      <c r="HP43" s="1">
        <v>0</v>
      </c>
      <c r="HQ43" s="1">
        <v>0</v>
      </c>
      <c r="HR43" s="1">
        <v>0</v>
      </c>
      <c r="HS43" s="1">
        <v>0</v>
      </c>
      <c r="HT43" s="1">
        <v>0</v>
      </c>
      <c r="HU43" s="1">
        <v>0</v>
      </c>
      <c r="HV43" s="1">
        <v>0</v>
      </c>
      <c r="HW43" s="1">
        <v>0</v>
      </c>
      <c r="HX43" s="1">
        <v>0</v>
      </c>
      <c r="HY43" s="1">
        <v>0</v>
      </c>
      <c r="HZ43" s="1">
        <v>0</v>
      </c>
      <c r="IA43" s="1">
        <v>0</v>
      </c>
      <c r="IB43" s="1">
        <v>0</v>
      </c>
      <c r="IC43" s="1">
        <v>0</v>
      </c>
      <c r="ID43" s="1">
        <v>0</v>
      </c>
      <c r="IE43" s="1">
        <v>0</v>
      </c>
      <c r="IF43" s="1">
        <v>0</v>
      </c>
      <c r="IG43" s="1">
        <v>0</v>
      </c>
      <c r="IH43" s="1">
        <v>0</v>
      </c>
      <c r="II43" s="1">
        <v>0</v>
      </c>
      <c r="IJ43" s="1">
        <v>0</v>
      </c>
      <c r="IK43" s="1">
        <v>0</v>
      </c>
      <c r="IL43" s="1">
        <v>0</v>
      </c>
      <c r="IM43" s="1">
        <v>0</v>
      </c>
      <c r="IN43" s="1">
        <v>0</v>
      </c>
      <c r="IO43" s="1">
        <v>0</v>
      </c>
      <c r="IP43" s="1">
        <v>0</v>
      </c>
      <c r="IQ43" s="1">
        <v>0</v>
      </c>
      <c r="IR43" s="1">
        <v>0</v>
      </c>
      <c r="IS43" s="1">
        <v>0</v>
      </c>
      <c r="IT43" s="1">
        <v>0</v>
      </c>
      <c r="IU43" s="1">
        <v>0</v>
      </c>
      <c r="IV43" s="1">
        <v>0</v>
      </c>
      <c r="IW43" s="1">
        <v>0</v>
      </c>
      <c r="IX43" s="1">
        <v>0</v>
      </c>
      <c r="IY43" s="1">
        <v>0</v>
      </c>
      <c r="IZ43" s="1">
        <v>0</v>
      </c>
      <c r="JA43" s="1">
        <v>0</v>
      </c>
      <c r="JB43" s="1">
        <v>0</v>
      </c>
      <c r="JC43" s="1">
        <v>0</v>
      </c>
      <c r="JD43" s="1">
        <v>0</v>
      </c>
      <c r="JE43" s="1">
        <v>0</v>
      </c>
      <c r="JF43" s="1">
        <v>0</v>
      </c>
      <c r="JG43" s="1">
        <v>0</v>
      </c>
      <c r="JH43" s="1">
        <v>0</v>
      </c>
      <c r="JI43" s="1">
        <v>0</v>
      </c>
      <c r="JJ43" s="1">
        <v>0</v>
      </c>
      <c r="JK43" s="1">
        <v>0</v>
      </c>
      <c r="JL43" s="1">
        <v>0</v>
      </c>
      <c r="JM43" s="1">
        <v>0</v>
      </c>
      <c r="JN43" s="1">
        <v>53.0989951013634</v>
      </c>
      <c r="JO43" s="1">
        <v>1.3430094272869084</v>
      </c>
      <c r="JP43" s="1">
        <v>14.768090971722895</v>
      </c>
      <c r="JQ43" s="1">
        <v>0.95119406629271319</v>
      </c>
      <c r="JR43" s="1">
        <v>0</v>
      </c>
      <c r="JS43" s="1">
        <v>9.283138592070852</v>
      </c>
      <c r="JT43" s="1">
        <v>0.26205787744914982</v>
      </c>
      <c r="JU43" s="1">
        <v>4.1899781220337067</v>
      </c>
      <c r="JV43" s="1">
        <v>0</v>
      </c>
      <c r="JW43" s="1">
        <v>0</v>
      </c>
      <c r="JX43" s="1">
        <v>9.0939403310767055</v>
      </c>
      <c r="JY43" s="1">
        <v>3.1292090558529746</v>
      </c>
      <c r="JZ43" s="1">
        <v>0.3729087396018852</v>
      </c>
      <c r="KA43" s="1">
        <v>0.24469999458156685</v>
      </c>
      <c r="KB43" s="1">
        <v>3.2627777206672586</v>
      </c>
      <c r="KC43" s="1">
        <v>0</v>
      </c>
    </row>
    <row r="44" spans="1:289" ht="11" customHeight="1" x14ac:dyDescent="0.15">
      <c r="A44" s="1" t="s">
        <v>106</v>
      </c>
      <c r="B44" s="1">
        <v>1040.6640625</v>
      </c>
      <c r="D44" s="1">
        <v>59.991828055013812</v>
      </c>
      <c r="CA44" s="1">
        <v>0</v>
      </c>
      <c r="CB44" s="1">
        <v>0</v>
      </c>
      <c r="CC44" s="1">
        <v>0</v>
      </c>
      <c r="CD44" s="1">
        <v>0</v>
      </c>
      <c r="CE44" s="1">
        <v>0</v>
      </c>
      <c r="CF44" s="1">
        <v>0</v>
      </c>
      <c r="CG44" s="1">
        <v>0</v>
      </c>
      <c r="CH44" s="1">
        <v>0</v>
      </c>
      <c r="CI44" s="1">
        <v>0</v>
      </c>
      <c r="CJ44" s="1">
        <v>0</v>
      </c>
      <c r="CK44" s="1">
        <v>0</v>
      </c>
      <c r="CL44" s="1">
        <v>0</v>
      </c>
      <c r="CM44" s="1">
        <v>0</v>
      </c>
      <c r="CN44" s="1">
        <v>0</v>
      </c>
      <c r="CO44" s="1">
        <v>0</v>
      </c>
      <c r="CP44" s="1">
        <v>0</v>
      </c>
      <c r="CQ44" s="1">
        <v>0</v>
      </c>
      <c r="CR44" s="1">
        <v>0</v>
      </c>
      <c r="CS44" s="1">
        <v>0</v>
      </c>
      <c r="CT44" s="1">
        <v>0</v>
      </c>
      <c r="CU44" s="1">
        <v>0</v>
      </c>
      <c r="CV44" s="1">
        <v>0</v>
      </c>
      <c r="CW44" s="1">
        <v>0</v>
      </c>
      <c r="CX44" s="1">
        <v>0</v>
      </c>
      <c r="CY44" s="1">
        <v>0</v>
      </c>
      <c r="CZ44" s="1">
        <v>0</v>
      </c>
      <c r="DA44" s="1">
        <v>0</v>
      </c>
      <c r="DB44" s="1">
        <v>0</v>
      </c>
      <c r="DC44" s="1">
        <v>0</v>
      </c>
      <c r="DD44" s="1">
        <v>0</v>
      </c>
      <c r="DE44" s="1">
        <v>0</v>
      </c>
      <c r="DF44" s="1">
        <v>0</v>
      </c>
      <c r="DG44" s="1">
        <v>0</v>
      </c>
      <c r="DH44" s="1">
        <v>2.2501825052039081E-3</v>
      </c>
      <c r="DI44" s="1">
        <v>0.52001955789501464</v>
      </c>
      <c r="DJ44" s="1">
        <v>23.147535589583264</v>
      </c>
      <c r="DK44" s="1">
        <v>2.3037851414816277E-3</v>
      </c>
      <c r="DL44" s="1">
        <v>9.2649851100332636E-2</v>
      </c>
      <c r="DM44" s="1">
        <v>0.30161029896905905</v>
      </c>
      <c r="DN44" s="1">
        <v>0</v>
      </c>
      <c r="DO44" s="1">
        <v>0</v>
      </c>
      <c r="DP44" s="1">
        <v>0</v>
      </c>
      <c r="DQ44" s="1">
        <v>0</v>
      </c>
      <c r="DR44" s="1">
        <v>0</v>
      </c>
      <c r="DS44" s="1">
        <v>0</v>
      </c>
      <c r="DT44" s="1">
        <v>0</v>
      </c>
      <c r="DU44" s="1">
        <v>0</v>
      </c>
      <c r="DV44" s="1">
        <v>0</v>
      </c>
      <c r="DW44" s="1">
        <v>0</v>
      </c>
      <c r="DX44" s="1">
        <v>0</v>
      </c>
      <c r="DY44" s="1">
        <v>0</v>
      </c>
      <c r="DZ44" s="1">
        <v>0</v>
      </c>
      <c r="EA44" s="1">
        <v>0</v>
      </c>
      <c r="EB44" s="1">
        <v>0</v>
      </c>
      <c r="EC44" s="1">
        <v>0</v>
      </c>
      <c r="ED44" s="1">
        <v>0</v>
      </c>
      <c r="EE44" s="1">
        <v>0</v>
      </c>
      <c r="EF44" s="1">
        <v>2.7508194736852536E-3</v>
      </c>
      <c r="EG44" s="1">
        <v>0.92844921243708156</v>
      </c>
      <c r="EH44" s="1">
        <v>9.4555935242480604</v>
      </c>
      <c r="EI44" s="1">
        <v>0</v>
      </c>
      <c r="EJ44" s="1">
        <v>0</v>
      </c>
      <c r="EK44" s="1">
        <v>0</v>
      </c>
      <c r="EL44" s="1">
        <v>0</v>
      </c>
      <c r="EM44" s="1">
        <v>0</v>
      </c>
      <c r="EN44" s="1">
        <v>0</v>
      </c>
      <c r="EO44" s="1">
        <v>0</v>
      </c>
      <c r="EP44" s="1">
        <v>0</v>
      </c>
      <c r="EQ44" s="1">
        <v>0</v>
      </c>
      <c r="ER44" s="1">
        <v>0</v>
      </c>
      <c r="ES44" s="1">
        <v>0</v>
      </c>
      <c r="ET44" s="1">
        <v>0</v>
      </c>
      <c r="EU44" s="1">
        <v>0</v>
      </c>
      <c r="EV44" s="1">
        <v>0</v>
      </c>
      <c r="EW44" s="1">
        <v>0</v>
      </c>
      <c r="EX44" s="1">
        <v>0</v>
      </c>
      <c r="EY44" s="1">
        <v>0</v>
      </c>
      <c r="EZ44" s="1">
        <v>0</v>
      </c>
      <c r="FA44" s="1">
        <v>0</v>
      </c>
      <c r="FB44" s="1">
        <v>0</v>
      </c>
      <c r="FC44" s="1">
        <v>0</v>
      </c>
      <c r="FD44" s="1">
        <v>0</v>
      </c>
      <c r="FE44" s="1">
        <v>0</v>
      </c>
      <c r="FF44" s="1">
        <v>0</v>
      </c>
      <c r="FG44" s="1">
        <v>0</v>
      </c>
      <c r="FH44" s="1">
        <v>0</v>
      </c>
      <c r="FI44" s="1">
        <v>0</v>
      </c>
      <c r="FJ44" s="1">
        <v>0</v>
      </c>
      <c r="FK44" s="1">
        <v>0</v>
      </c>
      <c r="FL44" s="1">
        <v>0</v>
      </c>
      <c r="FM44" s="1">
        <v>0</v>
      </c>
      <c r="FN44" s="1">
        <v>0</v>
      </c>
      <c r="FO44" s="1">
        <v>0</v>
      </c>
      <c r="FP44" s="1">
        <v>0</v>
      </c>
      <c r="FQ44" s="1">
        <v>0</v>
      </c>
      <c r="FR44" s="1">
        <v>0</v>
      </c>
      <c r="FS44" s="1">
        <v>0</v>
      </c>
      <c r="FT44" s="1">
        <v>0</v>
      </c>
      <c r="FU44" s="1">
        <v>0</v>
      </c>
      <c r="FV44" s="1">
        <v>0</v>
      </c>
      <c r="FW44" s="1">
        <v>0</v>
      </c>
      <c r="FX44" s="1">
        <v>0</v>
      </c>
      <c r="FY44" s="1">
        <v>1.6141107383989932E-3</v>
      </c>
      <c r="FZ44" s="1">
        <v>0.35012510073276593</v>
      </c>
      <c r="GA44" s="1">
        <v>5.0405749956439152</v>
      </c>
      <c r="GB44" s="1">
        <v>0</v>
      </c>
      <c r="GC44" s="1">
        <v>0</v>
      </c>
      <c r="GD44" s="1">
        <v>0</v>
      </c>
      <c r="GE44" s="1">
        <v>0</v>
      </c>
      <c r="GF44" s="1">
        <v>0</v>
      </c>
      <c r="GG44" s="1">
        <v>0</v>
      </c>
      <c r="GH44" s="1">
        <v>0</v>
      </c>
      <c r="GI44" s="1">
        <v>0</v>
      </c>
      <c r="GJ44" s="1">
        <v>0</v>
      </c>
      <c r="GK44" s="1">
        <v>0</v>
      </c>
      <c r="GL44" s="1">
        <v>0</v>
      </c>
      <c r="GM44" s="1">
        <v>0</v>
      </c>
      <c r="GN44" s="1">
        <v>0</v>
      </c>
      <c r="GO44" s="1">
        <v>0</v>
      </c>
      <c r="GP44" s="1">
        <v>0</v>
      </c>
      <c r="GQ44" s="1">
        <v>0</v>
      </c>
      <c r="GR44" s="1">
        <v>0</v>
      </c>
      <c r="GS44" s="1">
        <v>0</v>
      </c>
      <c r="GT44" s="1">
        <v>0</v>
      </c>
      <c r="GU44" s="1">
        <v>0</v>
      </c>
      <c r="GV44" s="1">
        <v>0</v>
      </c>
      <c r="GW44" s="1">
        <v>0</v>
      </c>
      <c r="GX44" s="1">
        <v>0</v>
      </c>
      <c r="GY44" s="1">
        <v>0</v>
      </c>
      <c r="GZ44" s="1">
        <v>0</v>
      </c>
      <c r="HA44" s="1">
        <v>0</v>
      </c>
      <c r="HB44" s="1">
        <v>0</v>
      </c>
      <c r="HC44" s="1">
        <v>0</v>
      </c>
      <c r="HD44" s="1">
        <v>0</v>
      </c>
      <c r="HE44" s="1">
        <v>0</v>
      </c>
      <c r="HF44" s="1">
        <v>0</v>
      </c>
      <c r="HG44" s="1">
        <v>0</v>
      </c>
      <c r="HH44" s="1">
        <v>0</v>
      </c>
      <c r="HI44" s="1">
        <v>0</v>
      </c>
      <c r="HJ44" s="1">
        <v>0</v>
      </c>
      <c r="HK44" s="1">
        <v>0</v>
      </c>
      <c r="HL44" s="1">
        <v>2.0909426947582407E-3</v>
      </c>
      <c r="HM44" s="1">
        <v>0.23206792736980589</v>
      </c>
      <c r="HN44" s="1">
        <v>2.0518476959888563</v>
      </c>
      <c r="HO44" s="1">
        <v>0</v>
      </c>
      <c r="HP44" s="1">
        <v>0</v>
      </c>
      <c r="HQ44" s="1">
        <v>0</v>
      </c>
      <c r="HR44" s="1">
        <v>0</v>
      </c>
      <c r="HS44" s="1">
        <v>0</v>
      </c>
      <c r="HT44" s="1">
        <v>0</v>
      </c>
      <c r="HU44" s="1">
        <v>0</v>
      </c>
      <c r="HV44" s="1">
        <v>0</v>
      </c>
      <c r="HW44" s="1">
        <v>0</v>
      </c>
      <c r="HX44" s="1">
        <v>0</v>
      </c>
      <c r="HY44" s="1">
        <v>0</v>
      </c>
      <c r="HZ44" s="1">
        <v>0</v>
      </c>
      <c r="IA44" s="1">
        <v>0</v>
      </c>
      <c r="IB44" s="1">
        <v>0</v>
      </c>
      <c r="IC44" s="1">
        <v>0</v>
      </c>
      <c r="ID44" s="1">
        <v>0</v>
      </c>
      <c r="IE44" s="1">
        <v>0</v>
      </c>
      <c r="IF44" s="1">
        <v>0</v>
      </c>
      <c r="IG44" s="1">
        <v>0</v>
      </c>
      <c r="IH44" s="1">
        <v>0</v>
      </c>
      <c r="II44" s="1">
        <v>0</v>
      </c>
      <c r="IJ44" s="1">
        <v>0</v>
      </c>
      <c r="IK44" s="1">
        <v>0</v>
      </c>
      <c r="IL44" s="1">
        <v>0</v>
      </c>
      <c r="IM44" s="1">
        <v>0</v>
      </c>
      <c r="IN44" s="1">
        <v>0</v>
      </c>
      <c r="IO44" s="1">
        <v>0</v>
      </c>
      <c r="IP44" s="1">
        <v>0</v>
      </c>
      <c r="IQ44" s="1">
        <v>0</v>
      </c>
      <c r="IR44" s="1">
        <v>0</v>
      </c>
      <c r="IS44" s="1">
        <v>0</v>
      </c>
      <c r="IT44" s="1">
        <v>0</v>
      </c>
      <c r="IU44" s="1">
        <v>0</v>
      </c>
      <c r="IV44" s="1">
        <v>0</v>
      </c>
      <c r="IW44" s="1">
        <v>0</v>
      </c>
      <c r="IX44" s="1">
        <v>0</v>
      </c>
      <c r="IY44" s="1">
        <v>0</v>
      </c>
      <c r="IZ44" s="1">
        <v>0</v>
      </c>
      <c r="JA44" s="1">
        <v>0</v>
      </c>
      <c r="JB44" s="1">
        <v>0</v>
      </c>
      <c r="JC44" s="1">
        <v>0</v>
      </c>
      <c r="JD44" s="1">
        <v>0</v>
      </c>
      <c r="JE44" s="1">
        <v>0</v>
      </c>
      <c r="JF44" s="1">
        <v>0</v>
      </c>
      <c r="JG44" s="1">
        <v>0</v>
      </c>
      <c r="JH44" s="1">
        <v>0</v>
      </c>
      <c r="JI44" s="1">
        <v>0</v>
      </c>
      <c r="JJ44" s="1">
        <v>0</v>
      </c>
      <c r="JK44" s="1">
        <v>0</v>
      </c>
      <c r="JL44" s="1">
        <v>0</v>
      </c>
      <c r="JM44" s="1">
        <v>0</v>
      </c>
      <c r="JN44" s="1">
        <v>53.0989951013634</v>
      </c>
      <c r="JO44" s="1">
        <v>1.3430094272869084</v>
      </c>
      <c r="JP44" s="1">
        <v>14.768090971722895</v>
      </c>
      <c r="JQ44" s="1">
        <v>0.95119406629271319</v>
      </c>
      <c r="JR44" s="1">
        <v>0</v>
      </c>
      <c r="JS44" s="1">
        <v>9.283138592070852</v>
      </c>
      <c r="JT44" s="1">
        <v>0.26205787744914982</v>
      </c>
      <c r="JU44" s="1">
        <v>4.1899781220337067</v>
      </c>
      <c r="JV44" s="1">
        <v>0</v>
      </c>
      <c r="JW44" s="1">
        <v>0</v>
      </c>
      <c r="JX44" s="1">
        <v>9.0939403310767055</v>
      </c>
      <c r="JY44" s="1">
        <v>3.1292090558529746</v>
      </c>
      <c r="JZ44" s="1">
        <v>0.3729087396018852</v>
      </c>
      <c r="KA44" s="1">
        <v>0.24469999458156685</v>
      </c>
      <c r="KB44" s="1">
        <v>3.2627777206672586</v>
      </c>
      <c r="KC44" s="1">
        <v>0</v>
      </c>
    </row>
    <row r="45" spans="1:289" ht="11" customHeight="1" x14ac:dyDescent="0.15">
      <c r="A45" s="1" t="s">
        <v>112</v>
      </c>
      <c r="B45" s="1">
        <v>1035.6640625</v>
      </c>
      <c r="D45" s="1">
        <v>58.007077129145117</v>
      </c>
      <c r="CA45" s="1">
        <v>0</v>
      </c>
      <c r="CB45" s="1">
        <v>0</v>
      </c>
      <c r="CC45" s="1">
        <v>0</v>
      </c>
      <c r="CD45" s="1">
        <v>0</v>
      </c>
      <c r="CE45" s="1">
        <v>0</v>
      </c>
      <c r="CF45" s="1">
        <v>0</v>
      </c>
      <c r="CG45" s="1">
        <v>0</v>
      </c>
      <c r="CH45" s="1">
        <v>0</v>
      </c>
      <c r="CI45" s="1">
        <v>0</v>
      </c>
      <c r="CJ45" s="1">
        <v>0</v>
      </c>
      <c r="CK45" s="1">
        <v>0</v>
      </c>
      <c r="CL45" s="1">
        <v>0</v>
      </c>
      <c r="CM45" s="1">
        <v>0</v>
      </c>
      <c r="CN45" s="1">
        <v>0</v>
      </c>
      <c r="CO45" s="1">
        <v>0</v>
      </c>
      <c r="CP45" s="1">
        <v>0</v>
      </c>
      <c r="CQ45" s="1">
        <v>0</v>
      </c>
      <c r="CR45" s="1">
        <v>0</v>
      </c>
      <c r="CS45" s="1">
        <v>0</v>
      </c>
      <c r="CT45" s="1">
        <v>0</v>
      </c>
      <c r="CU45" s="1">
        <v>0</v>
      </c>
      <c r="CV45" s="1">
        <v>0</v>
      </c>
      <c r="CW45" s="1">
        <v>0</v>
      </c>
      <c r="CX45" s="1">
        <v>0</v>
      </c>
      <c r="CY45" s="1">
        <v>0</v>
      </c>
      <c r="CZ45" s="1">
        <v>0</v>
      </c>
      <c r="DA45" s="1">
        <v>0</v>
      </c>
      <c r="DB45" s="1">
        <v>0</v>
      </c>
      <c r="DC45" s="1">
        <v>0</v>
      </c>
      <c r="DD45" s="1">
        <v>0</v>
      </c>
      <c r="DE45" s="1">
        <v>0</v>
      </c>
      <c r="DF45" s="1">
        <v>0</v>
      </c>
      <c r="DG45" s="1">
        <v>0</v>
      </c>
      <c r="DH45" s="1">
        <v>0.47706253587455882</v>
      </c>
      <c r="DI45" s="1">
        <v>0</v>
      </c>
      <c r="DJ45" s="1">
        <v>23.147535589583264</v>
      </c>
      <c r="DK45" s="1">
        <v>7.8651069755879655E-2</v>
      </c>
      <c r="DL45" s="1">
        <v>0</v>
      </c>
      <c r="DM45" s="1">
        <v>0.30161029896905905</v>
      </c>
      <c r="DN45" s="1">
        <v>0</v>
      </c>
      <c r="DO45" s="1">
        <v>0</v>
      </c>
      <c r="DP45" s="1">
        <v>0</v>
      </c>
      <c r="DQ45" s="1">
        <v>0</v>
      </c>
      <c r="DR45" s="1">
        <v>0</v>
      </c>
      <c r="DS45" s="1">
        <v>0</v>
      </c>
      <c r="DT45" s="1">
        <v>0</v>
      </c>
      <c r="DU45" s="1">
        <v>0</v>
      </c>
      <c r="DV45" s="1">
        <v>0</v>
      </c>
      <c r="DW45" s="1">
        <v>0</v>
      </c>
      <c r="DX45" s="1">
        <v>0</v>
      </c>
      <c r="DY45" s="1">
        <v>0</v>
      </c>
      <c r="DZ45" s="1">
        <v>0</v>
      </c>
      <c r="EA45" s="1">
        <v>0</v>
      </c>
      <c r="EB45" s="1">
        <v>0</v>
      </c>
      <c r="EC45" s="1">
        <v>0</v>
      </c>
      <c r="ED45" s="1">
        <v>0</v>
      </c>
      <c r="EE45" s="1">
        <v>0</v>
      </c>
      <c r="EF45" s="1">
        <v>0.89500704798252062</v>
      </c>
      <c r="EG45" s="1">
        <v>0</v>
      </c>
      <c r="EH45" s="1">
        <v>9.4555935242480604</v>
      </c>
      <c r="EI45" s="1">
        <v>0</v>
      </c>
      <c r="EJ45" s="1">
        <v>0</v>
      </c>
      <c r="EK45" s="1">
        <v>0</v>
      </c>
      <c r="EL45" s="1">
        <v>0</v>
      </c>
      <c r="EM45" s="1">
        <v>0</v>
      </c>
      <c r="EN45" s="1">
        <v>0</v>
      </c>
      <c r="EO45" s="1">
        <v>0</v>
      </c>
      <c r="EP45" s="1">
        <v>0</v>
      </c>
      <c r="EQ45" s="1">
        <v>0</v>
      </c>
      <c r="ER45" s="1">
        <v>0</v>
      </c>
      <c r="ES45" s="1">
        <v>0</v>
      </c>
      <c r="ET45" s="1">
        <v>0</v>
      </c>
      <c r="EU45" s="1">
        <v>0</v>
      </c>
      <c r="EV45" s="1">
        <v>0</v>
      </c>
      <c r="EW45" s="1">
        <v>0</v>
      </c>
      <c r="EX45" s="1">
        <v>0</v>
      </c>
      <c r="EY45" s="1">
        <v>0</v>
      </c>
      <c r="EZ45" s="1">
        <v>0</v>
      </c>
      <c r="FA45" s="1">
        <v>0</v>
      </c>
      <c r="FB45" s="1">
        <v>0</v>
      </c>
      <c r="FC45" s="1">
        <v>0</v>
      </c>
      <c r="FD45" s="1">
        <v>0</v>
      </c>
      <c r="FE45" s="1">
        <v>0</v>
      </c>
      <c r="FF45" s="1">
        <v>0</v>
      </c>
      <c r="FG45" s="1">
        <v>0</v>
      </c>
      <c r="FH45" s="1">
        <v>0</v>
      </c>
      <c r="FI45" s="1">
        <v>0</v>
      </c>
      <c r="FJ45" s="1">
        <v>0</v>
      </c>
      <c r="FK45" s="1">
        <v>0</v>
      </c>
      <c r="FL45" s="1">
        <v>0</v>
      </c>
      <c r="FM45" s="1">
        <v>0</v>
      </c>
      <c r="FN45" s="1">
        <v>0</v>
      </c>
      <c r="FO45" s="1">
        <v>0</v>
      </c>
      <c r="FP45" s="1">
        <v>0</v>
      </c>
      <c r="FQ45" s="1">
        <v>0</v>
      </c>
      <c r="FR45" s="1">
        <v>0</v>
      </c>
      <c r="FS45" s="1">
        <v>0</v>
      </c>
      <c r="FT45" s="1">
        <v>0</v>
      </c>
      <c r="FU45" s="1">
        <v>0</v>
      </c>
      <c r="FV45" s="1">
        <v>0</v>
      </c>
      <c r="FW45" s="1">
        <v>0</v>
      </c>
      <c r="FX45" s="1">
        <v>0</v>
      </c>
      <c r="FY45" s="1">
        <v>0.33340633232490746</v>
      </c>
      <c r="FZ45" s="1">
        <v>0</v>
      </c>
      <c r="GA45" s="1">
        <v>5.0405749956439152</v>
      </c>
      <c r="GB45" s="1">
        <v>0</v>
      </c>
      <c r="GC45" s="1">
        <v>0</v>
      </c>
      <c r="GD45" s="1">
        <v>0</v>
      </c>
      <c r="GE45" s="1">
        <v>0</v>
      </c>
      <c r="GF45" s="1">
        <v>0</v>
      </c>
      <c r="GG45" s="1">
        <v>0</v>
      </c>
      <c r="GH45" s="1">
        <v>0</v>
      </c>
      <c r="GI45" s="1">
        <v>0</v>
      </c>
      <c r="GJ45" s="1">
        <v>0</v>
      </c>
      <c r="GK45" s="1">
        <v>0</v>
      </c>
      <c r="GL45" s="1">
        <v>0</v>
      </c>
      <c r="GM45" s="1">
        <v>0</v>
      </c>
      <c r="GN45" s="1">
        <v>0</v>
      </c>
      <c r="GO45" s="1">
        <v>0</v>
      </c>
      <c r="GP45" s="1">
        <v>0</v>
      </c>
      <c r="GQ45" s="1">
        <v>0</v>
      </c>
      <c r="GR45" s="1">
        <v>0</v>
      </c>
      <c r="GS45" s="1">
        <v>0</v>
      </c>
      <c r="GT45" s="1">
        <v>0</v>
      </c>
      <c r="GU45" s="1">
        <v>0</v>
      </c>
      <c r="GV45" s="1">
        <v>0</v>
      </c>
      <c r="GW45" s="1">
        <v>0</v>
      </c>
      <c r="GX45" s="1">
        <v>0</v>
      </c>
      <c r="GY45" s="1">
        <v>0</v>
      </c>
      <c r="GZ45" s="1">
        <v>0</v>
      </c>
      <c r="HA45" s="1">
        <v>0</v>
      </c>
      <c r="HB45" s="1">
        <v>0</v>
      </c>
      <c r="HC45" s="1">
        <v>0</v>
      </c>
      <c r="HD45" s="1">
        <v>0</v>
      </c>
      <c r="HE45" s="1">
        <v>0</v>
      </c>
      <c r="HF45" s="1">
        <v>0</v>
      </c>
      <c r="HG45" s="1">
        <v>0</v>
      </c>
      <c r="HH45" s="1">
        <v>0</v>
      </c>
      <c r="HI45" s="1">
        <v>0</v>
      </c>
      <c r="HJ45" s="1">
        <v>0</v>
      </c>
      <c r="HK45" s="1">
        <v>0</v>
      </c>
      <c r="HL45" s="1">
        <v>0.21163378048442505</v>
      </c>
      <c r="HM45" s="1">
        <v>0</v>
      </c>
      <c r="HN45" s="1">
        <v>2.0518476959888563</v>
      </c>
      <c r="HO45" s="1">
        <v>0</v>
      </c>
      <c r="HP45" s="1">
        <v>0</v>
      </c>
      <c r="HQ45" s="1">
        <v>0</v>
      </c>
      <c r="HR45" s="1">
        <v>0</v>
      </c>
      <c r="HS45" s="1">
        <v>0</v>
      </c>
      <c r="HT45" s="1">
        <v>0</v>
      </c>
      <c r="HU45" s="1">
        <v>0</v>
      </c>
      <c r="HV45" s="1">
        <v>0</v>
      </c>
      <c r="HW45" s="1">
        <v>0</v>
      </c>
      <c r="HX45" s="1">
        <v>0</v>
      </c>
      <c r="HY45" s="1">
        <v>0</v>
      </c>
      <c r="HZ45" s="1">
        <v>0</v>
      </c>
      <c r="IA45" s="1">
        <v>0</v>
      </c>
      <c r="IB45" s="1">
        <v>0</v>
      </c>
      <c r="IC45" s="1">
        <v>0</v>
      </c>
      <c r="ID45" s="1">
        <v>0</v>
      </c>
      <c r="IE45" s="1">
        <v>0</v>
      </c>
      <c r="IF45" s="1">
        <v>0</v>
      </c>
      <c r="IG45" s="1">
        <v>0</v>
      </c>
      <c r="IH45" s="1">
        <v>0</v>
      </c>
      <c r="II45" s="1">
        <v>0</v>
      </c>
      <c r="IJ45" s="1">
        <v>0</v>
      </c>
      <c r="IK45" s="1">
        <v>0</v>
      </c>
      <c r="IL45" s="1">
        <v>0</v>
      </c>
      <c r="IM45" s="1">
        <v>0</v>
      </c>
      <c r="IN45" s="1">
        <v>0</v>
      </c>
      <c r="IO45" s="1">
        <v>0</v>
      </c>
      <c r="IP45" s="1">
        <v>0</v>
      </c>
      <c r="IQ45" s="1">
        <v>0</v>
      </c>
      <c r="IR45" s="1">
        <v>0</v>
      </c>
      <c r="IS45" s="1">
        <v>0</v>
      </c>
      <c r="IT45" s="1">
        <v>0</v>
      </c>
      <c r="IU45" s="1">
        <v>0</v>
      </c>
      <c r="IV45" s="1">
        <v>0</v>
      </c>
      <c r="IW45" s="1">
        <v>0</v>
      </c>
      <c r="IX45" s="1">
        <v>0</v>
      </c>
      <c r="IY45" s="1">
        <v>0</v>
      </c>
      <c r="IZ45" s="1">
        <v>0</v>
      </c>
      <c r="JA45" s="1">
        <v>0</v>
      </c>
      <c r="JB45" s="1">
        <v>0</v>
      </c>
      <c r="JC45" s="1">
        <v>0</v>
      </c>
      <c r="JD45" s="1">
        <v>0</v>
      </c>
      <c r="JE45" s="1">
        <v>0</v>
      </c>
      <c r="JF45" s="1">
        <v>0</v>
      </c>
      <c r="JG45" s="1">
        <v>0</v>
      </c>
      <c r="JH45" s="1">
        <v>0</v>
      </c>
      <c r="JI45" s="1">
        <v>0</v>
      </c>
      <c r="JJ45" s="1">
        <v>0</v>
      </c>
      <c r="JK45" s="1">
        <v>0</v>
      </c>
      <c r="JL45" s="1">
        <v>0</v>
      </c>
      <c r="JM45" s="1">
        <v>0</v>
      </c>
      <c r="JN45" s="1">
        <v>53.53992333687421</v>
      </c>
      <c r="JO45" s="1">
        <v>1.2731556927326901</v>
      </c>
      <c r="JP45" s="1">
        <v>14.660035616394815</v>
      </c>
      <c r="JQ45" s="1">
        <v>0.87557538618491426</v>
      </c>
      <c r="JR45" s="1">
        <v>0</v>
      </c>
      <c r="JS45" s="1">
        <v>9.2135577591647468</v>
      </c>
      <c r="JT45" s="1">
        <v>0.26805499821903223</v>
      </c>
      <c r="JU45" s="1">
        <v>4.0089428140165495</v>
      </c>
      <c r="JV45" s="1">
        <v>0</v>
      </c>
      <c r="JW45" s="1">
        <v>0</v>
      </c>
      <c r="JX45" s="1">
        <v>8.9483070243286367</v>
      </c>
      <c r="JY45" s="1">
        <v>3.1995408401224328</v>
      </c>
      <c r="JZ45" s="1">
        <v>0.38541812168530148</v>
      </c>
      <c r="KA45" s="1">
        <v>0.25307256849568255</v>
      </c>
      <c r="KB45" s="1">
        <v>3.3744158417810075</v>
      </c>
      <c r="KC45" s="1">
        <v>0</v>
      </c>
    </row>
    <row r="46" spans="1:289" ht="11" customHeight="1" x14ac:dyDescent="0.15">
      <c r="A46" s="1" t="s">
        <v>106</v>
      </c>
      <c r="B46" s="1">
        <v>1035.6640625</v>
      </c>
      <c r="D46" s="1">
        <v>58.007077129145117</v>
      </c>
      <c r="CA46" s="1">
        <v>0</v>
      </c>
      <c r="CB46" s="1">
        <v>0</v>
      </c>
      <c r="CC46" s="1">
        <v>0</v>
      </c>
      <c r="CD46" s="1">
        <v>0</v>
      </c>
      <c r="CE46" s="1">
        <v>0</v>
      </c>
      <c r="CF46" s="1">
        <v>0</v>
      </c>
      <c r="CG46" s="1">
        <v>0</v>
      </c>
      <c r="CH46" s="1">
        <v>0</v>
      </c>
      <c r="CI46" s="1">
        <v>0</v>
      </c>
      <c r="CJ46" s="1">
        <v>0</v>
      </c>
      <c r="CK46" s="1">
        <v>0</v>
      </c>
      <c r="CL46" s="1">
        <v>0</v>
      </c>
      <c r="CM46" s="1">
        <v>0</v>
      </c>
      <c r="CN46" s="1">
        <v>0</v>
      </c>
      <c r="CO46" s="1">
        <v>0</v>
      </c>
      <c r="CP46" s="1">
        <v>0</v>
      </c>
      <c r="CQ46" s="1">
        <v>0</v>
      </c>
      <c r="CR46" s="1">
        <v>0</v>
      </c>
      <c r="CS46" s="1">
        <v>0</v>
      </c>
      <c r="CT46" s="1">
        <v>0</v>
      </c>
      <c r="CU46" s="1">
        <v>0</v>
      </c>
      <c r="CV46" s="1">
        <v>0</v>
      </c>
      <c r="CW46" s="1">
        <v>0</v>
      </c>
      <c r="CX46" s="1">
        <v>0</v>
      </c>
      <c r="CY46" s="1">
        <v>0</v>
      </c>
      <c r="CZ46" s="1">
        <v>0</v>
      </c>
      <c r="DA46" s="1">
        <v>0</v>
      </c>
      <c r="DB46" s="1">
        <v>0</v>
      </c>
      <c r="DC46" s="1">
        <v>0</v>
      </c>
      <c r="DD46" s="1">
        <v>0</v>
      </c>
      <c r="DE46" s="1">
        <v>0</v>
      </c>
      <c r="DF46" s="1">
        <v>0</v>
      </c>
      <c r="DG46" s="1">
        <v>0</v>
      </c>
      <c r="DH46" s="1">
        <v>2.2506471700112561E-3</v>
      </c>
      <c r="DI46" s="1">
        <v>0.47481188870454832</v>
      </c>
      <c r="DJ46" s="1">
        <v>23.622347478287811</v>
      </c>
      <c r="DK46" s="1">
        <v>2.3052276380215301E-3</v>
      </c>
      <c r="DL46" s="1">
        <v>7.6345842117858137E-2</v>
      </c>
      <c r="DM46" s="1">
        <v>0.37795614108691722</v>
      </c>
      <c r="DN46" s="1">
        <v>0</v>
      </c>
      <c r="DO46" s="1">
        <v>0</v>
      </c>
      <c r="DP46" s="1">
        <v>0</v>
      </c>
      <c r="DQ46" s="1">
        <v>0</v>
      </c>
      <c r="DR46" s="1">
        <v>0</v>
      </c>
      <c r="DS46" s="1">
        <v>0</v>
      </c>
      <c r="DT46" s="1">
        <v>0</v>
      </c>
      <c r="DU46" s="1">
        <v>0</v>
      </c>
      <c r="DV46" s="1">
        <v>0</v>
      </c>
      <c r="DW46" s="1">
        <v>0</v>
      </c>
      <c r="DX46" s="1">
        <v>0</v>
      </c>
      <c r="DY46" s="1">
        <v>0</v>
      </c>
      <c r="DZ46" s="1">
        <v>0</v>
      </c>
      <c r="EA46" s="1">
        <v>0</v>
      </c>
      <c r="EB46" s="1">
        <v>0</v>
      </c>
      <c r="EC46" s="1">
        <v>0</v>
      </c>
      <c r="ED46" s="1">
        <v>0</v>
      </c>
      <c r="EE46" s="1">
        <v>0</v>
      </c>
      <c r="EF46" s="1">
        <v>2.7501494139096417E-3</v>
      </c>
      <c r="EG46" s="1">
        <v>0.89225689856861068</v>
      </c>
      <c r="EH46" s="1">
        <v>10.347850422816672</v>
      </c>
      <c r="EI46" s="1">
        <v>0</v>
      </c>
      <c r="EJ46" s="1">
        <v>0</v>
      </c>
      <c r="EK46" s="1">
        <v>0</v>
      </c>
      <c r="EL46" s="1">
        <v>0</v>
      </c>
      <c r="EM46" s="1">
        <v>0</v>
      </c>
      <c r="EN46" s="1">
        <v>0</v>
      </c>
      <c r="EO46" s="1">
        <v>0</v>
      </c>
      <c r="EP46" s="1">
        <v>0</v>
      </c>
      <c r="EQ46" s="1">
        <v>0</v>
      </c>
      <c r="ER46" s="1">
        <v>0</v>
      </c>
      <c r="ES46" s="1">
        <v>0</v>
      </c>
      <c r="ET46" s="1">
        <v>0</v>
      </c>
      <c r="EU46" s="1">
        <v>0</v>
      </c>
      <c r="EV46" s="1">
        <v>0</v>
      </c>
      <c r="EW46" s="1">
        <v>0</v>
      </c>
      <c r="EX46" s="1">
        <v>0</v>
      </c>
      <c r="EY46" s="1">
        <v>0</v>
      </c>
      <c r="EZ46" s="1">
        <v>0</v>
      </c>
      <c r="FA46" s="1">
        <v>0</v>
      </c>
      <c r="FB46" s="1">
        <v>0</v>
      </c>
      <c r="FC46" s="1">
        <v>0</v>
      </c>
      <c r="FD46" s="1">
        <v>0</v>
      </c>
      <c r="FE46" s="1">
        <v>0</v>
      </c>
      <c r="FF46" s="1">
        <v>0</v>
      </c>
      <c r="FG46" s="1">
        <v>0</v>
      </c>
      <c r="FH46" s="1">
        <v>0</v>
      </c>
      <c r="FI46" s="1">
        <v>0</v>
      </c>
      <c r="FJ46" s="1">
        <v>0</v>
      </c>
      <c r="FK46" s="1">
        <v>0</v>
      </c>
      <c r="FL46" s="1">
        <v>0</v>
      </c>
      <c r="FM46" s="1">
        <v>0</v>
      </c>
      <c r="FN46" s="1">
        <v>0</v>
      </c>
      <c r="FO46" s="1">
        <v>0</v>
      </c>
      <c r="FP46" s="1">
        <v>0</v>
      </c>
      <c r="FQ46" s="1">
        <v>0</v>
      </c>
      <c r="FR46" s="1">
        <v>0</v>
      </c>
      <c r="FS46" s="1">
        <v>0</v>
      </c>
      <c r="FT46" s="1">
        <v>0</v>
      </c>
      <c r="FU46" s="1">
        <v>0</v>
      </c>
      <c r="FV46" s="1">
        <v>0</v>
      </c>
      <c r="FW46" s="1">
        <v>0</v>
      </c>
      <c r="FX46" s="1">
        <v>0</v>
      </c>
      <c r="FY46" s="1">
        <v>1.6213165533553486E-3</v>
      </c>
      <c r="FZ46" s="1">
        <v>0.33178501577155217</v>
      </c>
      <c r="GA46" s="1">
        <v>5.3723600114154673</v>
      </c>
      <c r="GB46" s="1">
        <v>0</v>
      </c>
      <c r="GC46" s="1">
        <v>0</v>
      </c>
      <c r="GD46" s="1">
        <v>0</v>
      </c>
      <c r="GE46" s="1">
        <v>0</v>
      </c>
      <c r="GF46" s="1">
        <v>0</v>
      </c>
      <c r="GG46" s="1">
        <v>0</v>
      </c>
      <c r="GH46" s="1">
        <v>0</v>
      </c>
      <c r="GI46" s="1">
        <v>0</v>
      </c>
      <c r="GJ46" s="1">
        <v>0</v>
      </c>
      <c r="GK46" s="1">
        <v>0</v>
      </c>
      <c r="GL46" s="1">
        <v>0</v>
      </c>
      <c r="GM46" s="1">
        <v>0</v>
      </c>
      <c r="GN46" s="1">
        <v>0</v>
      </c>
      <c r="GO46" s="1">
        <v>0</v>
      </c>
      <c r="GP46" s="1">
        <v>0</v>
      </c>
      <c r="GQ46" s="1">
        <v>0</v>
      </c>
      <c r="GR46" s="1">
        <v>0</v>
      </c>
      <c r="GS46" s="1">
        <v>0</v>
      </c>
      <c r="GT46" s="1">
        <v>0</v>
      </c>
      <c r="GU46" s="1">
        <v>0</v>
      </c>
      <c r="GV46" s="1">
        <v>0</v>
      </c>
      <c r="GW46" s="1">
        <v>0</v>
      </c>
      <c r="GX46" s="1">
        <v>0</v>
      </c>
      <c r="GY46" s="1">
        <v>0</v>
      </c>
      <c r="GZ46" s="1">
        <v>0</v>
      </c>
      <c r="HA46" s="1">
        <v>0</v>
      </c>
      <c r="HB46" s="1">
        <v>0</v>
      </c>
      <c r="HC46" s="1">
        <v>0</v>
      </c>
      <c r="HD46" s="1">
        <v>0</v>
      </c>
      <c r="HE46" s="1">
        <v>0</v>
      </c>
      <c r="HF46" s="1">
        <v>0</v>
      </c>
      <c r="HG46" s="1">
        <v>0</v>
      </c>
      <c r="HH46" s="1">
        <v>0</v>
      </c>
      <c r="HI46" s="1">
        <v>0</v>
      </c>
      <c r="HJ46" s="1">
        <v>0</v>
      </c>
      <c r="HK46" s="1">
        <v>0</v>
      </c>
      <c r="HL46" s="1">
        <v>2.0960137404852268E-3</v>
      </c>
      <c r="HM46" s="1">
        <v>0.20953776674393979</v>
      </c>
      <c r="HN46" s="1">
        <v>2.2613854627327963</v>
      </c>
      <c r="HO46" s="1">
        <v>0</v>
      </c>
      <c r="HP46" s="1">
        <v>0</v>
      </c>
      <c r="HQ46" s="1">
        <v>0</v>
      </c>
      <c r="HR46" s="1">
        <v>0</v>
      </c>
      <c r="HS46" s="1">
        <v>0</v>
      </c>
      <c r="HT46" s="1">
        <v>0</v>
      </c>
      <c r="HU46" s="1">
        <v>0</v>
      </c>
      <c r="HV46" s="1">
        <v>0</v>
      </c>
      <c r="HW46" s="1">
        <v>0</v>
      </c>
      <c r="HX46" s="1">
        <v>0</v>
      </c>
      <c r="HY46" s="1">
        <v>0</v>
      </c>
      <c r="HZ46" s="1">
        <v>0</v>
      </c>
      <c r="IA46" s="1">
        <v>0</v>
      </c>
      <c r="IB46" s="1">
        <v>0</v>
      </c>
      <c r="IC46" s="1">
        <v>0</v>
      </c>
      <c r="ID46" s="1">
        <v>0</v>
      </c>
      <c r="IE46" s="1">
        <v>0</v>
      </c>
      <c r="IF46" s="1">
        <v>0</v>
      </c>
      <c r="IG46" s="1">
        <v>0</v>
      </c>
      <c r="IH46" s="1">
        <v>0</v>
      </c>
      <c r="II46" s="1">
        <v>0</v>
      </c>
      <c r="IJ46" s="1">
        <v>0</v>
      </c>
      <c r="IK46" s="1">
        <v>0</v>
      </c>
      <c r="IL46" s="1">
        <v>0</v>
      </c>
      <c r="IM46" s="1">
        <v>0</v>
      </c>
      <c r="IN46" s="1">
        <v>0</v>
      </c>
      <c r="IO46" s="1">
        <v>0</v>
      </c>
      <c r="IP46" s="1">
        <v>0</v>
      </c>
      <c r="IQ46" s="1">
        <v>0</v>
      </c>
      <c r="IR46" s="1">
        <v>0</v>
      </c>
      <c r="IS46" s="1">
        <v>0</v>
      </c>
      <c r="IT46" s="1">
        <v>0</v>
      </c>
      <c r="IU46" s="1">
        <v>0</v>
      </c>
      <c r="IV46" s="1">
        <v>0</v>
      </c>
      <c r="IW46" s="1">
        <v>0</v>
      </c>
      <c r="IX46" s="1">
        <v>0</v>
      </c>
      <c r="IY46" s="1">
        <v>0</v>
      </c>
      <c r="IZ46" s="1">
        <v>0</v>
      </c>
      <c r="JA46" s="1">
        <v>0</v>
      </c>
      <c r="JB46" s="1">
        <v>0</v>
      </c>
      <c r="JC46" s="1">
        <v>0</v>
      </c>
      <c r="JD46" s="1">
        <v>0</v>
      </c>
      <c r="JE46" s="1">
        <v>0</v>
      </c>
      <c r="JF46" s="1">
        <v>0</v>
      </c>
      <c r="JG46" s="1">
        <v>0</v>
      </c>
      <c r="JH46" s="1">
        <v>0</v>
      </c>
      <c r="JI46" s="1">
        <v>0</v>
      </c>
      <c r="JJ46" s="1">
        <v>0</v>
      </c>
      <c r="JK46" s="1">
        <v>0</v>
      </c>
      <c r="JL46" s="1">
        <v>0</v>
      </c>
      <c r="JM46" s="1">
        <v>0</v>
      </c>
      <c r="JN46" s="1">
        <v>53.53992333687421</v>
      </c>
      <c r="JO46" s="1">
        <v>1.2731556927326901</v>
      </c>
      <c r="JP46" s="1">
        <v>14.660035616394815</v>
      </c>
      <c r="JQ46" s="1">
        <v>0.87557538618491426</v>
      </c>
      <c r="JR46" s="1">
        <v>0</v>
      </c>
      <c r="JS46" s="1">
        <v>9.2135577591647468</v>
      </c>
      <c r="JT46" s="1">
        <v>0.26805499821903223</v>
      </c>
      <c r="JU46" s="1">
        <v>4.0089428140165495</v>
      </c>
      <c r="JV46" s="1">
        <v>0</v>
      </c>
      <c r="JW46" s="1">
        <v>0</v>
      </c>
      <c r="JX46" s="1">
        <v>8.9483070243286367</v>
      </c>
      <c r="JY46" s="1">
        <v>3.1995408401224328</v>
      </c>
      <c r="JZ46" s="1">
        <v>0.38541812168530148</v>
      </c>
      <c r="KA46" s="1">
        <v>0.25307256849568255</v>
      </c>
      <c r="KB46" s="1">
        <v>3.3744158417810075</v>
      </c>
      <c r="KC46" s="1">
        <v>0</v>
      </c>
    </row>
    <row r="47" spans="1:289" ht="11" customHeight="1" x14ac:dyDescent="0.15">
      <c r="A47" s="1" t="s">
        <v>112</v>
      </c>
      <c r="B47" s="1">
        <v>1030.6640625</v>
      </c>
      <c r="D47" s="1">
        <v>56.148022045992064</v>
      </c>
      <c r="CA47" s="1">
        <v>0</v>
      </c>
      <c r="CB47" s="1">
        <v>0</v>
      </c>
      <c r="CC47" s="1">
        <v>0</v>
      </c>
      <c r="CD47" s="1">
        <v>0</v>
      </c>
      <c r="CE47" s="1">
        <v>0</v>
      </c>
      <c r="CF47" s="1">
        <v>0</v>
      </c>
      <c r="CG47" s="1">
        <v>0</v>
      </c>
      <c r="CH47" s="1">
        <v>0</v>
      </c>
      <c r="CI47" s="1">
        <v>0</v>
      </c>
      <c r="CJ47" s="1">
        <v>0</v>
      </c>
      <c r="CK47" s="1">
        <v>0</v>
      </c>
      <c r="CL47" s="1">
        <v>0</v>
      </c>
      <c r="CM47" s="1">
        <v>0</v>
      </c>
      <c r="CN47" s="1">
        <v>0</v>
      </c>
      <c r="CO47" s="1">
        <v>0</v>
      </c>
      <c r="CP47" s="1">
        <v>0</v>
      </c>
      <c r="CQ47" s="1">
        <v>0</v>
      </c>
      <c r="CR47" s="1">
        <v>0</v>
      </c>
      <c r="CS47" s="1">
        <v>0</v>
      </c>
      <c r="CT47" s="1">
        <v>0</v>
      </c>
      <c r="CU47" s="1">
        <v>0</v>
      </c>
      <c r="CV47" s="1">
        <v>0</v>
      </c>
      <c r="CW47" s="1">
        <v>0</v>
      </c>
      <c r="CX47" s="1">
        <v>0</v>
      </c>
      <c r="CY47" s="1">
        <v>0</v>
      </c>
      <c r="CZ47" s="1">
        <v>0</v>
      </c>
      <c r="DA47" s="1">
        <v>0</v>
      </c>
      <c r="DB47" s="1">
        <v>0</v>
      </c>
      <c r="DC47" s="1">
        <v>0</v>
      </c>
      <c r="DD47" s="1">
        <v>0</v>
      </c>
      <c r="DE47" s="1">
        <v>0</v>
      </c>
      <c r="DF47" s="1">
        <v>0</v>
      </c>
      <c r="DG47" s="1">
        <v>0</v>
      </c>
      <c r="DH47" s="1">
        <v>0.43532961765405126</v>
      </c>
      <c r="DI47" s="1">
        <v>0</v>
      </c>
      <c r="DJ47" s="1">
        <v>23.622347478287811</v>
      </c>
      <c r="DK47" s="1">
        <v>6.5648092451195947E-2</v>
      </c>
      <c r="DL47" s="1">
        <v>0</v>
      </c>
      <c r="DM47" s="1">
        <v>0.37795614108691722</v>
      </c>
      <c r="DN47" s="1">
        <v>0</v>
      </c>
      <c r="DO47" s="1">
        <v>0</v>
      </c>
      <c r="DP47" s="1">
        <v>0</v>
      </c>
      <c r="DQ47" s="1">
        <v>0</v>
      </c>
      <c r="DR47" s="1">
        <v>0</v>
      </c>
      <c r="DS47" s="1">
        <v>0</v>
      </c>
      <c r="DT47" s="1">
        <v>0</v>
      </c>
      <c r="DU47" s="1">
        <v>0</v>
      </c>
      <c r="DV47" s="1">
        <v>0</v>
      </c>
      <c r="DW47" s="1">
        <v>0</v>
      </c>
      <c r="DX47" s="1">
        <v>0</v>
      </c>
      <c r="DY47" s="1">
        <v>0</v>
      </c>
      <c r="DZ47" s="1">
        <v>0</v>
      </c>
      <c r="EA47" s="1">
        <v>0</v>
      </c>
      <c r="EB47" s="1">
        <v>0</v>
      </c>
      <c r="EC47" s="1">
        <v>0</v>
      </c>
      <c r="ED47" s="1">
        <v>0</v>
      </c>
      <c r="EE47" s="1">
        <v>0</v>
      </c>
      <c r="EF47" s="1">
        <v>0.86049675817106352</v>
      </c>
      <c r="EG47" s="1">
        <v>0</v>
      </c>
      <c r="EH47" s="1">
        <v>10.347850422816672</v>
      </c>
      <c r="EI47" s="1">
        <v>0</v>
      </c>
      <c r="EJ47" s="1">
        <v>0</v>
      </c>
      <c r="EK47" s="1">
        <v>0</v>
      </c>
      <c r="EL47" s="1">
        <v>0</v>
      </c>
      <c r="EM47" s="1">
        <v>0</v>
      </c>
      <c r="EN47" s="1">
        <v>0</v>
      </c>
      <c r="EO47" s="1">
        <v>0</v>
      </c>
      <c r="EP47" s="1">
        <v>0</v>
      </c>
      <c r="EQ47" s="1">
        <v>0</v>
      </c>
      <c r="ER47" s="1">
        <v>0</v>
      </c>
      <c r="ES47" s="1">
        <v>0</v>
      </c>
      <c r="ET47" s="1">
        <v>0</v>
      </c>
      <c r="EU47" s="1">
        <v>0</v>
      </c>
      <c r="EV47" s="1">
        <v>0</v>
      </c>
      <c r="EW47" s="1">
        <v>0</v>
      </c>
      <c r="EX47" s="1">
        <v>0</v>
      </c>
      <c r="EY47" s="1">
        <v>0</v>
      </c>
      <c r="EZ47" s="1">
        <v>0</v>
      </c>
      <c r="FA47" s="1">
        <v>0</v>
      </c>
      <c r="FB47" s="1">
        <v>0</v>
      </c>
      <c r="FC47" s="1">
        <v>0</v>
      </c>
      <c r="FD47" s="1">
        <v>0</v>
      </c>
      <c r="FE47" s="1">
        <v>0</v>
      </c>
      <c r="FF47" s="1">
        <v>0</v>
      </c>
      <c r="FG47" s="1">
        <v>0</v>
      </c>
      <c r="FH47" s="1">
        <v>0</v>
      </c>
      <c r="FI47" s="1">
        <v>0</v>
      </c>
      <c r="FJ47" s="1">
        <v>0</v>
      </c>
      <c r="FK47" s="1">
        <v>0</v>
      </c>
      <c r="FL47" s="1">
        <v>0</v>
      </c>
      <c r="FM47" s="1">
        <v>0</v>
      </c>
      <c r="FN47" s="1">
        <v>0</v>
      </c>
      <c r="FO47" s="1">
        <v>0</v>
      </c>
      <c r="FP47" s="1">
        <v>0</v>
      </c>
      <c r="FQ47" s="1">
        <v>0</v>
      </c>
      <c r="FR47" s="1">
        <v>0</v>
      </c>
      <c r="FS47" s="1">
        <v>0</v>
      </c>
      <c r="FT47" s="1">
        <v>0</v>
      </c>
      <c r="FU47" s="1">
        <v>0</v>
      </c>
      <c r="FV47" s="1">
        <v>0</v>
      </c>
      <c r="FW47" s="1">
        <v>0</v>
      </c>
      <c r="FX47" s="1">
        <v>0</v>
      </c>
      <c r="FY47" s="1">
        <v>0.31702827812160855</v>
      </c>
      <c r="FZ47" s="1">
        <v>0</v>
      </c>
      <c r="GA47" s="1">
        <v>5.3723600114154673</v>
      </c>
      <c r="GB47" s="1">
        <v>0</v>
      </c>
      <c r="GC47" s="1">
        <v>0</v>
      </c>
      <c r="GD47" s="1">
        <v>0</v>
      </c>
      <c r="GE47" s="1">
        <v>0</v>
      </c>
      <c r="GF47" s="1">
        <v>0</v>
      </c>
      <c r="GG47" s="1">
        <v>0</v>
      </c>
      <c r="GH47" s="1">
        <v>0</v>
      </c>
      <c r="GI47" s="1">
        <v>0</v>
      </c>
      <c r="GJ47" s="1">
        <v>0</v>
      </c>
      <c r="GK47" s="1">
        <v>0</v>
      </c>
      <c r="GL47" s="1">
        <v>0</v>
      </c>
      <c r="GM47" s="1">
        <v>0</v>
      </c>
      <c r="GN47" s="1">
        <v>0</v>
      </c>
      <c r="GO47" s="1">
        <v>0</v>
      </c>
      <c r="GP47" s="1">
        <v>0</v>
      </c>
      <c r="GQ47" s="1">
        <v>0</v>
      </c>
      <c r="GR47" s="1">
        <v>0</v>
      </c>
      <c r="GS47" s="1">
        <v>0</v>
      </c>
      <c r="GT47" s="1">
        <v>0</v>
      </c>
      <c r="GU47" s="1">
        <v>0</v>
      </c>
      <c r="GV47" s="1">
        <v>0</v>
      </c>
      <c r="GW47" s="1">
        <v>0</v>
      </c>
      <c r="GX47" s="1">
        <v>0</v>
      </c>
      <c r="GY47" s="1">
        <v>0</v>
      </c>
      <c r="GZ47" s="1">
        <v>0</v>
      </c>
      <c r="HA47" s="1">
        <v>0</v>
      </c>
      <c r="HB47" s="1">
        <v>0</v>
      </c>
      <c r="HC47" s="1">
        <v>0</v>
      </c>
      <c r="HD47" s="1">
        <v>0</v>
      </c>
      <c r="HE47" s="1">
        <v>0</v>
      </c>
      <c r="HF47" s="1">
        <v>0</v>
      </c>
      <c r="HG47" s="1">
        <v>0</v>
      </c>
      <c r="HH47" s="1">
        <v>0</v>
      </c>
      <c r="HI47" s="1">
        <v>0</v>
      </c>
      <c r="HJ47" s="1">
        <v>0</v>
      </c>
      <c r="HK47" s="1">
        <v>0</v>
      </c>
      <c r="HL47" s="1">
        <v>0.19157569127087365</v>
      </c>
      <c r="HM47" s="1">
        <v>0</v>
      </c>
      <c r="HN47" s="1">
        <v>2.2613854627327963</v>
      </c>
      <c r="HO47" s="1">
        <v>0</v>
      </c>
      <c r="HP47" s="1">
        <v>0</v>
      </c>
      <c r="HQ47" s="1">
        <v>0</v>
      </c>
      <c r="HR47" s="1">
        <v>0</v>
      </c>
      <c r="HS47" s="1">
        <v>0</v>
      </c>
      <c r="HT47" s="1">
        <v>0</v>
      </c>
      <c r="HU47" s="1">
        <v>0</v>
      </c>
      <c r="HV47" s="1">
        <v>0</v>
      </c>
      <c r="HW47" s="1">
        <v>0</v>
      </c>
      <c r="HX47" s="1">
        <v>0</v>
      </c>
      <c r="HY47" s="1">
        <v>0</v>
      </c>
      <c r="HZ47" s="1">
        <v>0</v>
      </c>
      <c r="IA47" s="1">
        <v>0</v>
      </c>
      <c r="IB47" s="1">
        <v>0</v>
      </c>
      <c r="IC47" s="1">
        <v>0</v>
      </c>
      <c r="ID47" s="1">
        <v>0</v>
      </c>
      <c r="IE47" s="1">
        <v>0</v>
      </c>
      <c r="IF47" s="1">
        <v>0</v>
      </c>
      <c r="IG47" s="1">
        <v>0</v>
      </c>
      <c r="IH47" s="1">
        <v>0</v>
      </c>
      <c r="II47" s="1">
        <v>0</v>
      </c>
      <c r="IJ47" s="1">
        <v>0</v>
      </c>
      <c r="IK47" s="1">
        <v>0</v>
      </c>
      <c r="IL47" s="1">
        <v>0</v>
      </c>
      <c r="IM47" s="1">
        <v>0</v>
      </c>
      <c r="IN47" s="1">
        <v>0</v>
      </c>
      <c r="IO47" s="1">
        <v>0</v>
      </c>
      <c r="IP47" s="1">
        <v>0</v>
      </c>
      <c r="IQ47" s="1">
        <v>0</v>
      </c>
      <c r="IR47" s="1">
        <v>0</v>
      </c>
      <c r="IS47" s="1">
        <v>0</v>
      </c>
      <c r="IT47" s="1">
        <v>0</v>
      </c>
      <c r="IU47" s="1">
        <v>0</v>
      </c>
      <c r="IV47" s="1">
        <v>0</v>
      </c>
      <c r="IW47" s="1">
        <v>0</v>
      </c>
      <c r="IX47" s="1">
        <v>0</v>
      </c>
      <c r="IY47" s="1">
        <v>0</v>
      </c>
      <c r="IZ47" s="1">
        <v>0</v>
      </c>
      <c r="JA47" s="1">
        <v>0</v>
      </c>
      <c r="JB47" s="1">
        <v>0</v>
      </c>
      <c r="JC47" s="1">
        <v>0</v>
      </c>
      <c r="JD47" s="1">
        <v>0</v>
      </c>
      <c r="JE47" s="1">
        <v>0</v>
      </c>
      <c r="JF47" s="1">
        <v>0</v>
      </c>
      <c r="JG47" s="1">
        <v>0</v>
      </c>
      <c r="JH47" s="1">
        <v>0</v>
      </c>
      <c r="JI47" s="1">
        <v>0</v>
      </c>
      <c r="JJ47" s="1">
        <v>0</v>
      </c>
      <c r="JK47" s="1">
        <v>0</v>
      </c>
      <c r="JL47" s="1">
        <v>0</v>
      </c>
      <c r="JM47" s="1">
        <v>0</v>
      </c>
      <c r="JN47" s="1">
        <v>53.972075577624068</v>
      </c>
      <c r="JO47" s="1">
        <v>1.2073154773985384</v>
      </c>
      <c r="JP47" s="1">
        <v>14.545947103113797</v>
      </c>
      <c r="JQ47" s="1">
        <v>0.80653924654699938</v>
      </c>
      <c r="JR47" s="1">
        <v>0</v>
      </c>
      <c r="JS47" s="1">
        <v>9.1400068077707655</v>
      </c>
      <c r="JT47" s="1">
        <v>0.27388862624738336</v>
      </c>
      <c r="JU47" s="1">
        <v>3.8347907478955015</v>
      </c>
      <c r="JV47" s="1">
        <v>0</v>
      </c>
      <c r="JW47" s="1">
        <v>0</v>
      </c>
      <c r="JX47" s="1">
        <v>8.8055591759740182</v>
      </c>
      <c r="JY47" s="1">
        <v>3.2683574358306799</v>
      </c>
      <c r="JZ47" s="1">
        <v>0.39792563296236472</v>
      </c>
      <c r="KA47" s="1">
        <v>0.26145177452512064</v>
      </c>
      <c r="KB47" s="1">
        <v>3.4861423941107876</v>
      </c>
      <c r="KC47" s="1">
        <v>0</v>
      </c>
    </row>
    <row r="48" spans="1:289" ht="11" customHeight="1" x14ac:dyDescent="0.15">
      <c r="A48" s="1" t="s">
        <v>106</v>
      </c>
      <c r="B48" s="1">
        <v>1030.6640625</v>
      </c>
      <c r="D48" s="1">
        <v>56.148022045992064</v>
      </c>
      <c r="CA48" s="1">
        <v>0</v>
      </c>
      <c r="CB48" s="1">
        <v>0</v>
      </c>
      <c r="CC48" s="1">
        <v>0</v>
      </c>
      <c r="CD48" s="1">
        <v>0</v>
      </c>
      <c r="CE48" s="1">
        <v>0</v>
      </c>
      <c r="CF48" s="1">
        <v>0</v>
      </c>
      <c r="CG48" s="1">
        <v>0</v>
      </c>
      <c r="CH48" s="1">
        <v>0</v>
      </c>
      <c r="CI48" s="1">
        <v>0</v>
      </c>
      <c r="CJ48" s="1">
        <v>0</v>
      </c>
      <c r="CK48" s="1">
        <v>0</v>
      </c>
      <c r="CL48" s="1">
        <v>0</v>
      </c>
      <c r="CM48" s="1">
        <v>0</v>
      </c>
      <c r="CN48" s="1">
        <v>0</v>
      </c>
      <c r="CO48" s="1">
        <v>0</v>
      </c>
      <c r="CP48" s="1">
        <v>0</v>
      </c>
      <c r="CQ48" s="1">
        <v>0</v>
      </c>
      <c r="CR48" s="1">
        <v>0</v>
      </c>
      <c r="CS48" s="1">
        <v>0</v>
      </c>
      <c r="CT48" s="1">
        <v>0</v>
      </c>
      <c r="CU48" s="1">
        <v>0</v>
      </c>
      <c r="CV48" s="1">
        <v>0</v>
      </c>
      <c r="CW48" s="1">
        <v>0</v>
      </c>
      <c r="CX48" s="1">
        <v>0</v>
      </c>
      <c r="CY48" s="1">
        <v>0</v>
      </c>
      <c r="CZ48" s="1">
        <v>0</v>
      </c>
      <c r="DA48" s="1">
        <v>0</v>
      </c>
      <c r="DB48" s="1">
        <v>0</v>
      </c>
      <c r="DC48" s="1">
        <v>0</v>
      </c>
      <c r="DD48" s="1">
        <v>0</v>
      </c>
      <c r="DE48" s="1">
        <v>0</v>
      </c>
      <c r="DF48" s="1">
        <v>0</v>
      </c>
      <c r="DG48" s="1">
        <v>0</v>
      </c>
      <c r="DH48" s="1">
        <v>2.2512089720990365E-3</v>
      </c>
      <c r="DI48" s="1">
        <v>0.43307840868195313</v>
      </c>
      <c r="DJ48" s="1">
        <v>24.055425886969765</v>
      </c>
      <c r="DK48" s="1">
        <v>2.3066530986047425E-3</v>
      </c>
      <c r="DL48" s="1">
        <v>6.3341439352591206E-2</v>
      </c>
      <c r="DM48" s="1">
        <v>0.4412975804395084</v>
      </c>
      <c r="DN48" s="1">
        <v>0</v>
      </c>
      <c r="DO48" s="1">
        <v>0</v>
      </c>
      <c r="DP48" s="1">
        <v>0</v>
      </c>
      <c r="DQ48" s="1">
        <v>0</v>
      </c>
      <c r="DR48" s="1">
        <v>0</v>
      </c>
      <c r="DS48" s="1">
        <v>0</v>
      </c>
      <c r="DT48" s="1">
        <v>0</v>
      </c>
      <c r="DU48" s="1">
        <v>0</v>
      </c>
      <c r="DV48" s="1">
        <v>0</v>
      </c>
      <c r="DW48" s="1">
        <v>0</v>
      </c>
      <c r="DX48" s="1">
        <v>0</v>
      </c>
      <c r="DY48" s="1">
        <v>0</v>
      </c>
      <c r="DZ48" s="1">
        <v>0</v>
      </c>
      <c r="EA48" s="1">
        <v>0</v>
      </c>
      <c r="EB48" s="1">
        <v>0</v>
      </c>
      <c r="EC48" s="1">
        <v>0</v>
      </c>
      <c r="ED48" s="1">
        <v>0</v>
      </c>
      <c r="EE48" s="1">
        <v>0</v>
      </c>
      <c r="EF48" s="1">
        <v>2.7494598245131501E-3</v>
      </c>
      <c r="EG48" s="1">
        <v>0.85774729834655039</v>
      </c>
      <c r="EH48" s="1">
        <v>11.205597721163223</v>
      </c>
      <c r="EI48" s="1">
        <v>0</v>
      </c>
      <c r="EJ48" s="1">
        <v>0</v>
      </c>
      <c r="EK48" s="1">
        <v>0</v>
      </c>
      <c r="EL48" s="1">
        <v>0</v>
      </c>
      <c r="EM48" s="1">
        <v>0</v>
      </c>
      <c r="EN48" s="1">
        <v>0</v>
      </c>
      <c r="EO48" s="1">
        <v>0</v>
      </c>
      <c r="EP48" s="1">
        <v>0</v>
      </c>
      <c r="EQ48" s="1">
        <v>0</v>
      </c>
      <c r="ER48" s="1">
        <v>0</v>
      </c>
      <c r="ES48" s="1">
        <v>0</v>
      </c>
      <c r="ET48" s="1">
        <v>0</v>
      </c>
      <c r="EU48" s="1">
        <v>0</v>
      </c>
      <c r="EV48" s="1">
        <v>0</v>
      </c>
      <c r="EW48" s="1">
        <v>0</v>
      </c>
      <c r="EX48" s="1">
        <v>0</v>
      </c>
      <c r="EY48" s="1">
        <v>0</v>
      </c>
      <c r="EZ48" s="1">
        <v>0</v>
      </c>
      <c r="FA48" s="1">
        <v>0</v>
      </c>
      <c r="FB48" s="1">
        <v>0</v>
      </c>
      <c r="FC48" s="1">
        <v>0</v>
      </c>
      <c r="FD48" s="1">
        <v>0</v>
      </c>
      <c r="FE48" s="1">
        <v>0</v>
      </c>
      <c r="FF48" s="1">
        <v>0</v>
      </c>
      <c r="FG48" s="1">
        <v>0</v>
      </c>
      <c r="FH48" s="1">
        <v>0</v>
      </c>
      <c r="FI48" s="1">
        <v>0</v>
      </c>
      <c r="FJ48" s="1">
        <v>0</v>
      </c>
      <c r="FK48" s="1">
        <v>0</v>
      </c>
      <c r="FL48" s="1">
        <v>0</v>
      </c>
      <c r="FM48" s="1">
        <v>0</v>
      </c>
      <c r="FN48" s="1">
        <v>0</v>
      </c>
      <c r="FO48" s="1">
        <v>0</v>
      </c>
      <c r="FP48" s="1">
        <v>0</v>
      </c>
      <c r="FQ48" s="1">
        <v>0</v>
      </c>
      <c r="FR48" s="1">
        <v>0</v>
      </c>
      <c r="FS48" s="1">
        <v>0</v>
      </c>
      <c r="FT48" s="1">
        <v>0</v>
      </c>
      <c r="FU48" s="1">
        <v>0</v>
      </c>
      <c r="FV48" s="1">
        <v>0</v>
      </c>
      <c r="FW48" s="1">
        <v>0</v>
      </c>
      <c r="FX48" s="1">
        <v>0</v>
      </c>
      <c r="FY48" s="1">
        <v>1.6286586810223484E-3</v>
      </c>
      <c r="FZ48" s="1">
        <v>0.31539961944058653</v>
      </c>
      <c r="GA48" s="1">
        <v>5.6877596308560534</v>
      </c>
      <c r="GB48" s="1">
        <v>0</v>
      </c>
      <c r="GC48" s="1">
        <v>0</v>
      </c>
      <c r="GD48" s="1">
        <v>0</v>
      </c>
      <c r="GE48" s="1">
        <v>0</v>
      </c>
      <c r="GF48" s="1">
        <v>0</v>
      </c>
      <c r="GG48" s="1">
        <v>0</v>
      </c>
      <c r="GH48" s="1">
        <v>0</v>
      </c>
      <c r="GI48" s="1">
        <v>0</v>
      </c>
      <c r="GJ48" s="1">
        <v>0</v>
      </c>
      <c r="GK48" s="1">
        <v>0</v>
      </c>
      <c r="GL48" s="1">
        <v>0</v>
      </c>
      <c r="GM48" s="1">
        <v>0</v>
      </c>
      <c r="GN48" s="1">
        <v>0</v>
      </c>
      <c r="GO48" s="1">
        <v>0</v>
      </c>
      <c r="GP48" s="1">
        <v>0</v>
      </c>
      <c r="GQ48" s="1">
        <v>0</v>
      </c>
      <c r="GR48" s="1">
        <v>0</v>
      </c>
      <c r="GS48" s="1">
        <v>0</v>
      </c>
      <c r="GT48" s="1">
        <v>0</v>
      </c>
      <c r="GU48" s="1">
        <v>0</v>
      </c>
      <c r="GV48" s="1">
        <v>0</v>
      </c>
      <c r="GW48" s="1">
        <v>0</v>
      </c>
      <c r="GX48" s="1">
        <v>0</v>
      </c>
      <c r="GY48" s="1">
        <v>0</v>
      </c>
      <c r="GZ48" s="1">
        <v>0</v>
      </c>
      <c r="HA48" s="1">
        <v>0</v>
      </c>
      <c r="HB48" s="1">
        <v>0</v>
      </c>
      <c r="HC48" s="1">
        <v>0</v>
      </c>
      <c r="HD48" s="1">
        <v>0</v>
      </c>
      <c r="HE48" s="1">
        <v>0</v>
      </c>
      <c r="HF48" s="1">
        <v>0</v>
      </c>
      <c r="HG48" s="1">
        <v>0</v>
      </c>
      <c r="HH48" s="1">
        <v>0</v>
      </c>
      <c r="HI48" s="1">
        <v>0</v>
      </c>
      <c r="HJ48" s="1">
        <v>0</v>
      </c>
      <c r="HK48" s="1">
        <v>0</v>
      </c>
      <c r="HL48" s="1">
        <v>2.1008279616332353E-3</v>
      </c>
      <c r="HM48" s="1">
        <v>0.18947486330924046</v>
      </c>
      <c r="HN48" s="1">
        <v>2.4508603260420365</v>
      </c>
      <c r="HO48" s="1">
        <v>0</v>
      </c>
      <c r="HP48" s="1">
        <v>0</v>
      </c>
      <c r="HQ48" s="1">
        <v>0</v>
      </c>
      <c r="HR48" s="1">
        <v>0</v>
      </c>
      <c r="HS48" s="1">
        <v>0</v>
      </c>
      <c r="HT48" s="1">
        <v>0</v>
      </c>
      <c r="HU48" s="1">
        <v>0</v>
      </c>
      <c r="HV48" s="1">
        <v>0</v>
      </c>
      <c r="HW48" s="1">
        <v>0</v>
      </c>
      <c r="HX48" s="1">
        <v>0</v>
      </c>
      <c r="HY48" s="1">
        <v>0</v>
      </c>
      <c r="HZ48" s="1">
        <v>0</v>
      </c>
      <c r="IA48" s="1">
        <v>0</v>
      </c>
      <c r="IB48" s="1">
        <v>0</v>
      </c>
      <c r="IC48" s="1">
        <v>0</v>
      </c>
      <c r="ID48" s="1">
        <v>0</v>
      </c>
      <c r="IE48" s="1">
        <v>0</v>
      </c>
      <c r="IF48" s="1">
        <v>0</v>
      </c>
      <c r="IG48" s="1">
        <v>0</v>
      </c>
      <c r="IH48" s="1">
        <v>0</v>
      </c>
      <c r="II48" s="1">
        <v>0</v>
      </c>
      <c r="IJ48" s="1">
        <v>0</v>
      </c>
      <c r="IK48" s="1">
        <v>0</v>
      </c>
      <c r="IL48" s="1">
        <v>0</v>
      </c>
      <c r="IM48" s="1">
        <v>0</v>
      </c>
      <c r="IN48" s="1">
        <v>0</v>
      </c>
      <c r="IO48" s="1">
        <v>0</v>
      </c>
      <c r="IP48" s="1">
        <v>0</v>
      </c>
      <c r="IQ48" s="1">
        <v>0</v>
      </c>
      <c r="IR48" s="1">
        <v>0</v>
      </c>
      <c r="IS48" s="1">
        <v>0</v>
      </c>
      <c r="IT48" s="1">
        <v>0</v>
      </c>
      <c r="IU48" s="1">
        <v>0</v>
      </c>
      <c r="IV48" s="1">
        <v>0</v>
      </c>
      <c r="IW48" s="1">
        <v>0</v>
      </c>
      <c r="IX48" s="1">
        <v>0</v>
      </c>
      <c r="IY48" s="1">
        <v>0</v>
      </c>
      <c r="IZ48" s="1">
        <v>0</v>
      </c>
      <c r="JA48" s="1">
        <v>0</v>
      </c>
      <c r="JB48" s="1">
        <v>0</v>
      </c>
      <c r="JC48" s="1">
        <v>0</v>
      </c>
      <c r="JD48" s="1">
        <v>0</v>
      </c>
      <c r="JE48" s="1">
        <v>0</v>
      </c>
      <c r="JF48" s="1">
        <v>0</v>
      </c>
      <c r="JG48" s="1">
        <v>0</v>
      </c>
      <c r="JH48" s="1">
        <v>0</v>
      </c>
      <c r="JI48" s="1">
        <v>0</v>
      </c>
      <c r="JJ48" s="1">
        <v>0</v>
      </c>
      <c r="JK48" s="1">
        <v>0</v>
      </c>
      <c r="JL48" s="1">
        <v>0</v>
      </c>
      <c r="JM48" s="1">
        <v>0</v>
      </c>
      <c r="JN48" s="1">
        <v>53.972075577624068</v>
      </c>
      <c r="JO48" s="1">
        <v>1.2073154773985384</v>
      </c>
      <c r="JP48" s="1">
        <v>14.545947103113797</v>
      </c>
      <c r="JQ48" s="1">
        <v>0.80653924654699938</v>
      </c>
      <c r="JR48" s="1">
        <v>0</v>
      </c>
      <c r="JS48" s="1">
        <v>9.1400068077707655</v>
      </c>
      <c r="JT48" s="1">
        <v>0.27388862624738336</v>
      </c>
      <c r="JU48" s="1">
        <v>3.8347907478955015</v>
      </c>
      <c r="JV48" s="1">
        <v>0</v>
      </c>
      <c r="JW48" s="1">
        <v>0</v>
      </c>
      <c r="JX48" s="1">
        <v>8.8055591759740182</v>
      </c>
      <c r="JY48" s="1">
        <v>3.2683574358306799</v>
      </c>
      <c r="JZ48" s="1">
        <v>0.39792563296236472</v>
      </c>
      <c r="KA48" s="1">
        <v>0.26145177452512064</v>
      </c>
      <c r="KB48" s="1">
        <v>3.4861423941107876</v>
      </c>
      <c r="KC48" s="1">
        <v>0</v>
      </c>
    </row>
    <row r="49" spans="1:501" ht="11" customHeight="1" x14ac:dyDescent="0.15">
      <c r="A49" s="1" t="s">
        <v>112</v>
      </c>
      <c r="B49" s="1">
        <v>1025.6640625</v>
      </c>
      <c r="D49" s="1">
        <v>53.537868062715823</v>
      </c>
      <c r="CA49" s="1">
        <v>0</v>
      </c>
      <c r="CB49" s="1">
        <v>0</v>
      </c>
      <c r="CC49" s="1">
        <v>0</v>
      </c>
      <c r="CD49" s="1">
        <v>0</v>
      </c>
      <c r="CE49" s="1">
        <v>0</v>
      </c>
      <c r="CF49" s="1">
        <v>0</v>
      </c>
      <c r="CG49" s="1">
        <v>0</v>
      </c>
      <c r="CH49" s="1">
        <v>0</v>
      </c>
      <c r="CI49" s="1">
        <v>0</v>
      </c>
      <c r="CJ49" s="1">
        <v>0</v>
      </c>
      <c r="CK49" s="1">
        <v>0</v>
      </c>
      <c r="CL49" s="1">
        <v>0</v>
      </c>
      <c r="CM49" s="1">
        <v>0</v>
      </c>
      <c r="CN49" s="1">
        <v>0</v>
      </c>
      <c r="CO49" s="1">
        <v>0</v>
      </c>
      <c r="CP49" s="1">
        <v>0</v>
      </c>
      <c r="CQ49" s="1">
        <v>0</v>
      </c>
      <c r="CR49" s="1">
        <v>0</v>
      </c>
      <c r="CS49" s="1">
        <v>0</v>
      </c>
      <c r="CT49" s="1">
        <v>0</v>
      </c>
      <c r="CU49" s="1">
        <v>0</v>
      </c>
      <c r="CV49" s="1">
        <v>0</v>
      </c>
      <c r="CW49" s="1">
        <v>0</v>
      </c>
      <c r="CX49" s="1">
        <v>0</v>
      </c>
      <c r="CY49" s="1">
        <v>0</v>
      </c>
      <c r="CZ49" s="1">
        <v>0</v>
      </c>
      <c r="DA49" s="1">
        <v>0</v>
      </c>
      <c r="DB49" s="1">
        <v>0</v>
      </c>
      <c r="DC49" s="1">
        <v>0</v>
      </c>
      <c r="DD49" s="1">
        <v>0</v>
      </c>
      <c r="DE49" s="1">
        <v>0</v>
      </c>
      <c r="DF49" s="1">
        <v>0</v>
      </c>
      <c r="DG49" s="1">
        <v>0</v>
      </c>
      <c r="DH49" s="1">
        <v>0.65692087414205946</v>
      </c>
      <c r="DI49" s="1">
        <v>0</v>
      </c>
      <c r="DJ49" s="1">
        <v>24.055425886969765</v>
      </c>
      <c r="DK49" s="1">
        <v>0</v>
      </c>
      <c r="DL49" s="1">
        <v>0</v>
      </c>
      <c r="DM49" s="1">
        <v>0.4412975804395084</v>
      </c>
      <c r="DN49" s="1">
        <v>0</v>
      </c>
      <c r="DO49" s="1">
        <v>0</v>
      </c>
      <c r="DP49" s="1">
        <v>0</v>
      </c>
      <c r="DQ49" s="1">
        <v>0</v>
      </c>
      <c r="DR49" s="1">
        <v>0</v>
      </c>
      <c r="DS49" s="1">
        <v>0</v>
      </c>
      <c r="DT49" s="1">
        <v>0</v>
      </c>
      <c r="DU49" s="1">
        <v>0</v>
      </c>
      <c r="DV49" s="1">
        <v>0</v>
      </c>
      <c r="DW49" s="1">
        <v>0</v>
      </c>
      <c r="DX49" s="1">
        <v>0</v>
      </c>
      <c r="DY49" s="1">
        <v>0</v>
      </c>
      <c r="DZ49" s="1">
        <v>0</v>
      </c>
      <c r="EA49" s="1">
        <v>0</v>
      </c>
      <c r="EB49" s="1">
        <v>0</v>
      </c>
      <c r="EC49" s="1">
        <v>0</v>
      </c>
      <c r="ED49" s="1">
        <v>0</v>
      </c>
      <c r="EE49" s="1">
        <v>0</v>
      </c>
      <c r="EF49" s="1">
        <v>1.2895320282409533</v>
      </c>
      <c r="EG49" s="1">
        <v>0</v>
      </c>
      <c r="EH49" s="1">
        <v>11.205597721163223</v>
      </c>
      <c r="EI49" s="1">
        <v>0</v>
      </c>
      <c r="EJ49" s="1">
        <v>0</v>
      </c>
      <c r="EK49" s="1">
        <v>0</v>
      </c>
      <c r="EL49" s="1">
        <v>0</v>
      </c>
      <c r="EM49" s="1">
        <v>0</v>
      </c>
      <c r="EN49" s="1">
        <v>0</v>
      </c>
      <c r="EO49" s="1">
        <v>0</v>
      </c>
      <c r="EP49" s="1">
        <v>0</v>
      </c>
      <c r="EQ49" s="1">
        <v>0</v>
      </c>
      <c r="ER49" s="1">
        <v>0</v>
      </c>
      <c r="ES49" s="1">
        <v>0</v>
      </c>
      <c r="ET49" s="1">
        <v>0</v>
      </c>
      <c r="EU49" s="1">
        <v>0</v>
      </c>
      <c r="EV49" s="1">
        <v>0</v>
      </c>
      <c r="EW49" s="1">
        <v>0</v>
      </c>
      <c r="EX49" s="1">
        <v>0</v>
      </c>
      <c r="EY49" s="1">
        <v>0</v>
      </c>
      <c r="EZ49" s="1">
        <v>0</v>
      </c>
      <c r="FA49" s="1">
        <v>0</v>
      </c>
      <c r="FB49" s="1">
        <v>0</v>
      </c>
      <c r="FC49" s="1">
        <v>0</v>
      </c>
      <c r="FD49" s="1">
        <v>0</v>
      </c>
      <c r="FE49" s="1">
        <v>0</v>
      </c>
      <c r="FF49" s="1">
        <v>0</v>
      </c>
      <c r="FG49" s="1">
        <v>0</v>
      </c>
      <c r="FH49" s="1">
        <v>0</v>
      </c>
      <c r="FI49" s="1">
        <v>0</v>
      </c>
      <c r="FJ49" s="1">
        <v>0</v>
      </c>
      <c r="FK49" s="1">
        <v>0</v>
      </c>
      <c r="FL49" s="1">
        <v>0</v>
      </c>
      <c r="FM49" s="1">
        <v>0</v>
      </c>
      <c r="FN49" s="1">
        <v>0</v>
      </c>
      <c r="FO49" s="1">
        <v>0</v>
      </c>
      <c r="FP49" s="1">
        <v>0</v>
      </c>
      <c r="FQ49" s="1">
        <v>0</v>
      </c>
      <c r="FR49" s="1">
        <v>0</v>
      </c>
      <c r="FS49" s="1">
        <v>0</v>
      </c>
      <c r="FT49" s="1">
        <v>0</v>
      </c>
      <c r="FU49" s="1">
        <v>0</v>
      </c>
      <c r="FV49" s="1">
        <v>0</v>
      </c>
      <c r="FW49" s="1">
        <v>0</v>
      </c>
      <c r="FX49" s="1">
        <v>0</v>
      </c>
      <c r="FY49" s="1">
        <v>0.40981954152765065</v>
      </c>
      <c r="FZ49" s="1">
        <v>0</v>
      </c>
      <c r="GA49" s="1">
        <v>5.6877596308560534</v>
      </c>
      <c r="GB49" s="1">
        <v>0</v>
      </c>
      <c r="GC49" s="1">
        <v>0</v>
      </c>
      <c r="GD49" s="1">
        <v>0</v>
      </c>
      <c r="GE49" s="1">
        <v>0</v>
      </c>
      <c r="GF49" s="1">
        <v>0</v>
      </c>
      <c r="GG49" s="1">
        <v>0</v>
      </c>
      <c r="GH49" s="1">
        <v>0</v>
      </c>
      <c r="GI49" s="1">
        <v>0</v>
      </c>
      <c r="GJ49" s="1">
        <v>0</v>
      </c>
      <c r="GK49" s="1">
        <v>0</v>
      </c>
      <c r="GL49" s="1">
        <v>0</v>
      </c>
      <c r="GM49" s="1">
        <v>0</v>
      </c>
      <c r="GN49" s="1">
        <v>0</v>
      </c>
      <c r="GO49" s="1">
        <v>0</v>
      </c>
      <c r="GP49" s="1">
        <v>0</v>
      </c>
      <c r="GQ49" s="1">
        <v>0</v>
      </c>
      <c r="GR49" s="1">
        <v>0</v>
      </c>
      <c r="GS49" s="1">
        <v>0</v>
      </c>
      <c r="GT49" s="1">
        <v>0</v>
      </c>
      <c r="GU49" s="1">
        <v>0</v>
      </c>
      <c r="GV49" s="1">
        <v>0</v>
      </c>
      <c r="GW49" s="1">
        <v>0</v>
      </c>
      <c r="GX49" s="1">
        <v>0</v>
      </c>
      <c r="GY49" s="1">
        <v>0</v>
      </c>
      <c r="GZ49" s="1">
        <v>0</v>
      </c>
      <c r="HA49" s="1">
        <v>0</v>
      </c>
      <c r="HB49" s="1">
        <v>0</v>
      </c>
      <c r="HC49" s="1">
        <v>0</v>
      </c>
      <c r="HD49" s="1">
        <v>0</v>
      </c>
      <c r="HE49" s="1">
        <v>0</v>
      </c>
      <c r="HF49" s="1">
        <v>0</v>
      </c>
      <c r="HG49" s="1">
        <v>0</v>
      </c>
      <c r="HH49" s="1">
        <v>0</v>
      </c>
      <c r="HI49" s="1">
        <v>0</v>
      </c>
      <c r="HJ49" s="1">
        <v>0</v>
      </c>
      <c r="HK49" s="1">
        <v>0</v>
      </c>
      <c r="HL49" s="1">
        <v>0.20396991651348609</v>
      </c>
      <c r="HM49" s="1">
        <v>0</v>
      </c>
      <c r="HN49" s="1">
        <v>2.4508603260420365</v>
      </c>
      <c r="HO49" s="1">
        <v>0</v>
      </c>
      <c r="HP49" s="1">
        <v>0</v>
      </c>
      <c r="HQ49" s="1">
        <v>0</v>
      </c>
      <c r="HR49" s="1">
        <v>0</v>
      </c>
      <c r="HS49" s="1">
        <v>0</v>
      </c>
      <c r="HT49" s="1">
        <v>0</v>
      </c>
      <c r="HU49" s="1">
        <v>0</v>
      </c>
      <c r="HV49" s="1">
        <v>0</v>
      </c>
      <c r="HW49" s="1">
        <v>0</v>
      </c>
      <c r="HX49" s="1">
        <v>0</v>
      </c>
      <c r="HY49" s="1">
        <v>0</v>
      </c>
      <c r="HZ49" s="1">
        <v>0</v>
      </c>
      <c r="IA49" s="1">
        <v>6.0948431389964544E-2</v>
      </c>
      <c r="IB49" s="1">
        <v>0</v>
      </c>
      <c r="IC49" s="1">
        <v>0</v>
      </c>
      <c r="ID49" s="1">
        <v>0</v>
      </c>
      <c r="IE49" s="1">
        <v>0</v>
      </c>
      <c r="IF49" s="1">
        <v>0</v>
      </c>
      <c r="IG49" s="1">
        <v>0</v>
      </c>
      <c r="IH49" s="1">
        <v>0</v>
      </c>
      <c r="II49" s="1">
        <v>0</v>
      </c>
      <c r="IJ49" s="1">
        <v>0</v>
      </c>
      <c r="IK49" s="1">
        <v>0</v>
      </c>
      <c r="IL49" s="1">
        <v>0</v>
      </c>
      <c r="IM49" s="1">
        <v>0</v>
      </c>
      <c r="IN49" s="1">
        <v>0</v>
      </c>
      <c r="IO49" s="1">
        <v>0</v>
      </c>
      <c r="IP49" s="1">
        <v>0</v>
      </c>
      <c r="IQ49" s="1">
        <v>0</v>
      </c>
      <c r="IR49" s="1">
        <v>0</v>
      </c>
      <c r="IS49" s="1">
        <v>0</v>
      </c>
      <c r="IT49" s="1">
        <v>0</v>
      </c>
      <c r="IU49" s="1">
        <v>0</v>
      </c>
      <c r="IV49" s="1">
        <v>0</v>
      </c>
      <c r="IW49" s="1">
        <v>0</v>
      </c>
      <c r="IX49" s="1">
        <v>0</v>
      </c>
      <c r="IY49" s="1">
        <v>0</v>
      </c>
      <c r="IZ49" s="1">
        <v>0</v>
      </c>
      <c r="JA49" s="1">
        <v>0</v>
      </c>
      <c r="JB49" s="1">
        <v>0</v>
      </c>
      <c r="JC49" s="1">
        <v>0</v>
      </c>
      <c r="JD49" s="1">
        <v>0</v>
      </c>
      <c r="JE49" s="1">
        <v>0</v>
      </c>
      <c r="JF49" s="1">
        <v>0</v>
      </c>
      <c r="JG49" s="1">
        <v>0</v>
      </c>
      <c r="JH49" s="1">
        <v>0</v>
      </c>
      <c r="JI49" s="1">
        <v>0</v>
      </c>
      <c r="JJ49" s="1">
        <v>0</v>
      </c>
      <c r="JK49" s="1">
        <v>0</v>
      </c>
      <c r="JL49" s="1">
        <v>0</v>
      </c>
      <c r="JM49" s="1">
        <v>0</v>
      </c>
      <c r="JN49" s="1">
        <v>54.587181705096356</v>
      </c>
      <c r="JO49" s="1">
        <v>1.1509173036738873</v>
      </c>
      <c r="JP49" s="1">
        <v>14.356591772301892</v>
      </c>
      <c r="JQ49" s="1">
        <v>0.73692877306575666</v>
      </c>
      <c r="JR49" s="1">
        <v>0</v>
      </c>
      <c r="JS49" s="1">
        <v>9.0854061443355043</v>
      </c>
      <c r="JT49" s="1">
        <v>0.2828037785723258</v>
      </c>
      <c r="JU49" s="1">
        <v>3.6094582099742007</v>
      </c>
      <c r="JV49" s="1">
        <v>0</v>
      </c>
      <c r="JW49" s="1">
        <v>0</v>
      </c>
      <c r="JX49" s="1">
        <v>8.5905682600106363</v>
      </c>
      <c r="JY49" s="1">
        <v>3.3667821414944137</v>
      </c>
      <c r="JZ49" s="1">
        <v>0.41690144611526009</v>
      </c>
      <c r="KA49" s="1">
        <v>0.2741984417983061</v>
      </c>
      <c r="KB49" s="1">
        <v>3.5422620235614861</v>
      </c>
      <c r="KC49" s="1">
        <v>0</v>
      </c>
    </row>
    <row r="50" spans="1:501" ht="11" customHeight="1" x14ac:dyDescent="0.15">
      <c r="A50" s="1" t="s">
        <v>106</v>
      </c>
      <c r="B50" s="1">
        <v>1025.6640625</v>
      </c>
      <c r="D50" s="1">
        <v>53.537868062715823</v>
      </c>
      <c r="CA50" s="1">
        <v>0</v>
      </c>
      <c r="CB50" s="1">
        <v>0</v>
      </c>
      <c r="CC50" s="1">
        <v>0</v>
      </c>
      <c r="CD50" s="1">
        <v>0</v>
      </c>
      <c r="CE50" s="1">
        <v>0</v>
      </c>
      <c r="CF50" s="1">
        <v>0</v>
      </c>
      <c r="CG50" s="1">
        <v>0</v>
      </c>
      <c r="CH50" s="1">
        <v>0</v>
      </c>
      <c r="CI50" s="1">
        <v>0</v>
      </c>
      <c r="CJ50" s="1">
        <v>0</v>
      </c>
      <c r="CK50" s="1">
        <v>0</v>
      </c>
      <c r="CL50" s="1">
        <v>0</v>
      </c>
      <c r="CM50" s="1">
        <v>0</v>
      </c>
      <c r="CN50" s="1">
        <v>0</v>
      </c>
      <c r="CO50" s="1">
        <v>0</v>
      </c>
      <c r="CP50" s="1">
        <v>0</v>
      </c>
      <c r="CQ50" s="1">
        <v>0</v>
      </c>
      <c r="CR50" s="1">
        <v>0</v>
      </c>
      <c r="CS50" s="1">
        <v>0</v>
      </c>
      <c r="CT50" s="1">
        <v>0</v>
      </c>
      <c r="CU50" s="1">
        <v>0</v>
      </c>
      <c r="CV50" s="1">
        <v>0</v>
      </c>
      <c r="CW50" s="1">
        <v>0</v>
      </c>
      <c r="CX50" s="1">
        <v>0</v>
      </c>
      <c r="CY50" s="1">
        <v>0</v>
      </c>
      <c r="CZ50" s="1">
        <v>0</v>
      </c>
      <c r="DA50" s="1">
        <v>0</v>
      </c>
      <c r="DB50" s="1">
        <v>0</v>
      </c>
      <c r="DC50" s="1">
        <v>0</v>
      </c>
      <c r="DD50" s="1">
        <v>0</v>
      </c>
      <c r="DE50" s="1">
        <v>0</v>
      </c>
      <c r="DF50" s="1">
        <v>0</v>
      </c>
      <c r="DG50" s="1">
        <v>0</v>
      </c>
      <c r="DH50" s="1">
        <v>2.2515551475912042E-3</v>
      </c>
      <c r="DI50" s="1">
        <v>0.65466931899446812</v>
      </c>
      <c r="DJ50" s="1">
        <v>24.710095205964233</v>
      </c>
      <c r="DK50" s="1">
        <v>0</v>
      </c>
      <c r="DL50" s="1">
        <v>0</v>
      </c>
      <c r="DM50" s="1">
        <v>0.4412975804395084</v>
      </c>
      <c r="DN50" s="1">
        <v>0</v>
      </c>
      <c r="DO50" s="1">
        <v>0</v>
      </c>
      <c r="DP50" s="1">
        <v>0</v>
      </c>
      <c r="DQ50" s="1">
        <v>0</v>
      </c>
      <c r="DR50" s="1">
        <v>0</v>
      </c>
      <c r="DS50" s="1">
        <v>0</v>
      </c>
      <c r="DT50" s="1">
        <v>0</v>
      </c>
      <c r="DU50" s="1">
        <v>0</v>
      </c>
      <c r="DV50" s="1">
        <v>0</v>
      </c>
      <c r="DW50" s="1">
        <v>0</v>
      </c>
      <c r="DX50" s="1">
        <v>0</v>
      </c>
      <c r="DY50" s="1">
        <v>0</v>
      </c>
      <c r="DZ50" s="1">
        <v>0</v>
      </c>
      <c r="EA50" s="1">
        <v>0</v>
      </c>
      <c r="EB50" s="1">
        <v>0</v>
      </c>
      <c r="EC50" s="1">
        <v>0</v>
      </c>
      <c r="ED50" s="1">
        <v>0</v>
      </c>
      <c r="EE50" s="1">
        <v>0</v>
      </c>
      <c r="EF50" s="1">
        <v>2.7478150819521593E-3</v>
      </c>
      <c r="EG50" s="1">
        <v>1.2867842131590019</v>
      </c>
      <c r="EH50" s="1">
        <v>12.492381934322225</v>
      </c>
      <c r="EI50" s="1">
        <v>0</v>
      </c>
      <c r="EJ50" s="1">
        <v>0</v>
      </c>
      <c r="EK50" s="1">
        <v>0</v>
      </c>
      <c r="EL50" s="1">
        <v>0</v>
      </c>
      <c r="EM50" s="1">
        <v>0</v>
      </c>
      <c r="EN50" s="1">
        <v>0</v>
      </c>
      <c r="EO50" s="1">
        <v>0</v>
      </c>
      <c r="EP50" s="1">
        <v>0</v>
      </c>
      <c r="EQ50" s="1">
        <v>0</v>
      </c>
      <c r="ER50" s="1">
        <v>0</v>
      </c>
      <c r="ES50" s="1">
        <v>0</v>
      </c>
      <c r="ET50" s="1">
        <v>0</v>
      </c>
      <c r="EU50" s="1">
        <v>0</v>
      </c>
      <c r="EV50" s="1">
        <v>0</v>
      </c>
      <c r="EW50" s="1">
        <v>0</v>
      </c>
      <c r="EX50" s="1">
        <v>0</v>
      </c>
      <c r="EY50" s="1">
        <v>0</v>
      </c>
      <c r="EZ50" s="1">
        <v>0</v>
      </c>
      <c r="FA50" s="1">
        <v>0</v>
      </c>
      <c r="FB50" s="1">
        <v>0</v>
      </c>
      <c r="FC50" s="1">
        <v>0</v>
      </c>
      <c r="FD50" s="1">
        <v>0</v>
      </c>
      <c r="FE50" s="1">
        <v>0</v>
      </c>
      <c r="FF50" s="1">
        <v>0</v>
      </c>
      <c r="FG50" s="1">
        <v>0</v>
      </c>
      <c r="FH50" s="1">
        <v>0</v>
      </c>
      <c r="FI50" s="1">
        <v>0</v>
      </c>
      <c r="FJ50" s="1">
        <v>0</v>
      </c>
      <c r="FK50" s="1">
        <v>0</v>
      </c>
      <c r="FL50" s="1">
        <v>0</v>
      </c>
      <c r="FM50" s="1">
        <v>0</v>
      </c>
      <c r="FN50" s="1">
        <v>0</v>
      </c>
      <c r="FO50" s="1">
        <v>0</v>
      </c>
      <c r="FP50" s="1">
        <v>0</v>
      </c>
      <c r="FQ50" s="1">
        <v>0</v>
      </c>
      <c r="FR50" s="1">
        <v>0</v>
      </c>
      <c r="FS50" s="1">
        <v>0</v>
      </c>
      <c r="FT50" s="1">
        <v>0</v>
      </c>
      <c r="FU50" s="1">
        <v>0</v>
      </c>
      <c r="FV50" s="1">
        <v>0</v>
      </c>
      <c r="FW50" s="1">
        <v>0</v>
      </c>
      <c r="FX50" s="1">
        <v>0</v>
      </c>
      <c r="FY50" s="1">
        <v>1.6391208548115301E-3</v>
      </c>
      <c r="FZ50" s="1">
        <v>0.40818042067283933</v>
      </c>
      <c r="GA50" s="1">
        <v>6.0959400515288928</v>
      </c>
      <c r="GB50" s="1">
        <v>0</v>
      </c>
      <c r="GC50" s="1">
        <v>0</v>
      </c>
      <c r="GD50" s="1">
        <v>0</v>
      </c>
      <c r="GE50" s="1">
        <v>0</v>
      </c>
      <c r="GF50" s="1">
        <v>0</v>
      </c>
      <c r="GG50" s="1">
        <v>0</v>
      </c>
      <c r="GH50" s="1">
        <v>0</v>
      </c>
      <c r="GI50" s="1">
        <v>0</v>
      </c>
      <c r="GJ50" s="1">
        <v>0</v>
      </c>
      <c r="GK50" s="1">
        <v>0</v>
      </c>
      <c r="GL50" s="1">
        <v>0</v>
      </c>
      <c r="GM50" s="1">
        <v>0</v>
      </c>
      <c r="GN50" s="1">
        <v>0</v>
      </c>
      <c r="GO50" s="1">
        <v>0</v>
      </c>
      <c r="GP50" s="1">
        <v>0</v>
      </c>
      <c r="GQ50" s="1">
        <v>0</v>
      </c>
      <c r="GR50" s="1">
        <v>0</v>
      </c>
      <c r="GS50" s="1">
        <v>0</v>
      </c>
      <c r="GT50" s="1">
        <v>0</v>
      </c>
      <c r="GU50" s="1">
        <v>0</v>
      </c>
      <c r="GV50" s="1">
        <v>0</v>
      </c>
      <c r="GW50" s="1">
        <v>0</v>
      </c>
      <c r="GX50" s="1">
        <v>0</v>
      </c>
      <c r="GY50" s="1">
        <v>0</v>
      </c>
      <c r="GZ50" s="1">
        <v>0</v>
      </c>
      <c r="HA50" s="1">
        <v>0</v>
      </c>
      <c r="HB50" s="1">
        <v>0</v>
      </c>
      <c r="HC50" s="1">
        <v>0</v>
      </c>
      <c r="HD50" s="1">
        <v>0</v>
      </c>
      <c r="HE50" s="1">
        <v>0</v>
      </c>
      <c r="HF50" s="1">
        <v>0</v>
      </c>
      <c r="HG50" s="1">
        <v>0</v>
      </c>
      <c r="HH50" s="1">
        <v>0</v>
      </c>
      <c r="HI50" s="1">
        <v>0</v>
      </c>
      <c r="HJ50" s="1">
        <v>0</v>
      </c>
      <c r="HK50" s="1">
        <v>0</v>
      </c>
      <c r="HL50" s="1">
        <v>2.107250649401057E-3</v>
      </c>
      <c r="HM50" s="1">
        <v>0.20186266586408508</v>
      </c>
      <c r="HN50" s="1">
        <v>2.6527229919061215</v>
      </c>
      <c r="HO50" s="1">
        <v>0</v>
      </c>
      <c r="HP50" s="1">
        <v>0</v>
      </c>
      <c r="HQ50" s="1">
        <v>0</v>
      </c>
      <c r="HR50" s="1">
        <v>0</v>
      </c>
      <c r="HS50" s="1">
        <v>0</v>
      </c>
      <c r="HT50" s="1">
        <v>0</v>
      </c>
      <c r="HU50" s="1">
        <v>0</v>
      </c>
      <c r="HV50" s="1">
        <v>0</v>
      </c>
      <c r="HW50" s="1">
        <v>0</v>
      </c>
      <c r="HX50" s="1">
        <v>0</v>
      </c>
      <c r="HY50" s="1">
        <v>0</v>
      </c>
      <c r="HZ50" s="1">
        <v>0</v>
      </c>
      <c r="IA50" s="1">
        <v>1.8015200000000002E-4</v>
      </c>
      <c r="IB50" s="1">
        <v>6.0768279389964548E-2</v>
      </c>
      <c r="IC50" s="1">
        <v>6.0768279389964548E-2</v>
      </c>
      <c r="ID50" s="1">
        <v>0</v>
      </c>
      <c r="IE50" s="1">
        <v>0</v>
      </c>
      <c r="IF50" s="1">
        <v>0</v>
      </c>
      <c r="IG50" s="1">
        <v>0</v>
      </c>
      <c r="IH50" s="1">
        <v>0</v>
      </c>
      <c r="II50" s="1">
        <v>0</v>
      </c>
      <c r="IJ50" s="1">
        <v>0</v>
      </c>
      <c r="IK50" s="1">
        <v>0</v>
      </c>
      <c r="IL50" s="1">
        <v>0</v>
      </c>
      <c r="IM50" s="1">
        <v>0</v>
      </c>
      <c r="IN50" s="1">
        <v>0</v>
      </c>
      <c r="IO50" s="1">
        <v>0</v>
      </c>
      <c r="IP50" s="1">
        <v>0</v>
      </c>
      <c r="IQ50" s="1">
        <v>0</v>
      </c>
      <c r="IR50" s="1">
        <v>0</v>
      </c>
      <c r="IS50" s="1">
        <v>0</v>
      </c>
      <c r="IT50" s="1">
        <v>0</v>
      </c>
      <c r="IU50" s="1">
        <v>0</v>
      </c>
      <c r="IV50" s="1">
        <v>0</v>
      </c>
      <c r="IW50" s="1">
        <v>0</v>
      </c>
      <c r="IX50" s="1">
        <v>0</v>
      </c>
      <c r="IY50" s="1">
        <v>0</v>
      </c>
      <c r="IZ50" s="1">
        <v>0</v>
      </c>
      <c r="JA50" s="1">
        <v>0</v>
      </c>
      <c r="JB50" s="1">
        <v>0</v>
      </c>
      <c r="JC50" s="1">
        <v>0</v>
      </c>
      <c r="JD50" s="1">
        <v>0</v>
      </c>
      <c r="JE50" s="1">
        <v>0</v>
      </c>
      <c r="JF50" s="1">
        <v>0</v>
      </c>
      <c r="JG50" s="1">
        <v>0</v>
      </c>
      <c r="JH50" s="1">
        <v>0</v>
      </c>
      <c r="JI50" s="1">
        <v>0</v>
      </c>
      <c r="JJ50" s="1">
        <v>0</v>
      </c>
      <c r="JK50" s="1">
        <v>0</v>
      </c>
      <c r="JL50" s="1">
        <v>0</v>
      </c>
      <c r="JM50" s="1">
        <v>0</v>
      </c>
      <c r="JN50" s="1">
        <v>54.587181705096356</v>
      </c>
      <c r="JO50" s="1">
        <v>1.1509173036738873</v>
      </c>
      <c r="JP50" s="1">
        <v>14.356591772301892</v>
      </c>
      <c r="JQ50" s="1">
        <v>0.73692877306575666</v>
      </c>
      <c r="JR50" s="1">
        <v>0</v>
      </c>
      <c r="JS50" s="1">
        <v>9.0854061443355043</v>
      </c>
      <c r="JT50" s="1">
        <v>0.2828037785723258</v>
      </c>
      <c r="JU50" s="1">
        <v>3.6094582099742007</v>
      </c>
      <c r="JV50" s="1">
        <v>0</v>
      </c>
      <c r="JW50" s="1">
        <v>0</v>
      </c>
      <c r="JX50" s="1">
        <v>8.5905682600106363</v>
      </c>
      <c r="JY50" s="1">
        <v>3.3667821414944137</v>
      </c>
      <c r="JZ50" s="1">
        <v>0.41690144611526009</v>
      </c>
      <c r="KA50" s="1">
        <v>0.2741984417983061</v>
      </c>
      <c r="KB50" s="1">
        <v>3.5422620235614861</v>
      </c>
      <c r="KC50" s="1">
        <v>0</v>
      </c>
    </row>
    <row r="51" spans="1:501" ht="11" customHeight="1" x14ac:dyDescent="0.15">
      <c r="A51" s="1" t="s">
        <v>112</v>
      </c>
      <c r="B51" s="1">
        <v>1020.6640625000001</v>
      </c>
      <c r="D51" s="1">
        <v>50.974003300708944</v>
      </c>
      <c r="CA51" s="1">
        <v>0</v>
      </c>
      <c r="CB51" s="1">
        <v>0</v>
      </c>
      <c r="CC51" s="1">
        <v>0</v>
      </c>
      <c r="CD51" s="1">
        <v>0</v>
      </c>
      <c r="CE51" s="1">
        <v>0</v>
      </c>
      <c r="CF51" s="1">
        <v>0</v>
      </c>
      <c r="CG51" s="1">
        <v>0</v>
      </c>
      <c r="CH51" s="1">
        <v>0</v>
      </c>
      <c r="CI51" s="1">
        <v>0</v>
      </c>
      <c r="CJ51" s="1">
        <v>0</v>
      </c>
      <c r="CK51" s="1">
        <v>0</v>
      </c>
      <c r="CL51" s="1">
        <v>0</v>
      </c>
      <c r="CM51" s="1">
        <v>0</v>
      </c>
      <c r="CN51" s="1">
        <v>0</v>
      </c>
      <c r="CO51" s="1">
        <v>0</v>
      </c>
      <c r="CP51" s="1">
        <v>0</v>
      </c>
      <c r="CQ51" s="1">
        <v>0</v>
      </c>
      <c r="CR51" s="1">
        <v>0</v>
      </c>
      <c r="CS51" s="1">
        <v>0</v>
      </c>
      <c r="CT51" s="1">
        <v>0</v>
      </c>
      <c r="CU51" s="1">
        <v>0</v>
      </c>
      <c r="CV51" s="1">
        <v>0</v>
      </c>
      <c r="CW51" s="1">
        <v>0</v>
      </c>
      <c r="CX51" s="1">
        <v>0</v>
      </c>
      <c r="CY51" s="1">
        <v>0</v>
      </c>
      <c r="CZ51" s="1">
        <v>0</v>
      </c>
      <c r="DA51" s="1">
        <v>0</v>
      </c>
      <c r="DB51" s="1">
        <v>0</v>
      </c>
      <c r="DC51" s="1">
        <v>0</v>
      </c>
      <c r="DD51" s="1">
        <v>0</v>
      </c>
      <c r="DE51" s="1">
        <v>0</v>
      </c>
      <c r="DF51" s="1">
        <v>0</v>
      </c>
      <c r="DG51" s="1">
        <v>0</v>
      </c>
      <c r="DH51" s="1">
        <v>0.61712117909643993</v>
      </c>
      <c r="DI51" s="1">
        <v>0</v>
      </c>
      <c r="DJ51" s="1">
        <v>24.710095205964233</v>
      </c>
      <c r="DK51" s="1">
        <v>0</v>
      </c>
      <c r="DL51" s="1">
        <v>0</v>
      </c>
      <c r="DM51" s="1">
        <v>0.4412975804395084</v>
      </c>
      <c r="DN51" s="1">
        <v>0</v>
      </c>
      <c r="DO51" s="1">
        <v>0</v>
      </c>
      <c r="DP51" s="1">
        <v>0</v>
      </c>
      <c r="DQ51" s="1">
        <v>0</v>
      </c>
      <c r="DR51" s="1">
        <v>0</v>
      </c>
      <c r="DS51" s="1">
        <v>0</v>
      </c>
      <c r="DT51" s="1">
        <v>0</v>
      </c>
      <c r="DU51" s="1">
        <v>0</v>
      </c>
      <c r="DV51" s="1">
        <v>0</v>
      </c>
      <c r="DW51" s="1">
        <v>0</v>
      </c>
      <c r="DX51" s="1">
        <v>0</v>
      </c>
      <c r="DY51" s="1">
        <v>0</v>
      </c>
      <c r="DZ51" s="1">
        <v>0</v>
      </c>
      <c r="EA51" s="1">
        <v>0</v>
      </c>
      <c r="EB51" s="1">
        <v>0</v>
      </c>
      <c r="EC51" s="1">
        <v>0</v>
      </c>
      <c r="ED51" s="1">
        <v>0</v>
      </c>
      <c r="EE51" s="1">
        <v>0</v>
      </c>
      <c r="EF51" s="1">
        <v>1.2964036243075945</v>
      </c>
      <c r="EG51" s="1">
        <v>0</v>
      </c>
      <c r="EH51" s="1">
        <v>12.492381934322225</v>
      </c>
      <c r="EI51" s="1">
        <v>0</v>
      </c>
      <c r="EJ51" s="1">
        <v>0</v>
      </c>
      <c r="EK51" s="1">
        <v>0</v>
      </c>
      <c r="EL51" s="1">
        <v>0</v>
      </c>
      <c r="EM51" s="1">
        <v>0</v>
      </c>
      <c r="EN51" s="1">
        <v>0</v>
      </c>
      <c r="EO51" s="1">
        <v>0</v>
      </c>
      <c r="EP51" s="1">
        <v>0</v>
      </c>
      <c r="EQ51" s="1">
        <v>0</v>
      </c>
      <c r="ER51" s="1">
        <v>0</v>
      </c>
      <c r="ES51" s="1">
        <v>0</v>
      </c>
      <c r="ET51" s="1">
        <v>0</v>
      </c>
      <c r="EU51" s="1">
        <v>0</v>
      </c>
      <c r="EV51" s="1">
        <v>0</v>
      </c>
      <c r="EW51" s="1">
        <v>0</v>
      </c>
      <c r="EX51" s="1">
        <v>0</v>
      </c>
      <c r="EY51" s="1">
        <v>0</v>
      </c>
      <c r="EZ51" s="1">
        <v>0</v>
      </c>
      <c r="FA51" s="1">
        <v>0</v>
      </c>
      <c r="FB51" s="1">
        <v>0</v>
      </c>
      <c r="FC51" s="1">
        <v>0</v>
      </c>
      <c r="FD51" s="1">
        <v>0</v>
      </c>
      <c r="FE51" s="1">
        <v>0</v>
      </c>
      <c r="FF51" s="1">
        <v>0</v>
      </c>
      <c r="FG51" s="1">
        <v>0</v>
      </c>
      <c r="FH51" s="1">
        <v>0</v>
      </c>
      <c r="FI51" s="1">
        <v>0</v>
      </c>
      <c r="FJ51" s="1">
        <v>0</v>
      </c>
      <c r="FK51" s="1">
        <v>0</v>
      </c>
      <c r="FL51" s="1">
        <v>0</v>
      </c>
      <c r="FM51" s="1">
        <v>0</v>
      </c>
      <c r="FN51" s="1">
        <v>0</v>
      </c>
      <c r="FO51" s="1">
        <v>0</v>
      </c>
      <c r="FP51" s="1">
        <v>0</v>
      </c>
      <c r="FQ51" s="1">
        <v>0</v>
      </c>
      <c r="FR51" s="1">
        <v>0</v>
      </c>
      <c r="FS51" s="1">
        <v>0</v>
      </c>
      <c r="FT51" s="1">
        <v>0</v>
      </c>
      <c r="FU51" s="1">
        <v>0</v>
      </c>
      <c r="FV51" s="1">
        <v>0</v>
      </c>
      <c r="FW51" s="1">
        <v>0</v>
      </c>
      <c r="FX51" s="1">
        <v>0</v>
      </c>
      <c r="FY51" s="1">
        <v>0.4035243818310239</v>
      </c>
      <c r="FZ51" s="1">
        <v>0</v>
      </c>
      <c r="GA51" s="1">
        <v>6.0959400515288928</v>
      </c>
      <c r="GB51" s="1">
        <v>0</v>
      </c>
      <c r="GC51" s="1">
        <v>0</v>
      </c>
      <c r="GD51" s="1">
        <v>0</v>
      </c>
      <c r="GE51" s="1">
        <v>0</v>
      </c>
      <c r="GF51" s="1">
        <v>0</v>
      </c>
      <c r="GG51" s="1">
        <v>0</v>
      </c>
      <c r="GH51" s="1">
        <v>0</v>
      </c>
      <c r="GI51" s="1">
        <v>0</v>
      </c>
      <c r="GJ51" s="1">
        <v>0</v>
      </c>
      <c r="GK51" s="1">
        <v>0</v>
      </c>
      <c r="GL51" s="1">
        <v>0</v>
      </c>
      <c r="GM51" s="1">
        <v>0</v>
      </c>
      <c r="GN51" s="1">
        <v>0</v>
      </c>
      <c r="GO51" s="1">
        <v>0</v>
      </c>
      <c r="GP51" s="1">
        <v>0</v>
      </c>
      <c r="GQ51" s="1">
        <v>0</v>
      </c>
      <c r="GR51" s="1">
        <v>0</v>
      </c>
      <c r="GS51" s="1">
        <v>0</v>
      </c>
      <c r="GT51" s="1">
        <v>0</v>
      </c>
      <c r="GU51" s="1">
        <v>0</v>
      </c>
      <c r="GV51" s="1">
        <v>0</v>
      </c>
      <c r="GW51" s="1">
        <v>0</v>
      </c>
      <c r="GX51" s="1">
        <v>0</v>
      </c>
      <c r="GY51" s="1">
        <v>0</v>
      </c>
      <c r="GZ51" s="1">
        <v>0</v>
      </c>
      <c r="HA51" s="1">
        <v>0</v>
      </c>
      <c r="HB51" s="1">
        <v>0</v>
      </c>
      <c r="HC51" s="1">
        <v>0</v>
      </c>
      <c r="HD51" s="1">
        <v>0</v>
      </c>
      <c r="HE51" s="1">
        <v>0</v>
      </c>
      <c r="HF51" s="1">
        <v>0</v>
      </c>
      <c r="HG51" s="1">
        <v>0</v>
      </c>
      <c r="HH51" s="1">
        <v>0</v>
      </c>
      <c r="HI51" s="1">
        <v>0</v>
      </c>
      <c r="HJ51" s="1">
        <v>0</v>
      </c>
      <c r="HK51" s="1">
        <v>0</v>
      </c>
      <c r="HL51" s="1">
        <v>0.18632857693410873</v>
      </c>
      <c r="HM51" s="1">
        <v>0</v>
      </c>
      <c r="HN51" s="1">
        <v>2.6527229919061215</v>
      </c>
      <c r="HO51" s="1">
        <v>0</v>
      </c>
      <c r="HP51" s="1">
        <v>0</v>
      </c>
      <c r="HQ51" s="1">
        <v>0</v>
      </c>
      <c r="HR51" s="1">
        <v>0</v>
      </c>
      <c r="HS51" s="1">
        <v>0</v>
      </c>
      <c r="HT51" s="1">
        <v>0</v>
      </c>
      <c r="HU51" s="1">
        <v>0</v>
      </c>
      <c r="HV51" s="1">
        <v>0</v>
      </c>
      <c r="HW51" s="1">
        <v>0</v>
      </c>
      <c r="HX51" s="1">
        <v>0</v>
      </c>
      <c r="HY51" s="1">
        <v>0</v>
      </c>
      <c r="HZ51" s="1">
        <v>0</v>
      </c>
      <c r="IA51" s="1">
        <v>6.941289357161616E-2</v>
      </c>
      <c r="IB51" s="1">
        <v>0</v>
      </c>
      <c r="IC51" s="1">
        <v>6.0768279389964548E-2</v>
      </c>
      <c r="ID51" s="1">
        <v>0</v>
      </c>
      <c r="IE51" s="1">
        <v>0</v>
      </c>
      <c r="IF51" s="1">
        <v>0</v>
      </c>
      <c r="IG51" s="1">
        <v>0</v>
      </c>
      <c r="IH51" s="1">
        <v>0</v>
      </c>
      <c r="II51" s="1">
        <v>0</v>
      </c>
      <c r="IJ51" s="1">
        <v>0</v>
      </c>
      <c r="IK51" s="1">
        <v>0</v>
      </c>
      <c r="IL51" s="1">
        <v>0</v>
      </c>
      <c r="IM51" s="1">
        <v>0</v>
      </c>
      <c r="IN51" s="1">
        <v>0</v>
      </c>
      <c r="IO51" s="1">
        <v>0</v>
      </c>
      <c r="IP51" s="1">
        <v>0</v>
      </c>
      <c r="IQ51" s="1">
        <v>0</v>
      </c>
      <c r="IR51" s="1">
        <v>0</v>
      </c>
      <c r="IS51" s="1">
        <v>0</v>
      </c>
      <c r="IT51" s="1">
        <v>0</v>
      </c>
      <c r="IU51" s="1">
        <v>0</v>
      </c>
      <c r="IV51" s="1">
        <v>0</v>
      </c>
      <c r="IW51" s="1">
        <v>0</v>
      </c>
      <c r="IX51" s="1">
        <v>0</v>
      </c>
      <c r="IY51" s="1">
        <v>0</v>
      </c>
      <c r="IZ51" s="1">
        <v>0</v>
      </c>
      <c r="JA51" s="1">
        <v>0</v>
      </c>
      <c r="JB51" s="1">
        <v>0</v>
      </c>
      <c r="JC51" s="1">
        <v>0</v>
      </c>
      <c r="JD51" s="1">
        <v>0</v>
      </c>
      <c r="JE51" s="1">
        <v>0</v>
      </c>
      <c r="JF51" s="1">
        <v>0</v>
      </c>
      <c r="JG51" s="1">
        <v>0</v>
      </c>
      <c r="JH51" s="1">
        <v>0</v>
      </c>
      <c r="JI51" s="1">
        <v>0</v>
      </c>
      <c r="JJ51" s="1">
        <v>0</v>
      </c>
      <c r="JK51" s="1">
        <v>0</v>
      </c>
      <c r="JL51" s="1">
        <v>0</v>
      </c>
      <c r="JM51" s="1">
        <v>0</v>
      </c>
      <c r="JN51" s="1">
        <v>55.238472649335947</v>
      </c>
      <c r="JO51" s="1">
        <v>1.0974559969945168</v>
      </c>
      <c r="JP51" s="1">
        <v>14.14661211422735</v>
      </c>
      <c r="JQ51" s="1">
        <v>0.67335868001670607</v>
      </c>
      <c r="JR51" s="1">
        <v>0</v>
      </c>
      <c r="JS51" s="1">
        <v>9.0236119529667054</v>
      </c>
      <c r="JT51" s="1">
        <v>0.29207285475047856</v>
      </c>
      <c r="JU51" s="1">
        <v>3.3826687701420428</v>
      </c>
      <c r="JV51" s="1">
        <v>0</v>
      </c>
      <c r="JW51" s="1">
        <v>0</v>
      </c>
      <c r="JX51" s="1">
        <v>8.3672700887310878</v>
      </c>
      <c r="JY51" s="1">
        <v>3.4684876475934523</v>
      </c>
      <c r="JZ51" s="1">
        <v>0.43739007857793599</v>
      </c>
      <c r="KA51" s="1">
        <v>0.2879899370155149</v>
      </c>
      <c r="KB51" s="1">
        <v>3.5846092296482572</v>
      </c>
      <c r="KC51" s="1">
        <v>0</v>
      </c>
    </row>
    <row r="52" spans="1:501" ht="11" customHeight="1" x14ac:dyDescent="0.15">
      <c r="A52" s="1" t="s">
        <v>106</v>
      </c>
      <c r="B52" s="1">
        <v>1020.6640625000001</v>
      </c>
      <c r="D52" s="1">
        <v>50.974003300708944</v>
      </c>
      <c r="CA52" s="1">
        <v>0</v>
      </c>
      <c r="CB52" s="1">
        <v>0</v>
      </c>
      <c r="CC52" s="1">
        <v>0</v>
      </c>
      <c r="CD52" s="1">
        <v>0</v>
      </c>
      <c r="CE52" s="1">
        <v>0</v>
      </c>
      <c r="CF52" s="1">
        <v>0</v>
      </c>
      <c r="CG52" s="1">
        <v>0</v>
      </c>
      <c r="CH52" s="1">
        <v>0</v>
      </c>
      <c r="CI52" s="1">
        <v>0</v>
      </c>
      <c r="CJ52" s="1">
        <v>0</v>
      </c>
      <c r="CK52" s="1">
        <v>0</v>
      </c>
      <c r="CL52" s="1">
        <v>0</v>
      </c>
      <c r="CM52" s="1">
        <v>0</v>
      </c>
      <c r="CN52" s="1">
        <v>0</v>
      </c>
      <c r="CO52" s="1">
        <v>0</v>
      </c>
      <c r="CP52" s="1">
        <v>0</v>
      </c>
      <c r="CQ52" s="1">
        <v>0</v>
      </c>
      <c r="CR52" s="1">
        <v>0</v>
      </c>
      <c r="CS52" s="1">
        <v>0</v>
      </c>
      <c r="CT52" s="1">
        <v>0</v>
      </c>
      <c r="CU52" s="1">
        <v>0</v>
      </c>
      <c r="CV52" s="1">
        <v>0</v>
      </c>
      <c r="CW52" s="1">
        <v>0</v>
      </c>
      <c r="CX52" s="1">
        <v>0</v>
      </c>
      <c r="CY52" s="1">
        <v>0</v>
      </c>
      <c r="CZ52" s="1">
        <v>0</v>
      </c>
      <c r="DA52" s="1">
        <v>0</v>
      </c>
      <c r="DB52" s="1">
        <v>0</v>
      </c>
      <c r="DC52" s="1">
        <v>0</v>
      </c>
      <c r="DD52" s="1">
        <v>0</v>
      </c>
      <c r="DE52" s="1">
        <v>0</v>
      </c>
      <c r="DF52" s="1">
        <v>0</v>
      </c>
      <c r="DG52" s="1">
        <v>0</v>
      </c>
      <c r="DH52" s="1">
        <v>2.2522272091621666E-3</v>
      </c>
      <c r="DI52" s="1">
        <v>0.61486895188727753</v>
      </c>
      <c r="DJ52" s="1">
        <v>25.324964157851511</v>
      </c>
      <c r="DK52" s="1">
        <v>0</v>
      </c>
      <c r="DL52" s="1">
        <v>0</v>
      </c>
      <c r="DM52" s="1">
        <v>0.4412975804395084</v>
      </c>
      <c r="DN52" s="1">
        <v>0</v>
      </c>
      <c r="DO52" s="1">
        <v>0</v>
      </c>
      <c r="DP52" s="1">
        <v>0</v>
      </c>
      <c r="DQ52" s="1">
        <v>0</v>
      </c>
      <c r="DR52" s="1">
        <v>0</v>
      </c>
      <c r="DS52" s="1">
        <v>0</v>
      </c>
      <c r="DT52" s="1">
        <v>0</v>
      </c>
      <c r="DU52" s="1">
        <v>0</v>
      </c>
      <c r="DV52" s="1">
        <v>0</v>
      </c>
      <c r="DW52" s="1">
        <v>0</v>
      </c>
      <c r="DX52" s="1">
        <v>0</v>
      </c>
      <c r="DY52" s="1">
        <v>0</v>
      </c>
      <c r="DZ52" s="1">
        <v>0</v>
      </c>
      <c r="EA52" s="1">
        <v>0</v>
      </c>
      <c r="EB52" s="1">
        <v>0</v>
      </c>
      <c r="EC52" s="1">
        <v>0</v>
      </c>
      <c r="ED52" s="1">
        <v>0</v>
      </c>
      <c r="EE52" s="1">
        <v>0</v>
      </c>
      <c r="EF52" s="1">
        <v>2.7459085854200957E-3</v>
      </c>
      <c r="EG52" s="1">
        <v>1.2936577157221751</v>
      </c>
      <c r="EH52" s="1">
        <v>13.786039650044399</v>
      </c>
      <c r="EI52" s="1">
        <v>0</v>
      </c>
      <c r="EJ52" s="1">
        <v>0</v>
      </c>
      <c r="EK52" s="1">
        <v>0</v>
      </c>
      <c r="EL52" s="1">
        <v>0</v>
      </c>
      <c r="EM52" s="1">
        <v>0</v>
      </c>
      <c r="EN52" s="1">
        <v>0</v>
      </c>
      <c r="EO52" s="1">
        <v>0</v>
      </c>
      <c r="EP52" s="1">
        <v>0</v>
      </c>
      <c r="EQ52" s="1">
        <v>0</v>
      </c>
      <c r="ER52" s="1">
        <v>0</v>
      </c>
      <c r="ES52" s="1">
        <v>0</v>
      </c>
      <c r="ET52" s="1">
        <v>0</v>
      </c>
      <c r="EU52" s="1">
        <v>0</v>
      </c>
      <c r="EV52" s="1">
        <v>0</v>
      </c>
      <c r="EW52" s="1">
        <v>0</v>
      </c>
      <c r="EX52" s="1">
        <v>0</v>
      </c>
      <c r="EY52" s="1">
        <v>0</v>
      </c>
      <c r="EZ52" s="1">
        <v>0</v>
      </c>
      <c r="FA52" s="1">
        <v>0</v>
      </c>
      <c r="FB52" s="1">
        <v>0</v>
      </c>
      <c r="FC52" s="1">
        <v>0</v>
      </c>
      <c r="FD52" s="1">
        <v>0</v>
      </c>
      <c r="FE52" s="1">
        <v>0</v>
      </c>
      <c r="FF52" s="1">
        <v>0</v>
      </c>
      <c r="FG52" s="1">
        <v>0</v>
      </c>
      <c r="FH52" s="1">
        <v>0</v>
      </c>
      <c r="FI52" s="1">
        <v>0</v>
      </c>
      <c r="FJ52" s="1">
        <v>0</v>
      </c>
      <c r="FK52" s="1">
        <v>0</v>
      </c>
      <c r="FL52" s="1">
        <v>0</v>
      </c>
      <c r="FM52" s="1">
        <v>0</v>
      </c>
      <c r="FN52" s="1">
        <v>0</v>
      </c>
      <c r="FO52" s="1">
        <v>0</v>
      </c>
      <c r="FP52" s="1">
        <v>0</v>
      </c>
      <c r="FQ52" s="1">
        <v>0</v>
      </c>
      <c r="FR52" s="1">
        <v>0</v>
      </c>
      <c r="FS52" s="1">
        <v>0</v>
      </c>
      <c r="FT52" s="1">
        <v>0</v>
      </c>
      <c r="FU52" s="1">
        <v>0</v>
      </c>
      <c r="FV52" s="1">
        <v>0</v>
      </c>
      <c r="FW52" s="1">
        <v>0</v>
      </c>
      <c r="FX52" s="1">
        <v>0</v>
      </c>
      <c r="FY52" s="1">
        <v>1.6505159472772683E-3</v>
      </c>
      <c r="FZ52" s="1">
        <v>0.40187386588374641</v>
      </c>
      <c r="GA52" s="1">
        <v>6.497813917412639</v>
      </c>
      <c r="GB52" s="1">
        <v>0</v>
      </c>
      <c r="GC52" s="1">
        <v>0</v>
      </c>
      <c r="GD52" s="1">
        <v>0</v>
      </c>
      <c r="GE52" s="1">
        <v>0</v>
      </c>
      <c r="GF52" s="1">
        <v>0</v>
      </c>
      <c r="GG52" s="1">
        <v>0</v>
      </c>
      <c r="GH52" s="1">
        <v>0</v>
      </c>
      <c r="GI52" s="1">
        <v>0</v>
      </c>
      <c r="GJ52" s="1">
        <v>0</v>
      </c>
      <c r="GK52" s="1">
        <v>0</v>
      </c>
      <c r="GL52" s="1">
        <v>0</v>
      </c>
      <c r="GM52" s="1">
        <v>0</v>
      </c>
      <c r="GN52" s="1">
        <v>0</v>
      </c>
      <c r="GO52" s="1">
        <v>0</v>
      </c>
      <c r="GP52" s="1">
        <v>0</v>
      </c>
      <c r="GQ52" s="1">
        <v>0</v>
      </c>
      <c r="GR52" s="1">
        <v>0</v>
      </c>
      <c r="GS52" s="1">
        <v>0</v>
      </c>
      <c r="GT52" s="1">
        <v>0</v>
      </c>
      <c r="GU52" s="1">
        <v>0</v>
      </c>
      <c r="GV52" s="1">
        <v>0</v>
      </c>
      <c r="GW52" s="1">
        <v>0</v>
      </c>
      <c r="GX52" s="1">
        <v>0</v>
      </c>
      <c r="GY52" s="1">
        <v>0</v>
      </c>
      <c r="GZ52" s="1">
        <v>0</v>
      </c>
      <c r="HA52" s="1">
        <v>0</v>
      </c>
      <c r="HB52" s="1">
        <v>0</v>
      </c>
      <c r="HC52" s="1">
        <v>0</v>
      </c>
      <c r="HD52" s="1">
        <v>0</v>
      </c>
      <c r="HE52" s="1">
        <v>0</v>
      </c>
      <c r="HF52" s="1">
        <v>0</v>
      </c>
      <c r="HG52" s="1">
        <v>0</v>
      </c>
      <c r="HH52" s="1">
        <v>0</v>
      </c>
      <c r="HI52" s="1">
        <v>0</v>
      </c>
      <c r="HJ52" s="1">
        <v>0</v>
      </c>
      <c r="HK52" s="1">
        <v>0</v>
      </c>
      <c r="HL52" s="1">
        <v>2.1136671826620683E-3</v>
      </c>
      <c r="HM52" s="1">
        <v>0.18421490975144683</v>
      </c>
      <c r="HN52" s="1">
        <v>2.8369379016575684</v>
      </c>
      <c r="HO52" s="1">
        <v>0</v>
      </c>
      <c r="HP52" s="1">
        <v>0</v>
      </c>
      <c r="HQ52" s="1">
        <v>0</v>
      </c>
      <c r="HR52" s="1">
        <v>0</v>
      </c>
      <c r="HS52" s="1">
        <v>0</v>
      </c>
      <c r="HT52" s="1">
        <v>0</v>
      </c>
      <c r="HU52" s="1">
        <v>0</v>
      </c>
      <c r="HV52" s="1">
        <v>0</v>
      </c>
      <c r="HW52" s="1">
        <v>0</v>
      </c>
      <c r="HX52" s="1">
        <v>0</v>
      </c>
      <c r="HY52" s="1">
        <v>0</v>
      </c>
      <c r="HZ52" s="1">
        <v>0</v>
      </c>
      <c r="IA52" s="1">
        <v>1.8015200000000002E-4</v>
      </c>
      <c r="IB52" s="1">
        <v>6.9232741571616158E-2</v>
      </c>
      <c r="IC52" s="1">
        <v>0.1300010209615807</v>
      </c>
      <c r="ID52" s="1">
        <v>0</v>
      </c>
      <c r="IE52" s="1">
        <v>0</v>
      </c>
      <c r="IF52" s="1">
        <v>0</v>
      </c>
      <c r="IG52" s="1">
        <v>0</v>
      </c>
      <c r="IH52" s="1">
        <v>0</v>
      </c>
      <c r="II52" s="1">
        <v>0</v>
      </c>
      <c r="IJ52" s="1">
        <v>0</v>
      </c>
      <c r="IK52" s="1">
        <v>0</v>
      </c>
      <c r="IL52" s="1">
        <v>0</v>
      </c>
      <c r="IM52" s="1">
        <v>0</v>
      </c>
      <c r="IN52" s="1">
        <v>0</v>
      </c>
      <c r="IO52" s="1">
        <v>0</v>
      </c>
      <c r="IP52" s="1">
        <v>0</v>
      </c>
      <c r="IQ52" s="1">
        <v>0</v>
      </c>
      <c r="IR52" s="1">
        <v>0</v>
      </c>
      <c r="IS52" s="1">
        <v>0</v>
      </c>
      <c r="IT52" s="1">
        <v>0</v>
      </c>
      <c r="IU52" s="1">
        <v>0</v>
      </c>
      <c r="IV52" s="1">
        <v>0</v>
      </c>
      <c r="IW52" s="1">
        <v>0</v>
      </c>
      <c r="IX52" s="1">
        <v>0</v>
      </c>
      <c r="IY52" s="1">
        <v>0</v>
      </c>
      <c r="IZ52" s="1">
        <v>0</v>
      </c>
      <c r="JA52" s="1">
        <v>0</v>
      </c>
      <c r="JB52" s="1">
        <v>0</v>
      </c>
      <c r="JC52" s="1">
        <v>0</v>
      </c>
      <c r="JD52" s="1">
        <v>0</v>
      </c>
      <c r="JE52" s="1">
        <v>0</v>
      </c>
      <c r="JF52" s="1">
        <v>0</v>
      </c>
      <c r="JG52" s="1">
        <v>0</v>
      </c>
      <c r="JH52" s="1">
        <v>0</v>
      </c>
      <c r="JI52" s="1">
        <v>0</v>
      </c>
      <c r="JJ52" s="1">
        <v>0</v>
      </c>
      <c r="JK52" s="1">
        <v>0</v>
      </c>
      <c r="JL52" s="1">
        <v>0</v>
      </c>
      <c r="JM52" s="1">
        <v>0</v>
      </c>
      <c r="JN52" s="1">
        <v>55.238472649335947</v>
      </c>
      <c r="JO52" s="1">
        <v>1.0974559969945168</v>
      </c>
      <c r="JP52" s="1">
        <v>14.14661211422735</v>
      </c>
      <c r="JQ52" s="1">
        <v>0.67335868001670607</v>
      </c>
      <c r="JR52" s="1">
        <v>0</v>
      </c>
      <c r="JS52" s="1">
        <v>9.0236119529667054</v>
      </c>
      <c r="JT52" s="1">
        <v>0.29207285475047856</v>
      </c>
      <c r="JU52" s="1">
        <v>3.3826687701420428</v>
      </c>
      <c r="JV52" s="1">
        <v>0</v>
      </c>
      <c r="JW52" s="1">
        <v>0</v>
      </c>
      <c r="JX52" s="1">
        <v>8.3672700887310878</v>
      </c>
      <c r="JY52" s="1">
        <v>3.4684876475934523</v>
      </c>
      <c r="JZ52" s="1">
        <v>0.43739007857793599</v>
      </c>
      <c r="KA52" s="1">
        <v>0.2879899370155149</v>
      </c>
      <c r="KB52" s="1">
        <v>3.5846092296482572</v>
      </c>
      <c r="KC52" s="1">
        <v>0</v>
      </c>
    </row>
    <row r="53" spans="1:501" ht="11" customHeight="1" x14ac:dyDescent="0.15">
      <c r="A53" s="1" t="s">
        <v>112</v>
      </c>
      <c r="B53" s="1">
        <v>1015.6640625000001</v>
      </c>
      <c r="D53" s="1">
        <v>48.632428007008045</v>
      </c>
      <c r="CA53" s="1">
        <v>0</v>
      </c>
      <c r="CB53" s="1">
        <v>0</v>
      </c>
      <c r="CC53" s="1">
        <v>0</v>
      </c>
      <c r="CD53" s="1">
        <v>0</v>
      </c>
      <c r="CE53" s="1">
        <v>0</v>
      </c>
      <c r="CF53" s="1">
        <v>0</v>
      </c>
      <c r="CG53" s="1">
        <v>0</v>
      </c>
      <c r="CH53" s="1">
        <v>0</v>
      </c>
      <c r="CI53" s="1">
        <v>0</v>
      </c>
      <c r="CJ53" s="1">
        <v>0</v>
      </c>
      <c r="CK53" s="1">
        <v>0</v>
      </c>
      <c r="CL53" s="1">
        <v>0</v>
      </c>
      <c r="CM53" s="1">
        <v>0</v>
      </c>
      <c r="CN53" s="1">
        <v>0</v>
      </c>
      <c r="CO53" s="1">
        <v>0</v>
      </c>
      <c r="CP53" s="1">
        <v>0</v>
      </c>
      <c r="CQ53" s="1">
        <v>0</v>
      </c>
      <c r="CR53" s="1">
        <v>0</v>
      </c>
      <c r="CS53" s="1">
        <v>0</v>
      </c>
      <c r="CT53" s="1">
        <v>0</v>
      </c>
      <c r="CU53" s="1">
        <v>0</v>
      </c>
      <c r="CV53" s="1">
        <v>0</v>
      </c>
      <c r="CW53" s="1">
        <v>0</v>
      </c>
      <c r="CX53" s="1">
        <v>0</v>
      </c>
      <c r="CY53" s="1">
        <v>0</v>
      </c>
      <c r="CZ53" s="1">
        <v>0</v>
      </c>
      <c r="DA53" s="1">
        <v>0</v>
      </c>
      <c r="DB53" s="1">
        <v>0</v>
      </c>
      <c r="DC53" s="1">
        <v>0</v>
      </c>
      <c r="DD53" s="1">
        <v>0</v>
      </c>
      <c r="DE53" s="1">
        <v>0</v>
      </c>
      <c r="DF53" s="1">
        <v>0</v>
      </c>
      <c r="DG53" s="1">
        <v>0</v>
      </c>
      <c r="DH53" s="1">
        <v>0.53889953501214038</v>
      </c>
      <c r="DI53" s="1">
        <v>0</v>
      </c>
      <c r="DJ53" s="1">
        <v>25.324964157851511</v>
      </c>
      <c r="DK53" s="1">
        <v>0</v>
      </c>
      <c r="DL53" s="1">
        <v>0</v>
      </c>
      <c r="DM53" s="1">
        <v>0.4412975804395084</v>
      </c>
      <c r="DN53" s="1">
        <v>0</v>
      </c>
      <c r="DO53" s="1">
        <v>0</v>
      </c>
      <c r="DP53" s="1">
        <v>0</v>
      </c>
      <c r="DQ53" s="1">
        <v>0</v>
      </c>
      <c r="DR53" s="1">
        <v>0</v>
      </c>
      <c r="DS53" s="1">
        <v>0</v>
      </c>
      <c r="DT53" s="1">
        <v>0</v>
      </c>
      <c r="DU53" s="1">
        <v>0</v>
      </c>
      <c r="DV53" s="1">
        <v>0</v>
      </c>
      <c r="DW53" s="1">
        <v>0</v>
      </c>
      <c r="DX53" s="1">
        <v>0</v>
      </c>
      <c r="DY53" s="1">
        <v>0</v>
      </c>
      <c r="DZ53" s="1">
        <v>0</v>
      </c>
      <c r="EA53" s="1">
        <v>0</v>
      </c>
      <c r="EB53" s="1">
        <v>0</v>
      </c>
      <c r="EC53" s="1">
        <v>0</v>
      </c>
      <c r="ED53" s="1">
        <v>0</v>
      </c>
      <c r="EE53" s="1">
        <v>0</v>
      </c>
      <c r="EF53" s="1">
        <v>1.2067624634704173</v>
      </c>
      <c r="EG53" s="1">
        <v>0</v>
      </c>
      <c r="EH53" s="1">
        <v>13.786039650044399</v>
      </c>
      <c r="EI53" s="1">
        <v>0</v>
      </c>
      <c r="EJ53" s="1">
        <v>0</v>
      </c>
      <c r="EK53" s="1">
        <v>0</v>
      </c>
      <c r="EL53" s="1">
        <v>0</v>
      </c>
      <c r="EM53" s="1">
        <v>0</v>
      </c>
      <c r="EN53" s="1">
        <v>0</v>
      </c>
      <c r="EO53" s="1">
        <v>0</v>
      </c>
      <c r="EP53" s="1">
        <v>0</v>
      </c>
      <c r="EQ53" s="1">
        <v>0</v>
      </c>
      <c r="ER53" s="1">
        <v>0</v>
      </c>
      <c r="ES53" s="1">
        <v>0</v>
      </c>
      <c r="ET53" s="1">
        <v>0</v>
      </c>
      <c r="EU53" s="1">
        <v>0</v>
      </c>
      <c r="EV53" s="1">
        <v>0</v>
      </c>
      <c r="EW53" s="1">
        <v>0</v>
      </c>
      <c r="EX53" s="1">
        <v>0</v>
      </c>
      <c r="EY53" s="1">
        <v>0</v>
      </c>
      <c r="EZ53" s="1">
        <v>0</v>
      </c>
      <c r="FA53" s="1">
        <v>0</v>
      </c>
      <c r="FB53" s="1">
        <v>0</v>
      </c>
      <c r="FC53" s="1">
        <v>0</v>
      </c>
      <c r="FD53" s="1">
        <v>0</v>
      </c>
      <c r="FE53" s="1">
        <v>0</v>
      </c>
      <c r="FF53" s="1">
        <v>0</v>
      </c>
      <c r="FG53" s="1">
        <v>0</v>
      </c>
      <c r="FH53" s="1">
        <v>0</v>
      </c>
      <c r="FI53" s="1">
        <v>0</v>
      </c>
      <c r="FJ53" s="1">
        <v>0</v>
      </c>
      <c r="FK53" s="1">
        <v>0</v>
      </c>
      <c r="FL53" s="1">
        <v>0</v>
      </c>
      <c r="FM53" s="1">
        <v>0</v>
      </c>
      <c r="FN53" s="1">
        <v>0</v>
      </c>
      <c r="FO53" s="1">
        <v>0</v>
      </c>
      <c r="FP53" s="1">
        <v>0</v>
      </c>
      <c r="FQ53" s="1">
        <v>0</v>
      </c>
      <c r="FR53" s="1">
        <v>0</v>
      </c>
      <c r="FS53" s="1">
        <v>0</v>
      </c>
      <c r="FT53" s="1">
        <v>0</v>
      </c>
      <c r="FU53" s="1">
        <v>0</v>
      </c>
      <c r="FV53" s="1">
        <v>0</v>
      </c>
      <c r="FW53" s="1">
        <v>0</v>
      </c>
      <c r="FX53" s="1">
        <v>0</v>
      </c>
      <c r="FY53" s="1">
        <v>0.37372193400553794</v>
      </c>
      <c r="FZ53" s="1">
        <v>0</v>
      </c>
      <c r="GA53" s="1">
        <v>6.497813917412639</v>
      </c>
      <c r="GB53" s="1">
        <v>0</v>
      </c>
      <c r="GC53" s="1">
        <v>0</v>
      </c>
      <c r="GD53" s="1">
        <v>0</v>
      </c>
      <c r="GE53" s="1">
        <v>0</v>
      </c>
      <c r="GF53" s="1">
        <v>0</v>
      </c>
      <c r="GG53" s="1">
        <v>0</v>
      </c>
      <c r="GH53" s="1">
        <v>0</v>
      </c>
      <c r="GI53" s="1">
        <v>0</v>
      </c>
      <c r="GJ53" s="1">
        <v>0</v>
      </c>
      <c r="GK53" s="1">
        <v>0</v>
      </c>
      <c r="GL53" s="1">
        <v>0</v>
      </c>
      <c r="GM53" s="1">
        <v>0</v>
      </c>
      <c r="GN53" s="1">
        <v>0</v>
      </c>
      <c r="GO53" s="1">
        <v>0</v>
      </c>
      <c r="GP53" s="1">
        <v>0</v>
      </c>
      <c r="GQ53" s="1">
        <v>0</v>
      </c>
      <c r="GR53" s="1">
        <v>0</v>
      </c>
      <c r="GS53" s="1">
        <v>0</v>
      </c>
      <c r="GT53" s="1">
        <v>0</v>
      </c>
      <c r="GU53" s="1">
        <v>0</v>
      </c>
      <c r="GV53" s="1">
        <v>0</v>
      </c>
      <c r="GW53" s="1">
        <v>0</v>
      </c>
      <c r="GX53" s="1">
        <v>0</v>
      </c>
      <c r="GY53" s="1">
        <v>0</v>
      </c>
      <c r="GZ53" s="1">
        <v>0</v>
      </c>
      <c r="HA53" s="1">
        <v>0</v>
      </c>
      <c r="HB53" s="1">
        <v>0</v>
      </c>
      <c r="HC53" s="1">
        <v>0</v>
      </c>
      <c r="HD53" s="1">
        <v>0</v>
      </c>
      <c r="HE53" s="1">
        <v>0</v>
      </c>
      <c r="HF53" s="1">
        <v>0</v>
      </c>
      <c r="HG53" s="1">
        <v>0</v>
      </c>
      <c r="HH53" s="1">
        <v>0</v>
      </c>
      <c r="HI53" s="1">
        <v>0</v>
      </c>
      <c r="HJ53" s="1">
        <v>0</v>
      </c>
      <c r="HK53" s="1">
        <v>0</v>
      </c>
      <c r="HL53" s="1">
        <v>0.16706387678281748</v>
      </c>
      <c r="HM53" s="1">
        <v>0</v>
      </c>
      <c r="HN53" s="1">
        <v>2.8369379016575684</v>
      </c>
      <c r="HO53" s="1">
        <v>0</v>
      </c>
      <c r="HP53" s="1">
        <v>0</v>
      </c>
      <c r="HQ53" s="1">
        <v>0</v>
      </c>
      <c r="HR53" s="1">
        <v>0</v>
      </c>
      <c r="HS53" s="1">
        <v>0</v>
      </c>
      <c r="HT53" s="1">
        <v>0</v>
      </c>
      <c r="HU53" s="1">
        <v>0</v>
      </c>
      <c r="HV53" s="1">
        <v>0</v>
      </c>
      <c r="HW53" s="1">
        <v>0</v>
      </c>
      <c r="HX53" s="1">
        <v>0</v>
      </c>
      <c r="HY53" s="1">
        <v>0</v>
      </c>
      <c r="HZ53" s="1">
        <v>0</v>
      </c>
      <c r="IA53" s="1">
        <v>6.4069955354439379E-2</v>
      </c>
      <c r="IB53" s="1">
        <v>0</v>
      </c>
      <c r="IC53" s="1">
        <v>0.1300010209615807</v>
      </c>
      <c r="ID53" s="1">
        <v>0</v>
      </c>
      <c r="IE53" s="1">
        <v>0</v>
      </c>
      <c r="IF53" s="1">
        <v>0</v>
      </c>
      <c r="IG53" s="1">
        <v>0</v>
      </c>
      <c r="IH53" s="1">
        <v>0</v>
      </c>
      <c r="II53" s="1">
        <v>0</v>
      </c>
      <c r="IJ53" s="1">
        <v>0</v>
      </c>
      <c r="IK53" s="1">
        <v>0</v>
      </c>
      <c r="IL53" s="1">
        <v>0</v>
      </c>
      <c r="IM53" s="1">
        <v>0</v>
      </c>
      <c r="IN53" s="1">
        <v>0</v>
      </c>
      <c r="IO53" s="1">
        <v>0</v>
      </c>
      <c r="IP53" s="1">
        <v>0</v>
      </c>
      <c r="IQ53" s="1">
        <v>0</v>
      </c>
      <c r="IR53" s="1">
        <v>0</v>
      </c>
      <c r="IS53" s="1">
        <v>0</v>
      </c>
      <c r="IT53" s="1">
        <v>0</v>
      </c>
      <c r="IU53" s="1">
        <v>0</v>
      </c>
      <c r="IV53" s="1">
        <v>0</v>
      </c>
      <c r="IW53" s="1">
        <v>0</v>
      </c>
      <c r="IX53" s="1">
        <v>0</v>
      </c>
      <c r="IY53" s="1">
        <v>0</v>
      </c>
      <c r="IZ53" s="1">
        <v>0</v>
      </c>
      <c r="JA53" s="1">
        <v>0</v>
      </c>
      <c r="JB53" s="1">
        <v>0</v>
      </c>
      <c r="JC53" s="1">
        <v>0</v>
      </c>
      <c r="JD53" s="1">
        <v>0</v>
      </c>
      <c r="JE53" s="1">
        <v>0</v>
      </c>
      <c r="JF53" s="1">
        <v>0</v>
      </c>
      <c r="JG53" s="1">
        <v>0</v>
      </c>
      <c r="JH53" s="1">
        <v>0</v>
      </c>
      <c r="JI53" s="1">
        <v>0</v>
      </c>
      <c r="JJ53" s="1">
        <v>0</v>
      </c>
      <c r="JK53" s="1">
        <v>0</v>
      </c>
      <c r="JL53" s="1">
        <v>0</v>
      </c>
      <c r="JM53" s="1">
        <v>0</v>
      </c>
      <c r="JN53" s="1">
        <v>55.882292723014274</v>
      </c>
      <c r="JO53" s="1">
        <v>1.0466371332474085</v>
      </c>
      <c r="JP53" s="1">
        <v>13.932761253483521</v>
      </c>
      <c r="JQ53" s="1">
        <v>0.61578492431210652</v>
      </c>
      <c r="JR53" s="1">
        <v>0</v>
      </c>
      <c r="JS53" s="1">
        <v>8.9480952087377634</v>
      </c>
      <c r="JT53" s="1">
        <v>0.30095719826646267</v>
      </c>
      <c r="JU53" s="1">
        <v>3.1677638710496963</v>
      </c>
      <c r="JV53" s="1">
        <v>0</v>
      </c>
      <c r="JW53" s="1">
        <v>0</v>
      </c>
      <c r="JX53" s="1">
        <v>8.1538940713716848</v>
      </c>
      <c r="JY53" s="1">
        <v>3.5661799452671632</v>
      </c>
      <c r="JZ53" s="1">
        <v>0.45794775886093897</v>
      </c>
      <c r="KA53" s="1">
        <v>0.30185620174844496</v>
      </c>
      <c r="KB53" s="1">
        <v>3.6258297106405615</v>
      </c>
      <c r="KC53" s="1">
        <v>0</v>
      </c>
    </row>
    <row r="54" spans="1:501" ht="11" customHeight="1" x14ac:dyDescent="0.15">
      <c r="A54" s="1" t="s">
        <v>106</v>
      </c>
      <c r="B54" s="1">
        <v>1015.6640625000001</v>
      </c>
      <c r="D54" s="1">
        <v>48.632428007008045</v>
      </c>
      <c r="CA54" s="1">
        <v>0</v>
      </c>
      <c r="CB54" s="1">
        <v>0</v>
      </c>
      <c r="CC54" s="1">
        <v>0</v>
      </c>
      <c r="CD54" s="1">
        <v>0</v>
      </c>
      <c r="CE54" s="1">
        <v>0</v>
      </c>
      <c r="CF54" s="1">
        <v>0</v>
      </c>
      <c r="CG54" s="1">
        <v>0</v>
      </c>
      <c r="CH54" s="1">
        <v>0</v>
      </c>
      <c r="CI54" s="1">
        <v>0</v>
      </c>
      <c r="CJ54" s="1">
        <v>0</v>
      </c>
      <c r="CK54" s="1">
        <v>0</v>
      </c>
      <c r="CL54" s="1">
        <v>0</v>
      </c>
      <c r="CM54" s="1">
        <v>0</v>
      </c>
      <c r="CN54" s="1">
        <v>0</v>
      </c>
      <c r="CO54" s="1">
        <v>0</v>
      </c>
      <c r="CP54" s="1">
        <v>0</v>
      </c>
      <c r="CQ54" s="1">
        <v>0</v>
      </c>
      <c r="CR54" s="1">
        <v>0</v>
      </c>
      <c r="CS54" s="1">
        <v>0</v>
      </c>
      <c r="CT54" s="1">
        <v>0</v>
      </c>
      <c r="CU54" s="1">
        <v>0</v>
      </c>
      <c r="CV54" s="1">
        <v>0</v>
      </c>
      <c r="CW54" s="1">
        <v>0</v>
      </c>
      <c r="CX54" s="1">
        <v>0</v>
      </c>
      <c r="CY54" s="1">
        <v>0</v>
      </c>
      <c r="CZ54" s="1">
        <v>0</v>
      </c>
      <c r="DA54" s="1">
        <v>0</v>
      </c>
      <c r="DB54" s="1">
        <v>0</v>
      </c>
      <c r="DC54" s="1">
        <v>0</v>
      </c>
      <c r="DD54" s="1">
        <v>0</v>
      </c>
      <c r="DE54" s="1">
        <v>0</v>
      </c>
      <c r="DF54" s="1">
        <v>0</v>
      </c>
      <c r="DG54" s="1">
        <v>0</v>
      </c>
      <c r="DH54" s="1">
        <v>2.2532780497873488E-3</v>
      </c>
      <c r="DI54" s="1">
        <v>0.53664625696235368</v>
      </c>
      <c r="DJ54" s="1">
        <v>25.861610414813864</v>
      </c>
      <c r="DK54" s="1">
        <v>0</v>
      </c>
      <c r="DL54" s="1">
        <v>0</v>
      </c>
      <c r="DM54" s="1">
        <v>0.4412975804395084</v>
      </c>
      <c r="DN54" s="1">
        <v>0</v>
      </c>
      <c r="DO54" s="1">
        <v>0</v>
      </c>
      <c r="DP54" s="1">
        <v>0</v>
      </c>
      <c r="DQ54" s="1">
        <v>0</v>
      </c>
      <c r="DR54" s="1">
        <v>0</v>
      </c>
      <c r="DS54" s="1">
        <v>0</v>
      </c>
      <c r="DT54" s="1">
        <v>0</v>
      </c>
      <c r="DU54" s="1">
        <v>0</v>
      </c>
      <c r="DV54" s="1">
        <v>0</v>
      </c>
      <c r="DW54" s="1">
        <v>0</v>
      </c>
      <c r="DX54" s="1">
        <v>0</v>
      </c>
      <c r="DY54" s="1">
        <v>0</v>
      </c>
      <c r="DZ54" s="1">
        <v>0</v>
      </c>
      <c r="EA54" s="1">
        <v>0</v>
      </c>
      <c r="EB54" s="1">
        <v>0</v>
      </c>
      <c r="EC54" s="1">
        <v>0</v>
      </c>
      <c r="ED54" s="1">
        <v>0</v>
      </c>
      <c r="EE54" s="1">
        <v>0</v>
      </c>
      <c r="EF54" s="1">
        <v>2.743951812743103E-3</v>
      </c>
      <c r="EG54" s="1">
        <v>1.2040185116576745</v>
      </c>
      <c r="EH54" s="1">
        <v>14.990058161702073</v>
      </c>
      <c r="EI54" s="1">
        <v>0</v>
      </c>
      <c r="EJ54" s="1">
        <v>0</v>
      </c>
      <c r="EK54" s="1">
        <v>0</v>
      </c>
      <c r="EL54" s="1">
        <v>0</v>
      </c>
      <c r="EM54" s="1">
        <v>0</v>
      </c>
      <c r="EN54" s="1">
        <v>0</v>
      </c>
      <c r="EO54" s="1">
        <v>0</v>
      </c>
      <c r="EP54" s="1">
        <v>0</v>
      </c>
      <c r="EQ54" s="1">
        <v>0</v>
      </c>
      <c r="ER54" s="1">
        <v>0</v>
      </c>
      <c r="ES54" s="1">
        <v>0</v>
      </c>
      <c r="ET54" s="1">
        <v>0</v>
      </c>
      <c r="EU54" s="1">
        <v>0</v>
      </c>
      <c r="EV54" s="1">
        <v>0</v>
      </c>
      <c r="EW54" s="1">
        <v>0</v>
      </c>
      <c r="EX54" s="1">
        <v>0</v>
      </c>
      <c r="EY54" s="1">
        <v>0</v>
      </c>
      <c r="EZ54" s="1">
        <v>0</v>
      </c>
      <c r="FA54" s="1">
        <v>0</v>
      </c>
      <c r="FB54" s="1">
        <v>0</v>
      </c>
      <c r="FC54" s="1">
        <v>0</v>
      </c>
      <c r="FD54" s="1">
        <v>0</v>
      </c>
      <c r="FE54" s="1">
        <v>0</v>
      </c>
      <c r="FF54" s="1">
        <v>0</v>
      </c>
      <c r="FG54" s="1">
        <v>0</v>
      </c>
      <c r="FH54" s="1">
        <v>0</v>
      </c>
      <c r="FI54" s="1">
        <v>0</v>
      </c>
      <c r="FJ54" s="1">
        <v>0</v>
      </c>
      <c r="FK54" s="1">
        <v>0</v>
      </c>
      <c r="FL54" s="1">
        <v>0</v>
      </c>
      <c r="FM54" s="1">
        <v>0</v>
      </c>
      <c r="FN54" s="1">
        <v>0</v>
      </c>
      <c r="FO54" s="1">
        <v>0</v>
      </c>
      <c r="FP54" s="1">
        <v>0</v>
      </c>
      <c r="FQ54" s="1">
        <v>0</v>
      </c>
      <c r="FR54" s="1">
        <v>0</v>
      </c>
      <c r="FS54" s="1">
        <v>0</v>
      </c>
      <c r="FT54" s="1">
        <v>0</v>
      </c>
      <c r="FU54" s="1">
        <v>0</v>
      </c>
      <c r="FV54" s="1">
        <v>0</v>
      </c>
      <c r="FW54" s="1">
        <v>0</v>
      </c>
      <c r="FX54" s="1">
        <v>0</v>
      </c>
      <c r="FY54" s="1">
        <v>1.6621375333511742E-3</v>
      </c>
      <c r="FZ54" s="1">
        <v>0.37205979647218701</v>
      </c>
      <c r="GA54" s="1">
        <v>6.869873713884826</v>
      </c>
      <c r="GB54" s="1">
        <v>0</v>
      </c>
      <c r="GC54" s="1">
        <v>0</v>
      </c>
      <c r="GD54" s="1">
        <v>0</v>
      </c>
      <c r="GE54" s="1">
        <v>0</v>
      </c>
      <c r="GF54" s="1">
        <v>0</v>
      </c>
      <c r="GG54" s="1">
        <v>0</v>
      </c>
      <c r="GH54" s="1">
        <v>0</v>
      </c>
      <c r="GI54" s="1">
        <v>0</v>
      </c>
      <c r="GJ54" s="1">
        <v>0</v>
      </c>
      <c r="GK54" s="1">
        <v>0</v>
      </c>
      <c r="GL54" s="1">
        <v>0</v>
      </c>
      <c r="GM54" s="1">
        <v>0</v>
      </c>
      <c r="GN54" s="1">
        <v>0</v>
      </c>
      <c r="GO54" s="1">
        <v>0</v>
      </c>
      <c r="GP54" s="1">
        <v>0</v>
      </c>
      <c r="GQ54" s="1">
        <v>0</v>
      </c>
      <c r="GR54" s="1">
        <v>0</v>
      </c>
      <c r="GS54" s="1">
        <v>0</v>
      </c>
      <c r="GT54" s="1">
        <v>0</v>
      </c>
      <c r="GU54" s="1">
        <v>0</v>
      </c>
      <c r="GV54" s="1">
        <v>0</v>
      </c>
      <c r="GW54" s="1">
        <v>0</v>
      </c>
      <c r="GX54" s="1">
        <v>0</v>
      </c>
      <c r="GY54" s="1">
        <v>0</v>
      </c>
      <c r="GZ54" s="1">
        <v>0</v>
      </c>
      <c r="HA54" s="1">
        <v>0</v>
      </c>
      <c r="HB54" s="1">
        <v>0</v>
      </c>
      <c r="HC54" s="1">
        <v>0</v>
      </c>
      <c r="HD54" s="1">
        <v>0</v>
      </c>
      <c r="HE54" s="1">
        <v>0</v>
      </c>
      <c r="HF54" s="1">
        <v>0</v>
      </c>
      <c r="HG54" s="1">
        <v>0</v>
      </c>
      <c r="HH54" s="1">
        <v>0</v>
      </c>
      <c r="HI54" s="1">
        <v>0</v>
      </c>
      <c r="HJ54" s="1">
        <v>0</v>
      </c>
      <c r="HK54" s="1">
        <v>0</v>
      </c>
      <c r="HL54" s="1">
        <v>2.1196362915578111E-3</v>
      </c>
      <c r="HM54" s="1">
        <v>0.16494424049125966</v>
      </c>
      <c r="HN54" s="1">
        <v>3.001882142148828</v>
      </c>
      <c r="HO54" s="1">
        <v>0</v>
      </c>
      <c r="HP54" s="1">
        <v>0</v>
      </c>
      <c r="HQ54" s="1">
        <v>0</v>
      </c>
      <c r="HR54" s="1">
        <v>0</v>
      </c>
      <c r="HS54" s="1">
        <v>0</v>
      </c>
      <c r="HT54" s="1">
        <v>0</v>
      </c>
      <c r="HU54" s="1">
        <v>0</v>
      </c>
      <c r="HV54" s="1">
        <v>0</v>
      </c>
      <c r="HW54" s="1">
        <v>0</v>
      </c>
      <c r="HX54" s="1">
        <v>0</v>
      </c>
      <c r="HY54" s="1">
        <v>0</v>
      </c>
      <c r="HZ54" s="1">
        <v>0</v>
      </c>
      <c r="IA54" s="1">
        <v>1.8015200000000002E-4</v>
      </c>
      <c r="IB54" s="1">
        <v>6.388980335443939E-2</v>
      </c>
      <c r="IC54" s="1">
        <v>0.19389082431602009</v>
      </c>
      <c r="ID54" s="1">
        <v>0</v>
      </c>
      <c r="IE54" s="1">
        <v>0</v>
      </c>
      <c r="IF54" s="1">
        <v>0</v>
      </c>
      <c r="IG54" s="1">
        <v>0</v>
      </c>
      <c r="IH54" s="1">
        <v>0</v>
      </c>
      <c r="II54" s="1">
        <v>0</v>
      </c>
      <c r="IJ54" s="1">
        <v>0</v>
      </c>
      <c r="IK54" s="1">
        <v>0</v>
      </c>
      <c r="IL54" s="1">
        <v>0</v>
      </c>
      <c r="IM54" s="1">
        <v>0</v>
      </c>
      <c r="IN54" s="1">
        <v>0</v>
      </c>
      <c r="IO54" s="1">
        <v>0</v>
      </c>
      <c r="IP54" s="1">
        <v>0</v>
      </c>
      <c r="IQ54" s="1">
        <v>0</v>
      </c>
      <c r="IR54" s="1">
        <v>0</v>
      </c>
      <c r="IS54" s="1">
        <v>0</v>
      </c>
      <c r="IT54" s="1">
        <v>0</v>
      </c>
      <c r="IU54" s="1">
        <v>0</v>
      </c>
      <c r="IV54" s="1">
        <v>0</v>
      </c>
      <c r="IW54" s="1">
        <v>0</v>
      </c>
      <c r="IX54" s="1">
        <v>0</v>
      </c>
      <c r="IY54" s="1">
        <v>0</v>
      </c>
      <c r="IZ54" s="1">
        <v>0</v>
      </c>
      <c r="JA54" s="1">
        <v>0</v>
      </c>
      <c r="JB54" s="1">
        <v>0</v>
      </c>
      <c r="JC54" s="1">
        <v>0</v>
      </c>
      <c r="JD54" s="1">
        <v>0</v>
      </c>
      <c r="JE54" s="1">
        <v>0</v>
      </c>
      <c r="JF54" s="1">
        <v>0</v>
      </c>
      <c r="JG54" s="1">
        <v>0</v>
      </c>
      <c r="JH54" s="1">
        <v>0</v>
      </c>
      <c r="JI54" s="1">
        <v>0</v>
      </c>
      <c r="JJ54" s="1">
        <v>0</v>
      </c>
      <c r="JK54" s="1">
        <v>0</v>
      </c>
      <c r="JL54" s="1">
        <v>0</v>
      </c>
      <c r="JM54" s="1">
        <v>0</v>
      </c>
      <c r="JN54" s="1">
        <v>55.882292723014274</v>
      </c>
      <c r="JO54" s="1">
        <v>1.0466371332474085</v>
      </c>
      <c r="JP54" s="1">
        <v>13.932761253483521</v>
      </c>
      <c r="JQ54" s="1">
        <v>0.61578492431210652</v>
      </c>
      <c r="JR54" s="1">
        <v>0</v>
      </c>
      <c r="JS54" s="1">
        <v>8.9480952087377634</v>
      </c>
      <c r="JT54" s="1">
        <v>0.30095719826646267</v>
      </c>
      <c r="JU54" s="1">
        <v>3.1677638710496963</v>
      </c>
      <c r="JV54" s="1">
        <v>0</v>
      </c>
      <c r="JW54" s="1">
        <v>0</v>
      </c>
      <c r="JX54" s="1">
        <v>8.1538940713716848</v>
      </c>
      <c r="JY54" s="1">
        <v>3.5661799452671632</v>
      </c>
      <c r="JZ54" s="1">
        <v>0.45794775886093897</v>
      </c>
      <c r="KA54" s="1">
        <v>0.30185620174844496</v>
      </c>
      <c r="KB54" s="1">
        <v>3.6258297106405615</v>
      </c>
      <c r="KC54" s="1">
        <v>0</v>
      </c>
    </row>
    <row r="55" spans="1:501" ht="11" customHeight="1" x14ac:dyDescent="0.15">
      <c r="A55" s="1" t="s">
        <v>112</v>
      </c>
      <c r="B55" s="1">
        <v>1010.6640625000001</v>
      </c>
      <c r="D55" s="1">
        <v>46.486390619006599</v>
      </c>
      <c r="CA55" s="1">
        <v>0</v>
      </c>
      <c r="CB55" s="1">
        <v>0</v>
      </c>
      <c r="CC55" s="1">
        <v>0</v>
      </c>
      <c r="CD55" s="1">
        <v>0</v>
      </c>
      <c r="CE55" s="1">
        <v>0</v>
      </c>
      <c r="CF55" s="1">
        <v>0</v>
      </c>
      <c r="CG55" s="1">
        <v>0</v>
      </c>
      <c r="CH55" s="1">
        <v>0</v>
      </c>
      <c r="CI55" s="1">
        <v>0</v>
      </c>
      <c r="CJ55" s="1">
        <v>0</v>
      </c>
      <c r="CK55" s="1">
        <v>0</v>
      </c>
      <c r="CL55" s="1">
        <v>0</v>
      </c>
      <c r="CM55" s="1">
        <v>0</v>
      </c>
      <c r="CN55" s="1">
        <v>0</v>
      </c>
      <c r="CO55" s="1">
        <v>0</v>
      </c>
      <c r="CP55" s="1">
        <v>0</v>
      </c>
      <c r="CQ55" s="1">
        <v>0</v>
      </c>
      <c r="CR55" s="1">
        <v>0</v>
      </c>
      <c r="CS55" s="1">
        <v>0</v>
      </c>
      <c r="CT55" s="1">
        <v>0</v>
      </c>
      <c r="CU55" s="1">
        <v>0</v>
      </c>
      <c r="CV55" s="1">
        <v>0</v>
      </c>
      <c r="CW55" s="1">
        <v>0</v>
      </c>
      <c r="CX55" s="1">
        <v>0</v>
      </c>
      <c r="CY55" s="1">
        <v>0</v>
      </c>
      <c r="CZ55" s="1">
        <v>0</v>
      </c>
      <c r="DA55" s="1">
        <v>0</v>
      </c>
      <c r="DB55" s="1">
        <v>0</v>
      </c>
      <c r="DC55" s="1">
        <v>0</v>
      </c>
      <c r="DD55" s="1">
        <v>0</v>
      </c>
      <c r="DE55" s="1">
        <v>0</v>
      </c>
      <c r="DF55" s="1">
        <v>0</v>
      </c>
      <c r="DG55" s="1">
        <v>0</v>
      </c>
      <c r="DH55" s="1">
        <v>0.47078896386997671</v>
      </c>
      <c r="DI55" s="1">
        <v>0</v>
      </c>
      <c r="DJ55" s="1">
        <v>25.861610414813864</v>
      </c>
      <c r="DK55" s="1">
        <v>0</v>
      </c>
      <c r="DL55" s="1">
        <v>0</v>
      </c>
      <c r="DM55" s="1">
        <v>0.4412975804395084</v>
      </c>
      <c r="DN55" s="1">
        <v>0</v>
      </c>
      <c r="DO55" s="1">
        <v>0</v>
      </c>
      <c r="DP55" s="1">
        <v>0</v>
      </c>
      <c r="DQ55" s="1">
        <v>0</v>
      </c>
      <c r="DR55" s="1">
        <v>0</v>
      </c>
      <c r="DS55" s="1">
        <v>0</v>
      </c>
      <c r="DT55" s="1">
        <v>0</v>
      </c>
      <c r="DU55" s="1">
        <v>0</v>
      </c>
      <c r="DV55" s="1">
        <v>0</v>
      </c>
      <c r="DW55" s="1">
        <v>0</v>
      </c>
      <c r="DX55" s="1">
        <v>0</v>
      </c>
      <c r="DY55" s="1">
        <v>0</v>
      </c>
      <c r="DZ55" s="1">
        <v>0</v>
      </c>
      <c r="EA55" s="1">
        <v>0</v>
      </c>
      <c r="EB55" s="1">
        <v>0</v>
      </c>
      <c r="EC55" s="1">
        <v>0</v>
      </c>
      <c r="ED55" s="1">
        <v>0</v>
      </c>
      <c r="EE55" s="1">
        <v>0</v>
      </c>
      <c r="EF55" s="1">
        <v>1.1268832474103874</v>
      </c>
      <c r="EG55" s="1">
        <v>0</v>
      </c>
      <c r="EH55" s="1">
        <v>14.990058161702073</v>
      </c>
      <c r="EI55" s="1">
        <v>0</v>
      </c>
      <c r="EJ55" s="1">
        <v>0</v>
      </c>
      <c r="EK55" s="1">
        <v>0</v>
      </c>
      <c r="EL55" s="1">
        <v>0</v>
      </c>
      <c r="EM55" s="1">
        <v>0</v>
      </c>
      <c r="EN55" s="1">
        <v>0</v>
      </c>
      <c r="EO55" s="1">
        <v>0</v>
      </c>
      <c r="EP55" s="1">
        <v>0</v>
      </c>
      <c r="EQ55" s="1">
        <v>0</v>
      </c>
      <c r="ER55" s="1">
        <v>0</v>
      </c>
      <c r="ES55" s="1">
        <v>0</v>
      </c>
      <c r="ET55" s="1">
        <v>0</v>
      </c>
      <c r="EU55" s="1">
        <v>0</v>
      </c>
      <c r="EV55" s="1">
        <v>0</v>
      </c>
      <c r="EW55" s="1">
        <v>0</v>
      </c>
      <c r="EX55" s="1">
        <v>0</v>
      </c>
      <c r="EY55" s="1">
        <v>0</v>
      </c>
      <c r="EZ55" s="1">
        <v>0</v>
      </c>
      <c r="FA55" s="1">
        <v>0</v>
      </c>
      <c r="FB55" s="1">
        <v>0</v>
      </c>
      <c r="FC55" s="1">
        <v>0</v>
      </c>
      <c r="FD55" s="1">
        <v>0</v>
      </c>
      <c r="FE55" s="1">
        <v>0</v>
      </c>
      <c r="FF55" s="1">
        <v>0</v>
      </c>
      <c r="FG55" s="1">
        <v>0</v>
      </c>
      <c r="FH55" s="1">
        <v>0</v>
      </c>
      <c r="FI55" s="1">
        <v>0</v>
      </c>
      <c r="FJ55" s="1">
        <v>0</v>
      </c>
      <c r="FK55" s="1">
        <v>0</v>
      </c>
      <c r="FL55" s="1">
        <v>0</v>
      </c>
      <c r="FM55" s="1">
        <v>0</v>
      </c>
      <c r="FN55" s="1">
        <v>0</v>
      </c>
      <c r="FO55" s="1">
        <v>0</v>
      </c>
      <c r="FP55" s="1">
        <v>0</v>
      </c>
      <c r="FQ55" s="1">
        <v>0</v>
      </c>
      <c r="FR55" s="1">
        <v>0</v>
      </c>
      <c r="FS55" s="1">
        <v>0</v>
      </c>
      <c r="FT55" s="1">
        <v>0</v>
      </c>
      <c r="FU55" s="1">
        <v>0</v>
      </c>
      <c r="FV55" s="1">
        <v>0</v>
      </c>
      <c r="FW55" s="1">
        <v>0</v>
      </c>
      <c r="FX55" s="1">
        <v>0</v>
      </c>
      <c r="FY55" s="1">
        <v>0.34835745583816902</v>
      </c>
      <c r="FZ55" s="1">
        <v>0</v>
      </c>
      <c r="GA55" s="1">
        <v>6.869873713884826</v>
      </c>
      <c r="GB55" s="1">
        <v>0</v>
      </c>
      <c r="GC55" s="1">
        <v>0</v>
      </c>
      <c r="GD55" s="1">
        <v>0</v>
      </c>
      <c r="GE55" s="1">
        <v>0</v>
      </c>
      <c r="GF55" s="1">
        <v>0</v>
      </c>
      <c r="GG55" s="1">
        <v>0</v>
      </c>
      <c r="GH55" s="1">
        <v>0</v>
      </c>
      <c r="GI55" s="1">
        <v>0</v>
      </c>
      <c r="GJ55" s="1">
        <v>0</v>
      </c>
      <c r="GK55" s="1">
        <v>0</v>
      </c>
      <c r="GL55" s="1">
        <v>0</v>
      </c>
      <c r="GM55" s="1">
        <v>0</v>
      </c>
      <c r="GN55" s="1">
        <v>0</v>
      </c>
      <c r="GO55" s="1">
        <v>0</v>
      </c>
      <c r="GP55" s="1">
        <v>0</v>
      </c>
      <c r="GQ55" s="1">
        <v>0</v>
      </c>
      <c r="GR55" s="1">
        <v>0</v>
      </c>
      <c r="GS55" s="1">
        <v>0</v>
      </c>
      <c r="GT55" s="1">
        <v>0</v>
      </c>
      <c r="GU55" s="1">
        <v>0</v>
      </c>
      <c r="GV55" s="1">
        <v>0</v>
      </c>
      <c r="GW55" s="1">
        <v>0</v>
      </c>
      <c r="GX55" s="1">
        <v>0</v>
      </c>
      <c r="GY55" s="1">
        <v>0</v>
      </c>
      <c r="GZ55" s="1">
        <v>0</v>
      </c>
      <c r="HA55" s="1">
        <v>0</v>
      </c>
      <c r="HB55" s="1">
        <v>0</v>
      </c>
      <c r="HC55" s="1">
        <v>0</v>
      </c>
      <c r="HD55" s="1">
        <v>0</v>
      </c>
      <c r="HE55" s="1">
        <v>0</v>
      </c>
      <c r="HF55" s="1">
        <v>0</v>
      </c>
      <c r="HG55" s="1">
        <v>0</v>
      </c>
      <c r="HH55" s="1">
        <v>0</v>
      </c>
      <c r="HI55" s="1">
        <v>0</v>
      </c>
      <c r="HJ55" s="1">
        <v>0</v>
      </c>
      <c r="HK55" s="1">
        <v>0</v>
      </c>
      <c r="HL55" s="1">
        <v>0.1496381815559969</v>
      </c>
      <c r="HM55" s="1">
        <v>0</v>
      </c>
      <c r="HN55" s="1">
        <v>3.001882142148828</v>
      </c>
      <c r="HO55" s="1">
        <v>0</v>
      </c>
      <c r="HP55" s="1">
        <v>0</v>
      </c>
      <c r="HQ55" s="1">
        <v>0</v>
      </c>
      <c r="HR55" s="1">
        <v>0</v>
      </c>
      <c r="HS55" s="1">
        <v>0</v>
      </c>
      <c r="HT55" s="1">
        <v>0</v>
      </c>
      <c r="HU55" s="1">
        <v>0</v>
      </c>
      <c r="HV55" s="1">
        <v>0</v>
      </c>
      <c r="HW55" s="1">
        <v>0</v>
      </c>
      <c r="HX55" s="1">
        <v>0</v>
      </c>
      <c r="HY55" s="1">
        <v>0</v>
      </c>
      <c r="HZ55" s="1">
        <v>0</v>
      </c>
      <c r="IA55" s="1">
        <v>5.9328695014328123E-2</v>
      </c>
      <c r="IB55" s="1">
        <v>0</v>
      </c>
      <c r="IC55" s="1">
        <v>0.19389082431602009</v>
      </c>
      <c r="ID55" s="1">
        <v>0</v>
      </c>
      <c r="IE55" s="1">
        <v>0</v>
      </c>
      <c r="IF55" s="1">
        <v>0</v>
      </c>
      <c r="IG55" s="1">
        <v>0</v>
      </c>
      <c r="IH55" s="1">
        <v>0</v>
      </c>
      <c r="II55" s="1">
        <v>0</v>
      </c>
      <c r="IJ55" s="1">
        <v>0</v>
      </c>
      <c r="IK55" s="1">
        <v>0</v>
      </c>
      <c r="IL55" s="1">
        <v>0</v>
      </c>
      <c r="IM55" s="1">
        <v>0</v>
      </c>
      <c r="IN55" s="1">
        <v>0</v>
      </c>
      <c r="IO55" s="1">
        <v>0</v>
      </c>
      <c r="IP55" s="1">
        <v>0</v>
      </c>
      <c r="IQ55" s="1">
        <v>0</v>
      </c>
      <c r="IR55" s="1">
        <v>0</v>
      </c>
      <c r="IS55" s="1">
        <v>0</v>
      </c>
      <c r="IT55" s="1">
        <v>0</v>
      </c>
      <c r="IU55" s="1">
        <v>0</v>
      </c>
      <c r="IV55" s="1">
        <v>0</v>
      </c>
      <c r="IW55" s="1">
        <v>0</v>
      </c>
      <c r="IX55" s="1">
        <v>0</v>
      </c>
      <c r="IY55" s="1">
        <v>0</v>
      </c>
      <c r="IZ55" s="1">
        <v>0</v>
      </c>
      <c r="JA55" s="1">
        <v>0</v>
      </c>
      <c r="JB55" s="1">
        <v>0</v>
      </c>
      <c r="JC55" s="1">
        <v>0</v>
      </c>
      <c r="JD55" s="1">
        <v>0</v>
      </c>
      <c r="JE55" s="1">
        <v>0</v>
      </c>
      <c r="JF55" s="1">
        <v>0</v>
      </c>
      <c r="JG55" s="1">
        <v>0</v>
      </c>
      <c r="JH55" s="1">
        <v>0</v>
      </c>
      <c r="JI55" s="1">
        <v>0</v>
      </c>
      <c r="JJ55" s="1">
        <v>0</v>
      </c>
      <c r="JK55" s="1">
        <v>0</v>
      </c>
      <c r="JL55" s="1">
        <v>0</v>
      </c>
      <c r="JM55" s="1">
        <v>0</v>
      </c>
      <c r="JN55" s="1">
        <v>56.518723031376041</v>
      </c>
      <c r="JO55" s="1">
        <v>0.99850713343158115</v>
      </c>
      <c r="JP55" s="1">
        <v>13.71502338506475</v>
      </c>
      <c r="JQ55" s="1">
        <v>0.56378172471485788</v>
      </c>
      <c r="JR55" s="1">
        <v>0</v>
      </c>
      <c r="JS55" s="1">
        <v>8.8596733752159782</v>
      </c>
      <c r="JT55" s="1">
        <v>0.30942876178826884</v>
      </c>
      <c r="JU55" s="1">
        <v>2.9643062679434182</v>
      </c>
      <c r="JV55" s="1">
        <v>0</v>
      </c>
      <c r="JW55" s="1">
        <v>0</v>
      </c>
      <c r="JX55" s="1">
        <v>7.9504479423927785</v>
      </c>
      <c r="JY55" s="1">
        <v>3.659775552791801</v>
      </c>
      <c r="JZ55" s="1">
        <v>0.47856427749217628</v>
      </c>
      <c r="KA55" s="1">
        <v>0.31579134892004024</v>
      </c>
      <c r="KB55" s="1">
        <v>3.6659771988683385</v>
      </c>
      <c r="KC55" s="1">
        <v>0</v>
      </c>
    </row>
    <row r="56" spans="1:501" ht="11" customHeight="1" x14ac:dyDescent="0.15">
      <c r="A56" s="1" t="s">
        <v>106</v>
      </c>
      <c r="B56" s="1">
        <v>1010.6640625000001</v>
      </c>
      <c r="D56" s="1">
        <v>46.486390619006599</v>
      </c>
      <c r="CA56" s="1">
        <v>0</v>
      </c>
      <c r="CB56" s="1">
        <v>0</v>
      </c>
      <c r="CC56" s="1">
        <v>0</v>
      </c>
      <c r="CD56" s="1">
        <v>0</v>
      </c>
      <c r="CE56" s="1">
        <v>0</v>
      </c>
      <c r="CF56" s="1">
        <v>0</v>
      </c>
      <c r="CG56" s="1">
        <v>0</v>
      </c>
      <c r="CH56" s="1">
        <v>0</v>
      </c>
      <c r="CI56" s="1">
        <v>0</v>
      </c>
      <c r="CJ56" s="1">
        <v>0</v>
      </c>
      <c r="CK56" s="1">
        <v>0</v>
      </c>
      <c r="CL56" s="1">
        <v>0</v>
      </c>
      <c r="CM56" s="1">
        <v>0</v>
      </c>
      <c r="CN56" s="1">
        <v>0</v>
      </c>
      <c r="CO56" s="1">
        <v>0</v>
      </c>
      <c r="CP56" s="1">
        <v>0</v>
      </c>
      <c r="CQ56" s="1">
        <v>0</v>
      </c>
      <c r="CR56" s="1">
        <v>0</v>
      </c>
      <c r="CS56" s="1">
        <v>0</v>
      </c>
      <c r="CT56" s="1">
        <v>0</v>
      </c>
      <c r="CU56" s="1">
        <v>0</v>
      </c>
      <c r="CV56" s="1">
        <v>0</v>
      </c>
      <c r="CW56" s="1">
        <v>0</v>
      </c>
      <c r="CX56" s="1">
        <v>0</v>
      </c>
      <c r="CY56" s="1">
        <v>0</v>
      </c>
      <c r="CZ56" s="1">
        <v>0</v>
      </c>
      <c r="DA56" s="1">
        <v>0</v>
      </c>
      <c r="DB56" s="1">
        <v>0</v>
      </c>
      <c r="DC56" s="1">
        <v>0</v>
      </c>
      <c r="DD56" s="1">
        <v>0</v>
      </c>
      <c r="DE56" s="1">
        <v>0</v>
      </c>
      <c r="DF56" s="1">
        <v>0</v>
      </c>
      <c r="DG56" s="1">
        <v>0</v>
      </c>
      <c r="DH56" s="1">
        <v>2.2546505480466974E-3</v>
      </c>
      <c r="DI56" s="1">
        <v>0.46853431332192896</v>
      </c>
      <c r="DJ56" s="1">
        <v>26.330144728135792</v>
      </c>
      <c r="DK56" s="1">
        <v>0</v>
      </c>
      <c r="DL56" s="1">
        <v>0</v>
      </c>
      <c r="DM56" s="1">
        <v>0.4412975804395084</v>
      </c>
      <c r="DN56" s="1">
        <v>0</v>
      </c>
      <c r="DO56" s="1">
        <v>0</v>
      </c>
      <c r="DP56" s="1">
        <v>0</v>
      </c>
      <c r="DQ56" s="1">
        <v>0</v>
      </c>
      <c r="DR56" s="1">
        <v>0</v>
      </c>
      <c r="DS56" s="1">
        <v>0</v>
      </c>
      <c r="DT56" s="1">
        <v>0</v>
      </c>
      <c r="DU56" s="1">
        <v>0</v>
      </c>
      <c r="DV56" s="1">
        <v>0</v>
      </c>
      <c r="DW56" s="1">
        <v>0</v>
      </c>
      <c r="DX56" s="1">
        <v>0</v>
      </c>
      <c r="DY56" s="1">
        <v>0</v>
      </c>
      <c r="DZ56" s="1">
        <v>0</v>
      </c>
      <c r="EA56" s="1">
        <v>0</v>
      </c>
      <c r="EB56" s="1">
        <v>0</v>
      </c>
      <c r="EC56" s="1">
        <v>0</v>
      </c>
      <c r="ED56" s="1">
        <v>0</v>
      </c>
      <c r="EE56" s="1">
        <v>0</v>
      </c>
      <c r="EF56" s="1">
        <v>2.7419485428545804E-3</v>
      </c>
      <c r="EG56" s="1">
        <v>1.1241412988675334</v>
      </c>
      <c r="EH56" s="1">
        <v>16.114199460569608</v>
      </c>
      <c r="EI56" s="1">
        <v>0</v>
      </c>
      <c r="EJ56" s="1">
        <v>0</v>
      </c>
      <c r="EK56" s="1">
        <v>0</v>
      </c>
      <c r="EL56" s="1">
        <v>0</v>
      </c>
      <c r="EM56" s="1">
        <v>0</v>
      </c>
      <c r="EN56" s="1">
        <v>0</v>
      </c>
      <c r="EO56" s="1">
        <v>0</v>
      </c>
      <c r="EP56" s="1">
        <v>0</v>
      </c>
      <c r="EQ56" s="1">
        <v>0</v>
      </c>
      <c r="ER56" s="1">
        <v>0</v>
      </c>
      <c r="ES56" s="1">
        <v>0</v>
      </c>
      <c r="ET56" s="1">
        <v>0</v>
      </c>
      <c r="EU56" s="1">
        <v>0</v>
      </c>
      <c r="EV56" s="1">
        <v>0</v>
      </c>
      <c r="EW56" s="1">
        <v>0</v>
      </c>
      <c r="EX56" s="1">
        <v>0</v>
      </c>
      <c r="EY56" s="1">
        <v>0</v>
      </c>
      <c r="EZ56" s="1">
        <v>0</v>
      </c>
      <c r="FA56" s="1">
        <v>0</v>
      </c>
      <c r="FB56" s="1">
        <v>0</v>
      </c>
      <c r="FC56" s="1">
        <v>0</v>
      </c>
      <c r="FD56" s="1">
        <v>0</v>
      </c>
      <c r="FE56" s="1">
        <v>0</v>
      </c>
      <c r="FF56" s="1">
        <v>0</v>
      </c>
      <c r="FG56" s="1">
        <v>0</v>
      </c>
      <c r="FH56" s="1">
        <v>0</v>
      </c>
      <c r="FI56" s="1">
        <v>0</v>
      </c>
      <c r="FJ56" s="1">
        <v>0</v>
      </c>
      <c r="FK56" s="1">
        <v>0</v>
      </c>
      <c r="FL56" s="1">
        <v>0</v>
      </c>
      <c r="FM56" s="1">
        <v>0</v>
      </c>
      <c r="FN56" s="1">
        <v>0</v>
      </c>
      <c r="FO56" s="1">
        <v>0</v>
      </c>
      <c r="FP56" s="1">
        <v>0</v>
      </c>
      <c r="FQ56" s="1">
        <v>0</v>
      </c>
      <c r="FR56" s="1">
        <v>0</v>
      </c>
      <c r="FS56" s="1">
        <v>0</v>
      </c>
      <c r="FT56" s="1">
        <v>0</v>
      </c>
      <c r="FU56" s="1">
        <v>0</v>
      </c>
      <c r="FV56" s="1">
        <v>0</v>
      </c>
      <c r="FW56" s="1">
        <v>0</v>
      </c>
      <c r="FX56" s="1">
        <v>0</v>
      </c>
      <c r="FY56" s="1">
        <v>1.6739522269633926E-3</v>
      </c>
      <c r="FZ56" s="1">
        <v>0.34668350361120598</v>
      </c>
      <c r="GA56" s="1">
        <v>7.2165572174960317</v>
      </c>
      <c r="GB56" s="1">
        <v>0</v>
      </c>
      <c r="GC56" s="1">
        <v>0</v>
      </c>
      <c r="GD56" s="1">
        <v>0</v>
      </c>
      <c r="GE56" s="1">
        <v>0</v>
      </c>
      <c r="GF56" s="1">
        <v>0</v>
      </c>
      <c r="GG56" s="1">
        <v>0</v>
      </c>
      <c r="GH56" s="1">
        <v>0</v>
      </c>
      <c r="GI56" s="1">
        <v>0</v>
      </c>
      <c r="GJ56" s="1">
        <v>0</v>
      </c>
      <c r="GK56" s="1">
        <v>0</v>
      </c>
      <c r="GL56" s="1">
        <v>0</v>
      </c>
      <c r="GM56" s="1">
        <v>0</v>
      </c>
      <c r="GN56" s="1">
        <v>0</v>
      </c>
      <c r="GO56" s="1">
        <v>0</v>
      </c>
      <c r="GP56" s="1">
        <v>0</v>
      </c>
      <c r="GQ56" s="1">
        <v>0</v>
      </c>
      <c r="GR56" s="1">
        <v>0</v>
      </c>
      <c r="GS56" s="1">
        <v>0</v>
      </c>
      <c r="GT56" s="1">
        <v>0</v>
      </c>
      <c r="GU56" s="1">
        <v>0</v>
      </c>
      <c r="GV56" s="1">
        <v>0</v>
      </c>
      <c r="GW56" s="1">
        <v>0</v>
      </c>
      <c r="GX56" s="1">
        <v>0</v>
      </c>
      <c r="GY56" s="1">
        <v>0</v>
      </c>
      <c r="GZ56" s="1">
        <v>0</v>
      </c>
      <c r="HA56" s="1">
        <v>0</v>
      </c>
      <c r="HB56" s="1">
        <v>0</v>
      </c>
      <c r="HC56" s="1">
        <v>0</v>
      </c>
      <c r="HD56" s="1">
        <v>0</v>
      </c>
      <c r="HE56" s="1">
        <v>0</v>
      </c>
      <c r="HF56" s="1">
        <v>0</v>
      </c>
      <c r="HG56" s="1">
        <v>0</v>
      </c>
      <c r="HH56" s="1">
        <v>0</v>
      </c>
      <c r="HI56" s="1">
        <v>0</v>
      </c>
      <c r="HJ56" s="1">
        <v>0</v>
      </c>
      <c r="HK56" s="1">
        <v>0</v>
      </c>
      <c r="HL56" s="1">
        <v>2.1252204877539533E-3</v>
      </c>
      <c r="HM56" s="1">
        <v>0.14751296106824291</v>
      </c>
      <c r="HN56" s="1">
        <v>3.1493951032170711</v>
      </c>
      <c r="HO56" s="1">
        <v>0</v>
      </c>
      <c r="HP56" s="1">
        <v>0</v>
      </c>
      <c r="HQ56" s="1">
        <v>0</v>
      </c>
      <c r="HR56" s="1">
        <v>0</v>
      </c>
      <c r="HS56" s="1">
        <v>0</v>
      </c>
      <c r="HT56" s="1">
        <v>0</v>
      </c>
      <c r="HU56" s="1">
        <v>0</v>
      </c>
      <c r="HV56" s="1">
        <v>0</v>
      </c>
      <c r="HW56" s="1">
        <v>0</v>
      </c>
      <c r="HX56" s="1">
        <v>0</v>
      </c>
      <c r="HY56" s="1">
        <v>0</v>
      </c>
      <c r="HZ56" s="1">
        <v>0</v>
      </c>
      <c r="IA56" s="1">
        <v>1.8015200000000002E-4</v>
      </c>
      <c r="IB56" s="1">
        <v>5.9148543014328134E-2</v>
      </c>
      <c r="IC56" s="1">
        <v>0.25303936733034821</v>
      </c>
      <c r="ID56" s="1">
        <v>0</v>
      </c>
      <c r="IE56" s="1">
        <v>0</v>
      </c>
      <c r="IF56" s="1">
        <v>0</v>
      </c>
      <c r="IG56" s="1">
        <v>0</v>
      </c>
      <c r="IH56" s="1">
        <v>0</v>
      </c>
      <c r="II56" s="1">
        <v>0</v>
      </c>
      <c r="IJ56" s="1">
        <v>0</v>
      </c>
      <c r="IK56" s="1">
        <v>0</v>
      </c>
      <c r="IL56" s="1">
        <v>0</v>
      </c>
      <c r="IM56" s="1">
        <v>0</v>
      </c>
      <c r="IN56" s="1">
        <v>0</v>
      </c>
      <c r="IO56" s="1">
        <v>0</v>
      </c>
      <c r="IP56" s="1">
        <v>0</v>
      </c>
      <c r="IQ56" s="1">
        <v>0</v>
      </c>
      <c r="IR56" s="1">
        <v>0</v>
      </c>
      <c r="IS56" s="1">
        <v>0</v>
      </c>
      <c r="IT56" s="1">
        <v>0</v>
      </c>
      <c r="IU56" s="1">
        <v>0</v>
      </c>
      <c r="IV56" s="1">
        <v>0</v>
      </c>
      <c r="IW56" s="1">
        <v>0</v>
      </c>
      <c r="IX56" s="1">
        <v>0</v>
      </c>
      <c r="IY56" s="1">
        <v>0</v>
      </c>
      <c r="IZ56" s="1">
        <v>0</v>
      </c>
      <c r="JA56" s="1">
        <v>0</v>
      </c>
      <c r="JB56" s="1">
        <v>0</v>
      </c>
      <c r="JC56" s="1">
        <v>0</v>
      </c>
      <c r="JD56" s="1">
        <v>0</v>
      </c>
      <c r="JE56" s="1">
        <v>0</v>
      </c>
      <c r="JF56" s="1">
        <v>0</v>
      </c>
      <c r="JG56" s="1">
        <v>0</v>
      </c>
      <c r="JH56" s="1">
        <v>0</v>
      </c>
      <c r="JI56" s="1">
        <v>0</v>
      </c>
      <c r="JJ56" s="1">
        <v>0</v>
      </c>
      <c r="JK56" s="1">
        <v>0</v>
      </c>
      <c r="JL56" s="1">
        <v>0</v>
      </c>
      <c r="JM56" s="1">
        <v>0</v>
      </c>
      <c r="JN56" s="1">
        <v>56.518723031376041</v>
      </c>
      <c r="JO56" s="1">
        <v>0.99850713343158115</v>
      </c>
      <c r="JP56" s="1">
        <v>13.71502338506475</v>
      </c>
      <c r="JQ56" s="1">
        <v>0.56378172471485788</v>
      </c>
      <c r="JR56" s="1">
        <v>0</v>
      </c>
      <c r="JS56" s="1">
        <v>8.8596733752159782</v>
      </c>
      <c r="JT56" s="1">
        <v>0.30942876178826884</v>
      </c>
      <c r="JU56" s="1">
        <v>2.9643062679434182</v>
      </c>
      <c r="JV56" s="1">
        <v>0</v>
      </c>
      <c r="JW56" s="1">
        <v>0</v>
      </c>
      <c r="JX56" s="1">
        <v>7.9504479423927785</v>
      </c>
      <c r="JY56" s="1">
        <v>3.659775552791801</v>
      </c>
      <c r="JZ56" s="1">
        <v>0.47856427749217628</v>
      </c>
      <c r="KA56" s="1">
        <v>0.31579134892004024</v>
      </c>
      <c r="KB56" s="1">
        <v>3.6659771988683385</v>
      </c>
      <c r="KC56" s="1">
        <v>0</v>
      </c>
    </row>
    <row r="57" spans="1:501" ht="11" customHeight="1" x14ac:dyDescent="0.15">
      <c r="A57" s="1" t="s">
        <v>306</v>
      </c>
      <c r="B57" s="1">
        <v>760.00000000000011</v>
      </c>
      <c r="D57" s="1">
        <v>19.318414216230387</v>
      </c>
      <c r="N57" s="1">
        <v>0</v>
      </c>
      <c r="O57" s="1">
        <v>0</v>
      </c>
      <c r="P57" s="1">
        <v>0</v>
      </c>
      <c r="Q57" s="1">
        <v>0</v>
      </c>
      <c r="R57" s="1">
        <v>0</v>
      </c>
      <c r="S57" s="1">
        <v>0</v>
      </c>
      <c r="T57" s="1">
        <v>0</v>
      </c>
      <c r="U57" s="1">
        <v>0</v>
      </c>
      <c r="V57" s="1">
        <v>0</v>
      </c>
      <c r="W57" s="1">
        <v>0</v>
      </c>
      <c r="X57" s="1">
        <v>0</v>
      </c>
      <c r="Y57" s="1">
        <v>0</v>
      </c>
      <c r="Z57" s="1">
        <v>0</v>
      </c>
      <c r="AA57" s="1">
        <v>0</v>
      </c>
      <c r="AB57" s="1">
        <v>0</v>
      </c>
      <c r="AC57" s="1">
        <v>0</v>
      </c>
      <c r="AD57" s="1">
        <v>0</v>
      </c>
      <c r="AE57" s="1">
        <v>0</v>
      </c>
      <c r="AF57" s="1">
        <v>0</v>
      </c>
      <c r="AG57" s="1">
        <v>40.971825308853042</v>
      </c>
      <c r="AH57" s="1">
        <v>8.0637649844281452</v>
      </c>
      <c r="AI57" s="1">
        <v>0</v>
      </c>
      <c r="AJ57" s="1">
        <v>0</v>
      </c>
      <c r="AK57" s="1">
        <v>0</v>
      </c>
      <c r="AL57" s="1">
        <v>0</v>
      </c>
      <c r="AM57" s="1">
        <v>0</v>
      </c>
      <c r="AN57" s="1">
        <v>0</v>
      </c>
      <c r="AO57" s="1">
        <v>0</v>
      </c>
      <c r="AP57" s="1">
        <v>0</v>
      </c>
      <c r="AQ57" s="1">
        <v>0</v>
      </c>
      <c r="AR57" s="1">
        <v>0</v>
      </c>
      <c r="AS57" s="1">
        <v>0</v>
      </c>
      <c r="AT57" s="1">
        <v>0</v>
      </c>
      <c r="AU57" s="1">
        <v>0</v>
      </c>
      <c r="AV57" s="1">
        <v>0</v>
      </c>
      <c r="AW57" s="1">
        <v>0</v>
      </c>
      <c r="AX57" s="1">
        <v>0</v>
      </c>
      <c r="AY57" s="1">
        <v>0</v>
      </c>
      <c r="AZ57" s="1">
        <v>12.24791351352221</v>
      </c>
      <c r="BA57" s="1">
        <v>0</v>
      </c>
      <c r="BB57" s="1">
        <v>0</v>
      </c>
      <c r="BC57" s="1">
        <v>0</v>
      </c>
      <c r="BD57" s="1">
        <v>14.886900079895046</v>
      </c>
      <c r="BE57" s="1">
        <v>0.99914208766674117</v>
      </c>
      <c r="BF57" s="1">
        <v>0</v>
      </c>
      <c r="BG57" s="1">
        <v>0</v>
      </c>
      <c r="BH57" s="1">
        <v>0</v>
      </c>
      <c r="BI57" s="1">
        <v>1.2014656587224133</v>
      </c>
      <c r="BJ57" s="1">
        <v>0</v>
      </c>
      <c r="BK57" s="1">
        <v>0</v>
      </c>
      <c r="BL57" s="1">
        <v>0</v>
      </c>
      <c r="BM57" s="1">
        <v>0</v>
      </c>
      <c r="BN57" s="1">
        <v>2.3105741506828616</v>
      </c>
      <c r="BO57" s="1">
        <v>0</v>
      </c>
      <c r="BP57" s="1">
        <v>0</v>
      </c>
      <c r="BQ57" s="1">
        <v>0</v>
      </c>
      <c r="BR57" s="1">
        <v>0</v>
      </c>
      <c r="BS57" s="1">
        <v>0</v>
      </c>
      <c r="BT57" s="1">
        <v>0</v>
      </c>
      <c r="BU57" s="1">
        <v>0</v>
      </c>
      <c r="BV57" s="1">
        <v>0</v>
      </c>
      <c r="BW57" s="1">
        <v>0</v>
      </c>
      <c r="BX57" s="1">
        <v>0</v>
      </c>
      <c r="BY57" s="1">
        <v>0</v>
      </c>
      <c r="BZ57" s="1">
        <v>0</v>
      </c>
      <c r="KD57" s="1">
        <v>72.031605230508418</v>
      </c>
      <c r="KE57" s="1">
        <v>0.26715033908556857</v>
      </c>
      <c r="KF57" s="1">
        <v>13.337929084572442</v>
      </c>
      <c r="KG57" s="1">
        <v>9.2031642866113247E-2</v>
      </c>
      <c r="KH57" s="1">
        <v>0</v>
      </c>
      <c r="KI57" s="1">
        <v>0.33983290526822402</v>
      </c>
      <c r="KJ57" s="1">
        <v>0.3678348052344495</v>
      </c>
      <c r="KK57" s="1">
        <v>0.2511200511906807</v>
      </c>
      <c r="KL57" s="1">
        <v>0</v>
      </c>
      <c r="KM57" s="1">
        <v>0</v>
      </c>
      <c r="KN57" s="1">
        <v>1.8550361738687282</v>
      </c>
      <c r="KO57" s="1">
        <v>0.62752753996621213</v>
      </c>
      <c r="KP57" s="1">
        <v>6.9909033300781616</v>
      </c>
      <c r="KQ57" s="1">
        <v>0.75063175003629956</v>
      </c>
      <c r="KR57" s="1">
        <v>3.0692482184320138</v>
      </c>
      <c r="KS57" s="1">
        <v>1.9148928892696464E-2</v>
      </c>
      <c r="KT57" s="1">
        <v>0.1</v>
      </c>
      <c r="KU57" s="1">
        <v>0</v>
      </c>
      <c r="KV57" s="1">
        <v>0</v>
      </c>
      <c r="KW57" s="1">
        <v>0</v>
      </c>
      <c r="KX57" s="1">
        <v>0</v>
      </c>
      <c r="KY57" s="1">
        <v>0</v>
      </c>
      <c r="KZ57" s="1">
        <v>0</v>
      </c>
      <c r="LA57" s="1">
        <v>0</v>
      </c>
      <c r="LB57" s="1">
        <v>0</v>
      </c>
      <c r="LC57" s="1">
        <v>0</v>
      </c>
      <c r="LD57" s="1">
        <v>0</v>
      </c>
      <c r="LE57" s="1">
        <v>0</v>
      </c>
      <c r="LF57" s="1">
        <v>0</v>
      </c>
      <c r="LG57" s="1">
        <v>0</v>
      </c>
      <c r="LH57" s="1">
        <v>0</v>
      </c>
      <c r="LI57" s="1">
        <v>0</v>
      </c>
      <c r="LJ57" s="1">
        <v>0</v>
      </c>
      <c r="LK57" s="1">
        <v>0</v>
      </c>
      <c r="LL57" s="1">
        <v>0</v>
      </c>
      <c r="LM57" s="1">
        <v>0</v>
      </c>
      <c r="LN57" s="1">
        <v>0</v>
      </c>
      <c r="LO57" s="1">
        <v>0</v>
      </c>
      <c r="LP57" s="1">
        <v>0</v>
      </c>
      <c r="LQ57" s="1">
        <v>0</v>
      </c>
      <c r="LR57" s="1">
        <v>0</v>
      </c>
      <c r="LS57" s="1">
        <v>0</v>
      </c>
      <c r="LT57" s="1">
        <v>0</v>
      </c>
      <c r="LU57" s="1">
        <v>0</v>
      </c>
      <c r="LV57" s="1">
        <v>0</v>
      </c>
      <c r="LW57" s="1">
        <v>0</v>
      </c>
      <c r="LX57" s="1">
        <v>0</v>
      </c>
      <c r="LY57" s="1">
        <v>0</v>
      </c>
      <c r="LZ57" s="1">
        <v>0</v>
      </c>
      <c r="MA57" s="1">
        <v>0</v>
      </c>
      <c r="MB57" s="1">
        <v>0</v>
      </c>
      <c r="MC57" s="1">
        <v>0</v>
      </c>
      <c r="MD57" s="1">
        <v>0</v>
      </c>
      <c r="ME57" s="1">
        <v>0</v>
      </c>
      <c r="MF57" s="1">
        <v>0</v>
      </c>
      <c r="MG57" s="1">
        <v>0</v>
      </c>
      <c r="MH57" s="1">
        <v>0</v>
      </c>
      <c r="MI57" s="1">
        <v>0</v>
      </c>
      <c r="MJ57" s="1">
        <v>0</v>
      </c>
      <c r="MK57" s="1">
        <v>0</v>
      </c>
      <c r="ML57" s="1">
        <v>0</v>
      </c>
      <c r="MM57" s="1">
        <v>0</v>
      </c>
      <c r="MN57" s="1">
        <v>0</v>
      </c>
      <c r="MO57" s="1">
        <v>0</v>
      </c>
      <c r="MP57" s="1">
        <v>0</v>
      </c>
      <c r="MQ57" s="1">
        <v>0</v>
      </c>
      <c r="MR57" s="1">
        <v>0</v>
      </c>
      <c r="MS57" s="1">
        <v>0</v>
      </c>
      <c r="MT57" s="1">
        <v>0</v>
      </c>
      <c r="MU57" s="1">
        <v>0</v>
      </c>
      <c r="MV57" s="1">
        <v>0</v>
      </c>
      <c r="MW57" s="1">
        <v>0</v>
      </c>
      <c r="MX57" s="1">
        <v>0</v>
      </c>
      <c r="MY57" s="1">
        <v>0</v>
      </c>
      <c r="MZ57" s="1">
        <v>40.971825308853042</v>
      </c>
      <c r="NA57" s="1">
        <v>0</v>
      </c>
      <c r="NB57" s="1">
        <v>0</v>
      </c>
      <c r="NC57" s="1">
        <v>8.0637649844281452</v>
      </c>
      <c r="ND57" s="1">
        <v>0</v>
      </c>
      <c r="NE57" s="1">
        <v>0</v>
      </c>
      <c r="NF57" s="1">
        <v>0</v>
      </c>
      <c r="NG57" s="1">
        <v>0</v>
      </c>
      <c r="NH57" s="1">
        <v>0</v>
      </c>
      <c r="NI57" s="1">
        <v>0</v>
      </c>
      <c r="NJ57" s="1">
        <v>0</v>
      </c>
      <c r="NK57" s="1">
        <v>0</v>
      </c>
      <c r="NL57" s="1">
        <v>0</v>
      </c>
      <c r="NM57" s="1">
        <v>0</v>
      </c>
      <c r="NN57" s="1">
        <v>0</v>
      </c>
      <c r="NO57" s="1">
        <v>0</v>
      </c>
      <c r="NP57" s="1">
        <v>0</v>
      </c>
      <c r="NQ57" s="1">
        <v>0</v>
      </c>
      <c r="NR57" s="1">
        <v>0</v>
      </c>
      <c r="NS57" s="1">
        <v>0</v>
      </c>
      <c r="NT57" s="1">
        <v>0</v>
      </c>
      <c r="NU57" s="1">
        <v>0</v>
      </c>
      <c r="NV57" s="1">
        <v>0</v>
      </c>
      <c r="NW57" s="1">
        <v>0</v>
      </c>
      <c r="NX57" s="1">
        <v>0</v>
      </c>
      <c r="NY57" s="1">
        <v>0</v>
      </c>
      <c r="NZ57" s="1">
        <v>0</v>
      </c>
      <c r="OA57" s="1">
        <v>0</v>
      </c>
      <c r="OB57" s="1">
        <v>0</v>
      </c>
      <c r="OC57" s="1">
        <v>0</v>
      </c>
      <c r="OD57" s="1">
        <v>0</v>
      </c>
      <c r="OE57" s="1">
        <v>0</v>
      </c>
      <c r="OF57" s="1">
        <v>0</v>
      </c>
      <c r="OG57" s="1">
        <v>0</v>
      </c>
      <c r="OH57" s="1">
        <v>0</v>
      </c>
      <c r="OI57" s="1">
        <v>0</v>
      </c>
      <c r="OJ57" s="1">
        <v>0</v>
      </c>
      <c r="OK57" s="1">
        <v>0</v>
      </c>
      <c r="OL57" s="1">
        <v>0</v>
      </c>
      <c r="OM57" s="1">
        <v>0</v>
      </c>
      <c r="ON57" s="1">
        <v>0</v>
      </c>
      <c r="OO57" s="1">
        <v>0</v>
      </c>
      <c r="OP57" s="1">
        <v>0</v>
      </c>
      <c r="OQ57" s="1">
        <v>0</v>
      </c>
      <c r="OR57" s="1">
        <v>0</v>
      </c>
      <c r="OS57" s="1">
        <v>0</v>
      </c>
      <c r="OT57" s="1">
        <v>0</v>
      </c>
      <c r="OU57" s="1">
        <v>0</v>
      </c>
      <c r="OV57" s="1">
        <v>0</v>
      </c>
      <c r="OW57" s="1">
        <v>0</v>
      </c>
      <c r="OX57" s="1">
        <v>0</v>
      </c>
      <c r="OY57" s="1">
        <v>0</v>
      </c>
      <c r="OZ57" s="1">
        <v>0</v>
      </c>
      <c r="PA57" s="1">
        <v>0</v>
      </c>
      <c r="PB57" s="1">
        <v>0</v>
      </c>
      <c r="PC57" s="1">
        <v>0</v>
      </c>
      <c r="PD57" s="1">
        <v>0</v>
      </c>
      <c r="PE57" s="1">
        <v>12.24791351352221</v>
      </c>
      <c r="PF57" s="1">
        <v>0</v>
      </c>
      <c r="PG57" s="1">
        <v>0</v>
      </c>
      <c r="PH57" s="1">
        <v>0</v>
      </c>
      <c r="PI57" s="1">
        <v>0</v>
      </c>
      <c r="PJ57" s="1">
        <v>0</v>
      </c>
      <c r="PK57" s="1">
        <v>0</v>
      </c>
      <c r="PL57" s="1">
        <v>0</v>
      </c>
      <c r="PM57" s="1">
        <v>0</v>
      </c>
      <c r="PN57" s="1">
        <v>0</v>
      </c>
      <c r="PO57" s="1">
        <v>0</v>
      </c>
      <c r="PP57" s="1">
        <v>0</v>
      </c>
      <c r="PQ57" s="1">
        <v>14.886900079895046</v>
      </c>
      <c r="PR57" s="1">
        <v>0</v>
      </c>
      <c r="PS57" s="1">
        <v>0</v>
      </c>
      <c r="PT57" s="1">
        <v>0.99914208766674117</v>
      </c>
      <c r="PU57" s="1">
        <v>0</v>
      </c>
      <c r="PV57" s="1">
        <v>0</v>
      </c>
      <c r="PW57" s="1">
        <v>0</v>
      </c>
      <c r="PX57" s="1">
        <v>0</v>
      </c>
      <c r="PY57" s="1">
        <v>0</v>
      </c>
      <c r="PZ57" s="1">
        <v>0</v>
      </c>
      <c r="QA57" s="1">
        <v>0</v>
      </c>
      <c r="QB57" s="1">
        <v>0</v>
      </c>
      <c r="QC57" s="1">
        <v>0</v>
      </c>
      <c r="QD57" s="1">
        <v>0</v>
      </c>
      <c r="QE57" s="1">
        <v>0</v>
      </c>
      <c r="QF57" s="1">
        <v>1.2014656587224133</v>
      </c>
      <c r="QG57" s="1">
        <v>0</v>
      </c>
      <c r="QH57" s="1">
        <v>0</v>
      </c>
      <c r="QI57" s="1">
        <v>0</v>
      </c>
      <c r="QJ57" s="1">
        <v>0</v>
      </c>
      <c r="QK57" s="1">
        <v>0</v>
      </c>
      <c r="QL57" s="1">
        <v>0</v>
      </c>
      <c r="QM57" s="1">
        <v>0</v>
      </c>
      <c r="QN57" s="1">
        <v>0</v>
      </c>
      <c r="QO57" s="1">
        <v>0</v>
      </c>
      <c r="QP57" s="1">
        <v>0</v>
      </c>
      <c r="QQ57" s="1">
        <v>0</v>
      </c>
      <c r="QR57" s="1">
        <v>0</v>
      </c>
      <c r="QS57" s="1">
        <v>0</v>
      </c>
      <c r="QT57" s="1">
        <v>0</v>
      </c>
      <c r="QU57" s="1">
        <v>2.3105741506828616</v>
      </c>
      <c r="QV57" s="1">
        <v>0</v>
      </c>
      <c r="QW57" s="1">
        <v>0</v>
      </c>
      <c r="QX57" s="1">
        <v>0</v>
      </c>
      <c r="QY57" s="1">
        <v>0</v>
      </c>
      <c r="QZ57" s="1">
        <v>0</v>
      </c>
      <c r="RA57" s="1">
        <v>0</v>
      </c>
      <c r="RB57" s="1">
        <v>0</v>
      </c>
      <c r="RC57" s="1">
        <v>0</v>
      </c>
      <c r="RD57" s="1">
        <v>0</v>
      </c>
      <c r="RE57" s="1">
        <v>0</v>
      </c>
      <c r="RF57" s="1">
        <v>0</v>
      </c>
      <c r="RG57" s="1">
        <v>0</v>
      </c>
      <c r="RH57" s="1">
        <v>0</v>
      </c>
      <c r="RI57" s="1">
        <v>0</v>
      </c>
      <c r="RJ57" s="1">
        <v>0</v>
      </c>
      <c r="RK57" s="1">
        <v>0</v>
      </c>
      <c r="RL57" s="1">
        <v>0</v>
      </c>
      <c r="RM57" s="1">
        <v>0</v>
      </c>
      <c r="RN57" s="1">
        <v>0</v>
      </c>
      <c r="RO57" s="1">
        <v>0</v>
      </c>
      <c r="RP57" s="1">
        <v>0</v>
      </c>
      <c r="RQ57" s="1">
        <v>0</v>
      </c>
      <c r="RR57" s="1">
        <v>0</v>
      </c>
      <c r="RS57" s="1">
        <v>0</v>
      </c>
      <c r="RT57" s="1">
        <v>0</v>
      </c>
      <c r="RU57" s="1">
        <v>0</v>
      </c>
      <c r="RV57" s="1">
        <v>0</v>
      </c>
      <c r="RW57" s="1">
        <v>0</v>
      </c>
      <c r="RX57" s="1">
        <v>0</v>
      </c>
      <c r="RY57" s="1">
        <v>0</v>
      </c>
      <c r="RZ57" s="1">
        <v>0</v>
      </c>
      <c r="SA57" s="1">
        <v>0</v>
      </c>
      <c r="SB57" s="1">
        <v>0</v>
      </c>
      <c r="SC57" s="1">
        <v>0</v>
      </c>
      <c r="SD57" s="1">
        <v>0</v>
      </c>
      <c r="SE57" s="1">
        <v>0</v>
      </c>
      <c r="SF57" s="1">
        <v>0</v>
      </c>
      <c r="SG57" s="1">
        <v>0</v>
      </c>
    </row>
    <row r="58" spans="1:501" ht="11" customHeight="1" x14ac:dyDescent="0.15">
      <c r="A58" s="1" t="s">
        <v>311</v>
      </c>
      <c r="B58" s="1">
        <v>969.87594986950637</v>
      </c>
      <c r="D58" s="1">
        <v>48.217788309754916</v>
      </c>
      <c r="CA58" s="1">
        <v>0</v>
      </c>
      <c r="CB58" s="1">
        <v>0</v>
      </c>
      <c r="CC58" s="1">
        <v>0</v>
      </c>
      <c r="CD58" s="1">
        <v>0</v>
      </c>
      <c r="CE58" s="1">
        <v>0</v>
      </c>
      <c r="CF58" s="1">
        <v>0</v>
      </c>
      <c r="CG58" s="1">
        <v>0</v>
      </c>
      <c r="CH58" s="1">
        <v>0</v>
      </c>
      <c r="CI58" s="1">
        <v>0</v>
      </c>
      <c r="CJ58" s="1">
        <v>0</v>
      </c>
      <c r="CK58" s="1">
        <v>0</v>
      </c>
      <c r="CL58" s="1">
        <v>0</v>
      </c>
      <c r="CM58" s="1">
        <v>0</v>
      </c>
      <c r="CN58" s="1">
        <v>0</v>
      </c>
      <c r="CO58" s="1">
        <v>0</v>
      </c>
      <c r="CP58" s="1">
        <v>0</v>
      </c>
      <c r="CQ58" s="1">
        <v>0</v>
      </c>
      <c r="CR58" s="1">
        <v>0</v>
      </c>
      <c r="CS58" s="1">
        <v>0</v>
      </c>
      <c r="CT58" s="1">
        <v>0</v>
      </c>
      <c r="CU58" s="1">
        <v>0</v>
      </c>
      <c r="CV58" s="1">
        <v>0</v>
      </c>
      <c r="CW58" s="1">
        <v>0</v>
      </c>
      <c r="CX58" s="1">
        <v>0</v>
      </c>
      <c r="CY58" s="1">
        <v>0</v>
      </c>
      <c r="CZ58" s="1">
        <v>0</v>
      </c>
      <c r="DA58" s="1">
        <v>0</v>
      </c>
      <c r="DB58" s="1">
        <v>0</v>
      </c>
      <c r="DC58" s="1">
        <v>0</v>
      </c>
      <c r="DD58" s="1">
        <v>0</v>
      </c>
      <c r="DE58" s="1">
        <v>0</v>
      </c>
      <c r="DF58" s="1">
        <v>0</v>
      </c>
      <c r="DG58" s="1">
        <v>0</v>
      </c>
      <c r="DH58" s="1">
        <v>0.4973488908129054</v>
      </c>
      <c r="DI58" s="1">
        <v>0</v>
      </c>
      <c r="DJ58" s="1">
        <v>26.330144728135792</v>
      </c>
      <c r="DK58" s="1">
        <v>0</v>
      </c>
      <c r="DL58" s="1">
        <v>0</v>
      </c>
      <c r="DM58" s="1">
        <v>0.4412975804395084</v>
      </c>
      <c r="DN58" s="1">
        <v>0</v>
      </c>
      <c r="DO58" s="1">
        <v>0</v>
      </c>
      <c r="DP58" s="1">
        <v>0</v>
      </c>
      <c r="DQ58" s="1">
        <v>0</v>
      </c>
      <c r="DR58" s="1">
        <v>0</v>
      </c>
      <c r="DS58" s="1">
        <v>0</v>
      </c>
      <c r="DT58" s="1">
        <v>0</v>
      </c>
      <c r="DU58" s="1">
        <v>0</v>
      </c>
      <c r="DV58" s="1">
        <v>0</v>
      </c>
      <c r="DW58" s="1">
        <v>0</v>
      </c>
      <c r="DX58" s="1">
        <v>0</v>
      </c>
      <c r="DY58" s="1">
        <v>0</v>
      </c>
      <c r="DZ58" s="1">
        <v>0</v>
      </c>
      <c r="EA58" s="1">
        <v>0</v>
      </c>
      <c r="EB58" s="1">
        <v>0</v>
      </c>
      <c r="EC58" s="1">
        <v>0</v>
      </c>
      <c r="ED58" s="1">
        <v>0</v>
      </c>
      <c r="EE58" s="1">
        <v>0</v>
      </c>
      <c r="EF58" s="1">
        <v>7.2049087418411357</v>
      </c>
      <c r="EG58" s="1">
        <v>0</v>
      </c>
      <c r="EH58" s="1">
        <v>16.114199460569608</v>
      </c>
      <c r="EI58" s="1">
        <v>0</v>
      </c>
      <c r="EJ58" s="1">
        <v>0</v>
      </c>
      <c r="EK58" s="1">
        <v>0</v>
      </c>
      <c r="EL58" s="1">
        <v>0</v>
      </c>
      <c r="EM58" s="1">
        <v>0</v>
      </c>
      <c r="EN58" s="1">
        <v>0</v>
      </c>
      <c r="EO58" s="1">
        <v>0</v>
      </c>
      <c r="EP58" s="1">
        <v>0</v>
      </c>
      <c r="EQ58" s="1">
        <v>0</v>
      </c>
      <c r="ER58" s="1">
        <v>0</v>
      </c>
      <c r="ES58" s="1">
        <v>0</v>
      </c>
      <c r="ET58" s="1">
        <v>0</v>
      </c>
      <c r="EU58" s="1">
        <v>0</v>
      </c>
      <c r="EV58" s="1">
        <v>0</v>
      </c>
      <c r="EW58" s="1">
        <v>0</v>
      </c>
      <c r="EX58" s="1">
        <v>0</v>
      </c>
      <c r="EY58" s="1">
        <v>0</v>
      </c>
      <c r="EZ58" s="1">
        <v>0</v>
      </c>
      <c r="FA58" s="1">
        <v>0</v>
      </c>
      <c r="FB58" s="1">
        <v>0</v>
      </c>
      <c r="FC58" s="1">
        <v>0</v>
      </c>
      <c r="FD58" s="1">
        <v>0</v>
      </c>
      <c r="FE58" s="1">
        <v>0</v>
      </c>
      <c r="FF58" s="1">
        <v>0</v>
      </c>
      <c r="FG58" s="1">
        <v>0</v>
      </c>
      <c r="FH58" s="1">
        <v>0</v>
      </c>
      <c r="FI58" s="1">
        <v>0</v>
      </c>
      <c r="FJ58" s="1">
        <v>0</v>
      </c>
      <c r="FK58" s="1">
        <v>0</v>
      </c>
      <c r="FL58" s="1">
        <v>0</v>
      </c>
      <c r="FM58" s="1">
        <v>0</v>
      </c>
      <c r="FN58" s="1">
        <v>0</v>
      </c>
      <c r="FO58" s="1">
        <v>0</v>
      </c>
      <c r="FP58" s="1">
        <v>0</v>
      </c>
      <c r="FQ58" s="1">
        <v>0</v>
      </c>
      <c r="FR58" s="1">
        <v>0</v>
      </c>
      <c r="FS58" s="1">
        <v>0</v>
      </c>
      <c r="FT58" s="1">
        <v>0</v>
      </c>
      <c r="FU58" s="1">
        <v>0</v>
      </c>
      <c r="FV58" s="1">
        <v>0</v>
      </c>
      <c r="FW58" s="1">
        <v>0</v>
      </c>
      <c r="FX58" s="1">
        <v>0</v>
      </c>
      <c r="FY58" s="1">
        <v>0</v>
      </c>
      <c r="FZ58" s="1">
        <v>0</v>
      </c>
      <c r="GA58" s="1">
        <v>7.2165572174960317</v>
      </c>
      <c r="GB58" s="1">
        <v>0</v>
      </c>
      <c r="GC58" s="1">
        <v>0</v>
      </c>
      <c r="GD58" s="1">
        <v>0</v>
      </c>
      <c r="GE58" s="1">
        <v>0</v>
      </c>
      <c r="GF58" s="1">
        <v>0</v>
      </c>
      <c r="GG58" s="1">
        <v>0</v>
      </c>
      <c r="GH58" s="1">
        <v>0</v>
      </c>
      <c r="GI58" s="1">
        <v>0</v>
      </c>
      <c r="GJ58" s="1">
        <v>0</v>
      </c>
      <c r="GK58" s="1">
        <v>3.6459999664401321</v>
      </c>
      <c r="GL58" s="1">
        <v>0</v>
      </c>
      <c r="GM58" s="1">
        <v>0</v>
      </c>
      <c r="GN58" s="1">
        <v>0</v>
      </c>
      <c r="GO58" s="1">
        <v>0</v>
      </c>
      <c r="GP58" s="1">
        <v>0</v>
      </c>
      <c r="GQ58" s="1">
        <v>0</v>
      </c>
      <c r="GR58" s="1">
        <v>0</v>
      </c>
      <c r="GS58" s="1">
        <v>0</v>
      </c>
      <c r="GT58" s="1">
        <v>0</v>
      </c>
      <c r="GU58" s="1">
        <v>0</v>
      </c>
      <c r="GV58" s="1">
        <v>0</v>
      </c>
      <c r="GW58" s="1">
        <v>0</v>
      </c>
      <c r="GX58" s="1">
        <v>0</v>
      </c>
      <c r="GY58" s="1">
        <v>0</v>
      </c>
      <c r="GZ58" s="1">
        <v>0</v>
      </c>
      <c r="HA58" s="1">
        <v>0</v>
      </c>
      <c r="HB58" s="1">
        <v>0</v>
      </c>
      <c r="HC58" s="1">
        <v>0</v>
      </c>
      <c r="HD58" s="1">
        <v>0</v>
      </c>
      <c r="HE58" s="1">
        <v>0</v>
      </c>
      <c r="HF58" s="1">
        <v>0</v>
      </c>
      <c r="HG58" s="1">
        <v>0</v>
      </c>
      <c r="HH58" s="1">
        <v>0</v>
      </c>
      <c r="HI58" s="1">
        <v>0</v>
      </c>
      <c r="HJ58" s="1">
        <v>0</v>
      </c>
      <c r="HK58" s="1">
        <v>0</v>
      </c>
      <c r="HL58" s="1">
        <v>0.85100141310737576</v>
      </c>
      <c r="HM58" s="1">
        <v>0</v>
      </c>
      <c r="HN58" s="1">
        <v>3.1493951032170711</v>
      </c>
      <c r="HO58" s="1">
        <v>0</v>
      </c>
      <c r="HP58" s="1">
        <v>0</v>
      </c>
      <c r="HQ58" s="1">
        <v>0</v>
      </c>
      <c r="HR58" s="1">
        <v>0</v>
      </c>
      <c r="HS58" s="1">
        <v>0</v>
      </c>
      <c r="HT58" s="1">
        <v>0</v>
      </c>
      <c r="HU58" s="1">
        <v>0</v>
      </c>
      <c r="HV58" s="1">
        <v>0</v>
      </c>
      <c r="HW58" s="1">
        <v>0</v>
      </c>
      <c r="HX58" s="1">
        <v>0</v>
      </c>
      <c r="HY58" s="1">
        <v>0</v>
      </c>
      <c r="HZ58" s="1">
        <v>0</v>
      </c>
      <c r="IA58" s="1">
        <v>7.8319220855723917E-2</v>
      </c>
      <c r="IB58" s="1">
        <v>0</v>
      </c>
      <c r="IC58" s="1">
        <v>0.25303936733034821</v>
      </c>
      <c r="ID58" s="1">
        <v>0</v>
      </c>
      <c r="IE58" s="1">
        <v>0</v>
      </c>
      <c r="IF58" s="1">
        <v>0</v>
      </c>
      <c r="IG58" s="1">
        <v>0</v>
      </c>
      <c r="IH58" s="1">
        <v>0</v>
      </c>
      <c r="II58" s="1">
        <v>0</v>
      </c>
      <c r="IJ58" s="1">
        <v>0</v>
      </c>
      <c r="IK58" s="1">
        <v>0</v>
      </c>
      <c r="IL58" s="1">
        <v>0</v>
      </c>
      <c r="IM58" s="1">
        <v>0</v>
      </c>
      <c r="IN58" s="1">
        <v>0</v>
      </c>
      <c r="IO58" s="1">
        <v>0</v>
      </c>
      <c r="IP58" s="1">
        <v>0</v>
      </c>
      <c r="IQ58" s="1">
        <v>0</v>
      </c>
      <c r="IR58" s="1">
        <v>0</v>
      </c>
      <c r="IS58" s="1">
        <v>0</v>
      </c>
      <c r="IT58" s="1">
        <v>0</v>
      </c>
      <c r="IU58" s="1">
        <v>0</v>
      </c>
      <c r="IV58" s="1">
        <v>0</v>
      </c>
      <c r="IW58" s="1">
        <v>0</v>
      </c>
      <c r="IX58" s="1">
        <v>0</v>
      </c>
      <c r="IY58" s="1">
        <v>0</v>
      </c>
      <c r="IZ58" s="1">
        <v>0</v>
      </c>
      <c r="JA58" s="1">
        <v>0</v>
      </c>
      <c r="JB58" s="1">
        <v>0</v>
      </c>
      <c r="JC58" s="1">
        <v>0</v>
      </c>
      <c r="JD58" s="1">
        <v>0</v>
      </c>
      <c r="JE58" s="1">
        <v>0</v>
      </c>
      <c r="JF58" s="1">
        <v>0</v>
      </c>
      <c r="JG58" s="1">
        <v>0</v>
      </c>
      <c r="JH58" s="1">
        <v>0</v>
      </c>
      <c r="JI58" s="1">
        <v>0</v>
      </c>
      <c r="JJ58" s="1">
        <v>0</v>
      </c>
      <c r="JK58" s="1">
        <v>0</v>
      </c>
      <c r="JL58" s="1">
        <v>0</v>
      </c>
      <c r="JM58" s="1">
        <v>0</v>
      </c>
      <c r="JN58" s="1">
        <v>61.140998360212883</v>
      </c>
      <c r="JO58" s="1">
        <v>0.70435125718861946</v>
      </c>
      <c r="JP58" s="1">
        <v>12.639576659908819</v>
      </c>
      <c r="JQ58" s="1">
        <v>0.35787972604190554</v>
      </c>
      <c r="JR58" s="1">
        <v>0</v>
      </c>
      <c r="JS58" s="1">
        <v>6.9856942746766206</v>
      </c>
      <c r="JT58" s="1">
        <v>0.32621854951805729</v>
      </c>
      <c r="JU58" s="1">
        <v>1.8500570585030864</v>
      </c>
      <c r="JV58" s="1">
        <v>0</v>
      </c>
      <c r="JW58" s="1">
        <v>0</v>
      </c>
      <c r="JX58" s="1">
        <v>6.3172609550053824</v>
      </c>
      <c r="JY58" s="1">
        <v>3.8752014874174221</v>
      </c>
      <c r="JZ58" s="1">
        <v>1.2398163340642188</v>
      </c>
      <c r="KA58" s="1">
        <v>0.34655554922180309</v>
      </c>
      <c r="KB58" s="1">
        <v>3.9350216425410602</v>
      </c>
      <c r="KC58" s="1">
        <v>0.28136814570014851</v>
      </c>
    </row>
    <row r="59" spans="1:501" ht="11" customHeight="1" x14ac:dyDescent="0.15">
      <c r="A59" s="1" t="s">
        <v>317</v>
      </c>
      <c r="B59" s="1">
        <v>969.87594986950592</v>
      </c>
      <c r="D59" s="1">
        <v>48.217788309742218</v>
      </c>
      <c r="CA59" s="1">
        <v>0</v>
      </c>
      <c r="CB59" s="1">
        <v>0</v>
      </c>
      <c r="CC59" s="1">
        <v>0</v>
      </c>
      <c r="CD59" s="1">
        <v>0</v>
      </c>
      <c r="CE59" s="1">
        <v>0</v>
      </c>
      <c r="CF59" s="1">
        <v>0</v>
      </c>
      <c r="CG59" s="1">
        <v>0</v>
      </c>
      <c r="CH59" s="1">
        <v>0</v>
      </c>
      <c r="CI59" s="1">
        <v>0</v>
      </c>
      <c r="CJ59" s="1">
        <v>0</v>
      </c>
      <c r="CK59" s="1">
        <v>0</v>
      </c>
      <c r="CL59" s="1">
        <v>0</v>
      </c>
      <c r="CM59" s="1">
        <v>0</v>
      </c>
      <c r="CN59" s="1">
        <v>0</v>
      </c>
      <c r="CO59" s="1">
        <v>0</v>
      </c>
      <c r="CP59" s="1">
        <v>0</v>
      </c>
      <c r="CQ59" s="1">
        <v>0</v>
      </c>
      <c r="CR59" s="1">
        <v>0</v>
      </c>
      <c r="CS59" s="1">
        <v>0</v>
      </c>
      <c r="CT59" s="1">
        <v>0</v>
      </c>
      <c r="CU59" s="1">
        <v>0</v>
      </c>
      <c r="CV59" s="1">
        <v>0</v>
      </c>
      <c r="CW59" s="1">
        <v>0</v>
      </c>
      <c r="CX59" s="1">
        <v>0</v>
      </c>
      <c r="CY59" s="1">
        <v>0</v>
      </c>
      <c r="CZ59" s="1">
        <v>0</v>
      </c>
      <c r="DA59" s="1">
        <v>0</v>
      </c>
      <c r="DB59" s="1">
        <v>0</v>
      </c>
      <c r="DC59" s="1">
        <v>0</v>
      </c>
      <c r="DD59" s="1">
        <v>0</v>
      </c>
      <c r="DE59" s="1">
        <v>0</v>
      </c>
      <c r="DF59" s="1">
        <v>0</v>
      </c>
      <c r="DG59" s="1">
        <v>0</v>
      </c>
      <c r="DH59" s="1">
        <v>2.2658785036712152E-3</v>
      </c>
      <c r="DI59" s="1">
        <v>0.49508301247994563</v>
      </c>
      <c r="DJ59" s="1">
        <v>26.825227740615738</v>
      </c>
      <c r="DK59" s="1">
        <v>0</v>
      </c>
      <c r="DL59" s="1">
        <v>0</v>
      </c>
      <c r="DM59" s="1">
        <v>0.4412975804395084</v>
      </c>
      <c r="DN59" s="1">
        <v>0</v>
      </c>
      <c r="DO59" s="1">
        <v>0</v>
      </c>
      <c r="DP59" s="1">
        <v>0</v>
      </c>
      <c r="DQ59" s="1">
        <v>0</v>
      </c>
      <c r="DR59" s="1">
        <v>0</v>
      </c>
      <c r="DS59" s="1">
        <v>0</v>
      </c>
      <c r="DT59" s="1">
        <v>0</v>
      </c>
      <c r="DU59" s="1">
        <v>0</v>
      </c>
      <c r="DV59" s="1">
        <v>0</v>
      </c>
      <c r="DW59" s="1">
        <v>0</v>
      </c>
      <c r="DX59" s="1">
        <v>0</v>
      </c>
      <c r="DY59" s="1">
        <v>0</v>
      </c>
      <c r="DZ59" s="1">
        <v>0</v>
      </c>
      <c r="EA59" s="1">
        <v>0</v>
      </c>
      <c r="EB59" s="1">
        <v>0</v>
      </c>
      <c r="EC59" s="1">
        <v>0</v>
      </c>
      <c r="ED59" s="1">
        <v>0</v>
      </c>
      <c r="EE59" s="1">
        <v>0</v>
      </c>
      <c r="EF59" s="1">
        <v>2.7284536450056119E-3</v>
      </c>
      <c r="EG59" s="1">
        <v>7.2021802881262253</v>
      </c>
      <c r="EH59" s="1">
        <v>23.316379748695834</v>
      </c>
      <c r="EI59" s="1">
        <v>0</v>
      </c>
      <c r="EJ59" s="1">
        <v>0</v>
      </c>
      <c r="EK59" s="1">
        <v>0</v>
      </c>
      <c r="EL59" s="1">
        <v>0</v>
      </c>
      <c r="EM59" s="1">
        <v>0</v>
      </c>
      <c r="EN59" s="1">
        <v>0</v>
      </c>
      <c r="EO59" s="1">
        <v>0</v>
      </c>
      <c r="EP59" s="1">
        <v>0</v>
      </c>
      <c r="EQ59" s="1">
        <v>0</v>
      </c>
      <c r="ER59" s="1">
        <v>0</v>
      </c>
      <c r="ES59" s="1">
        <v>0</v>
      </c>
      <c r="ET59" s="1">
        <v>0</v>
      </c>
      <c r="EU59" s="1">
        <v>0</v>
      </c>
      <c r="EV59" s="1">
        <v>0</v>
      </c>
      <c r="EW59" s="1">
        <v>0</v>
      </c>
      <c r="EX59" s="1">
        <v>0</v>
      </c>
      <c r="EY59" s="1">
        <v>0</v>
      </c>
      <c r="EZ59" s="1">
        <v>0</v>
      </c>
      <c r="FA59" s="1">
        <v>0</v>
      </c>
      <c r="FB59" s="1">
        <v>0</v>
      </c>
      <c r="FC59" s="1">
        <v>0</v>
      </c>
      <c r="FD59" s="1">
        <v>0</v>
      </c>
      <c r="FE59" s="1">
        <v>0</v>
      </c>
      <c r="FF59" s="1">
        <v>0</v>
      </c>
      <c r="FG59" s="1">
        <v>0</v>
      </c>
      <c r="FH59" s="1">
        <v>0</v>
      </c>
      <c r="FI59" s="1">
        <v>0</v>
      </c>
      <c r="FJ59" s="1">
        <v>0</v>
      </c>
      <c r="FK59" s="1">
        <v>0</v>
      </c>
      <c r="FL59" s="1">
        <v>0</v>
      </c>
      <c r="FM59" s="1">
        <v>0</v>
      </c>
      <c r="FN59" s="1">
        <v>0</v>
      </c>
      <c r="FO59" s="1">
        <v>0</v>
      </c>
      <c r="FP59" s="1">
        <v>0</v>
      </c>
      <c r="FQ59" s="1">
        <v>0</v>
      </c>
      <c r="FR59" s="1">
        <v>0</v>
      </c>
      <c r="FS59" s="1">
        <v>0</v>
      </c>
      <c r="FT59" s="1">
        <v>0</v>
      </c>
      <c r="FU59" s="1">
        <v>0</v>
      </c>
      <c r="FV59" s="1">
        <v>0</v>
      </c>
      <c r="FW59" s="1">
        <v>0</v>
      </c>
      <c r="FX59" s="1">
        <v>0</v>
      </c>
      <c r="FY59" s="1">
        <v>0</v>
      </c>
      <c r="FZ59" s="1">
        <v>0</v>
      </c>
      <c r="GA59" s="1">
        <v>7.2165572174960317</v>
      </c>
      <c r="GB59" s="1">
        <v>0</v>
      </c>
      <c r="GC59" s="1">
        <v>0</v>
      </c>
      <c r="GD59" s="1">
        <v>0</v>
      </c>
      <c r="GE59" s="1">
        <v>0</v>
      </c>
      <c r="GF59" s="1">
        <v>0</v>
      </c>
      <c r="GG59" s="1">
        <v>0</v>
      </c>
      <c r="GH59" s="1">
        <v>0</v>
      </c>
      <c r="GI59" s="1">
        <v>0</v>
      </c>
      <c r="GJ59" s="1">
        <v>0</v>
      </c>
      <c r="GK59" s="1">
        <v>2.2604544105443753E-3</v>
      </c>
      <c r="GL59" s="1">
        <v>3.6437395119453679</v>
      </c>
      <c r="GM59" s="1">
        <v>3.6437395119453679</v>
      </c>
      <c r="GN59" s="1">
        <v>0</v>
      </c>
      <c r="GO59" s="1">
        <v>0</v>
      </c>
      <c r="GP59" s="1">
        <v>0</v>
      </c>
      <c r="GQ59" s="1">
        <v>0</v>
      </c>
      <c r="GR59" s="1">
        <v>0</v>
      </c>
      <c r="GS59" s="1">
        <v>0</v>
      </c>
      <c r="GT59" s="1">
        <v>0</v>
      </c>
      <c r="GU59" s="1">
        <v>0</v>
      </c>
      <c r="GV59" s="1">
        <v>0</v>
      </c>
      <c r="GW59" s="1">
        <v>0</v>
      </c>
      <c r="GX59" s="1">
        <v>0</v>
      </c>
      <c r="GY59" s="1">
        <v>0</v>
      </c>
      <c r="GZ59" s="1">
        <v>0</v>
      </c>
      <c r="HA59" s="1">
        <v>0</v>
      </c>
      <c r="HB59" s="1">
        <v>0</v>
      </c>
      <c r="HC59" s="1">
        <v>0</v>
      </c>
      <c r="HD59" s="1">
        <v>0</v>
      </c>
      <c r="HE59" s="1">
        <v>0</v>
      </c>
      <c r="HF59" s="1">
        <v>0</v>
      </c>
      <c r="HG59" s="1">
        <v>0</v>
      </c>
      <c r="HH59" s="1">
        <v>0</v>
      </c>
      <c r="HI59" s="1">
        <v>0</v>
      </c>
      <c r="HJ59" s="1">
        <v>0</v>
      </c>
      <c r="HK59" s="1">
        <v>0</v>
      </c>
      <c r="HL59" s="1">
        <v>2.1586342121619612E-3</v>
      </c>
      <c r="HM59" s="1">
        <v>0.84884277889016824</v>
      </c>
      <c r="HN59" s="1">
        <v>3.9982378821072393</v>
      </c>
      <c r="HO59" s="1">
        <v>0</v>
      </c>
      <c r="HP59" s="1">
        <v>0</v>
      </c>
      <c r="HQ59" s="1">
        <v>0</v>
      </c>
      <c r="HR59" s="1">
        <v>0</v>
      </c>
      <c r="HS59" s="1">
        <v>0</v>
      </c>
      <c r="HT59" s="1">
        <v>0</v>
      </c>
      <c r="HU59" s="1">
        <v>0</v>
      </c>
      <c r="HV59" s="1">
        <v>0</v>
      </c>
      <c r="HW59" s="1">
        <v>0</v>
      </c>
      <c r="HX59" s="1">
        <v>0</v>
      </c>
      <c r="HY59" s="1">
        <v>0</v>
      </c>
      <c r="HZ59" s="1">
        <v>0</v>
      </c>
      <c r="IA59" s="1">
        <v>1.8015200000000002E-4</v>
      </c>
      <c r="IB59" s="1">
        <v>7.81390688571868E-2</v>
      </c>
      <c r="IC59" s="1">
        <v>0.33117843618753501</v>
      </c>
      <c r="ID59" s="1">
        <v>0</v>
      </c>
      <c r="IE59" s="1">
        <v>0</v>
      </c>
      <c r="IF59" s="1">
        <v>0</v>
      </c>
      <c r="IG59" s="1">
        <v>0</v>
      </c>
      <c r="IH59" s="1">
        <v>0</v>
      </c>
      <c r="II59" s="1">
        <v>0</v>
      </c>
      <c r="IJ59" s="1">
        <v>0</v>
      </c>
      <c r="IK59" s="1">
        <v>0</v>
      </c>
      <c r="IL59" s="1">
        <v>0</v>
      </c>
      <c r="IM59" s="1">
        <v>0</v>
      </c>
      <c r="IN59" s="1">
        <v>0</v>
      </c>
      <c r="IO59" s="1">
        <v>0</v>
      </c>
      <c r="IP59" s="1">
        <v>0</v>
      </c>
      <c r="IQ59" s="1">
        <v>0</v>
      </c>
      <c r="IR59" s="1">
        <v>0</v>
      </c>
      <c r="IS59" s="1">
        <v>0</v>
      </c>
      <c r="IT59" s="1">
        <v>0</v>
      </c>
      <c r="IU59" s="1">
        <v>0</v>
      </c>
      <c r="IV59" s="1">
        <v>0</v>
      </c>
      <c r="IW59" s="1">
        <v>0</v>
      </c>
      <c r="IX59" s="1">
        <v>0</v>
      </c>
      <c r="IY59" s="1">
        <v>0</v>
      </c>
      <c r="IZ59" s="1">
        <v>0</v>
      </c>
      <c r="JA59" s="1">
        <v>0</v>
      </c>
      <c r="JB59" s="1">
        <v>0</v>
      </c>
      <c r="JC59" s="1">
        <v>0</v>
      </c>
      <c r="JD59" s="1">
        <v>0</v>
      </c>
      <c r="JE59" s="1">
        <v>0</v>
      </c>
      <c r="JF59" s="1">
        <v>0</v>
      </c>
      <c r="JG59" s="1">
        <v>0</v>
      </c>
      <c r="JH59" s="1">
        <v>0</v>
      </c>
      <c r="JI59" s="1">
        <v>0</v>
      </c>
      <c r="JJ59" s="1">
        <v>0</v>
      </c>
      <c r="JK59" s="1">
        <v>0</v>
      </c>
      <c r="JL59" s="1">
        <v>0</v>
      </c>
      <c r="JM59" s="1">
        <v>0</v>
      </c>
      <c r="JN59" s="1">
        <v>61.140998360219697</v>
      </c>
      <c r="JO59" s="1">
        <v>0.70435125718665448</v>
      </c>
      <c r="JP59" s="1">
        <v>12.639576659943479</v>
      </c>
      <c r="JQ59" s="1">
        <v>0.35787972604060675</v>
      </c>
      <c r="JR59" s="1">
        <v>0</v>
      </c>
      <c r="JS59" s="1">
        <v>6.9856942746783099</v>
      </c>
      <c r="JT59" s="1">
        <v>0.32621854951814494</v>
      </c>
      <c r="JU59" s="1">
        <v>1.8500570584960681</v>
      </c>
      <c r="JV59" s="1">
        <v>0</v>
      </c>
      <c r="JW59" s="1">
        <v>0</v>
      </c>
      <c r="JX59" s="1">
        <v>6.3172609549699832</v>
      </c>
      <c r="JY59" s="1">
        <v>3.8752014874212595</v>
      </c>
      <c r="JZ59" s="1">
        <v>1.2398163340646133</v>
      </c>
      <c r="KA59" s="1">
        <v>0.34655554922189524</v>
      </c>
      <c r="KB59" s="1">
        <v>3.9350216425390614</v>
      </c>
      <c r="KC59" s="1">
        <v>0.28136814570022278</v>
      </c>
    </row>
    <row r="60" spans="1:501" ht="11" customHeight="1" x14ac:dyDescent="0.15">
      <c r="A60" s="1" t="s">
        <v>112</v>
      </c>
      <c r="B60" s="1">
        <v>964.87594986950592</v>
      </c>
      <c r="D60" s="1">
        <v>46.681066533225909</v>
      </c>
      <c r="CA60" s="1">
        <v>0</v>
      </c>
      <c r="CB60" s="1">
        <v>0</v>
      </c>
      <c r="CC60" s="1">
        <v>0</v>
      </c>
      <c r="CD60" s="1">
        <v>0</v>
      </c>
      <c r="CE60" s="1">
        <v>0</v>
      </c>
      <c r="CF60" s="1">
        <v>0</v>
      </c>
      <c r="CG60" s="1">
        <v>0</v>
      </c>
      <c r="CH60" s="1">
        <v>0</v>
      </c>
      <c r="CI60" s="1">
        <v>0</v>
      </c>
      <c r="CJ60" s="1">
        <v>0</v>
      </c>
      <c r="CK60" s="1">
        <v>0</v>
      </c>
      <c r="CL60" s="1">
        <v>0</v>
      </c>
      <c r="CM60" s="1">
        <v>0</v>
      </c>
      <c r="CN60" s="1">
        <v>0</v>
      </c>
      <c r="CO60" s="1">
        <v>0</v>
      </c>
      <c r="CP60" s="1">
        <v>0</v>
      </c>
      <c r="CQ60" s="1">
        <v>0</v>
      </c>
      <c r="CR60" s="1">
        <v>0</v>
      </c>
      <c r="CS60" s="1">
        <v>0</v>
      </c>
      <c r="CT60" s="1">
        <v>0</v>
      </c>
      <c r="CU60" s="1">
        <v>0</v>
      </c>
      <c r="CV60" s="1">
        <v>0</v>
      </c>
      <c r="CW60" s="1">
        <v>0</v>
      </c>
      <c r="CX60" s="1">
        <v>0</v>
      </c>
      <c r="CY60" s="1">
        <v>0</v>
      </c>
      <c r="CZ60" s="1">
        <v>0</v>
      </c>
      <c r="DA60" s="1">
        <v>0</v>
      </c>
      <c r="DB60" s="1">
        <v>0</v>
      </c>
      <c r="DC60" s="1">
        <v>0</v>
      </c>
      <c r="DD60" s="1">
        <v>0</v>
      </c>
      <c r="DE60" s="1">
        <v>0</v>
      </c>
      <c r="DF60" s="1">
        <v>0</v>
      </c>
      <c r="DG60" s="1">
        <v>0</v>
      </c>
      <c r="DH60" s="1">
        <v>0.13046083817483919</v>
      </c>
      <c r="DI60" s="1">
        <v>0</v>
      </c>
      <c r="DJ60" s="1">
        <v>26.825227740615738</v>
      </c>
      <c r="DK60" s="1">
        <v>0</v>
      </c>
      <c r="DL60" s="1">
        <v>0</v>
      </c>
      <c r="DM60" s="1">
        <v>0.4412975804395084</v>
      </c>
      <c r="DN60" s="1">
        <v>0</v>
      </c>
      <c r="DO60" s="1">
        <v>0</v>
      </c>
      <c r="DP60" s="1">
        <v>0</v>
      </c>
      <c r="DQ60" s="1">
        <v>0</v>
      </c>
      <c r="DR60" s="1">
        <v>0</v>
      </c>
      <c r="DS60" s="1">
        <v>0</v>
      </c>
      <c r="DT60" s="1">
        <v>0</v>
      </c>
      <c r="DU60" s="1">
        <v>0</v>
      </c>
      <c r="DV60" s="1">
        <v>0</v>
      </c>
      <c r="DW60" s="1">
        <v>0</v>
      </c>
      <c r="DX60" s="1">
        <v>0</v>
      </c>
      <c r="DY60" s="1">
        <v>0</v>
      </c>
      <c r="DZ60" s="1">
        <v>0</v>
      </c>
      <c r="EA60" s="1">
        <v>0</v>
      </c>
      <c r="EB60" s="1">
        <v>0</v>
      </c>
      <c r="EC60" s="1">
        <v>0</v>
      </c>
      <c r="ED60" s="1">
        <v>0</v>
      </c>
      <c r="EE60" s="1">
        <v>0</v>
      </c>
      <c r="EF60" s="1">
        <v>0.92938439522455607</v>
      </c>
      <c r="EG60" s="1">
        <v>0</v>
      </c>
      <c r="EH60" s="1">
        <v>23.316379748695834</v>
      </c>
      <c r="EI60" s="1">
        <v>0</v>
      </c>
      <c r="EJ60" s="1">
        <v>0</v>
      </c>
      <c r="EK60" s="1">
        <v>0</v>
      </c>
      <c r="EL60" s="1">
        <v>0</v>
      </c>
      <c r="EM60" s="1">
        <v>0</v>
      </c>
      <c r="EN60" s="1">
        <v>0</v>
      </c>
      <c r="EO60" s="1">
        <v>0</v>
      </c>
      <c r="EP60" s="1">
        <v>0</v>
      </c>
      <c r="EQ60" s="1">
        <v>0</v>
      </c>
      <c r="ER60" s="1">
        <v>0</v>
      </c>
      <c r="ES60" s="1">
        <v>0</v>
      </c>
      <c r="ET60" s="1">
        <v>0</v>
      </c>
      <c r="EU60" s="1">
        <v>0</v>
      </c>
      <c r="EV60" s="1">
        <v>0</v>
      </c>
      <c r="EW60" s="1">
        <v>0</v>
      </c>
      <c r="EX60" s="1">
        <v>0</v>
      </c>
      <c r="EY60" s="1">
        <v>0</v>
      </c>
      <c r="EZ60" s="1">
        <v>0</v>
      </c>
      <c r="FA60" s="1">
        <v>0</v>
      </c>
      <c r="FB60" s="1">
        <v>0</v>
      </c>
      <c r="FC60" s="1">
        <v>0</v>
      </c>
      <c r="FD60" s="1">
        <v>0</v>
      </c>
      <c r="FE60" s="1">
        <v>0</v>
      </c>
      <c r="FF60" s="1">
        <v>0</v>
      </c>
      <c r="FG60" s="1">
        <v>0</v>
      </c>
      <c r="FH60" s="1">
        <v>0</v>
      </c>
      <c r="FI60" s="1">
        <v>0</v>
      </c>
      <c r="FJ60" s="1">
        <v>0</v>
      </c>
      <c r="FK60" s="1">
        <v>0</v>
      </c>
      <c r="FL60" s="1">
        <v>0</v>
      </c>
      <c r="FM60" s="1">
        <v>0</v>
      </c>
      <c r="FN60" s="1">
        <v>0</v>
      </c>
      <c r="FO60" s="1">
        <v>0</v>
      </c>
      <c r="FP60" s="1">
        <v>0</v>
      </c>
      <c r="FQ60" s="1">
        <v>0</v>
      </c>
      <c r="FR60" s="1">
        <v>0</v>
      </c>
      <c r="FS60" s="1">
        <v>0</v>
      </c>
      <c r="FT60" s="1">
        <v>0</v>
      </c>
      <c r="FU60" s="1">
        <v>0</v>
      </c>
      <c r="FV60" s="1">
        <v>0</v>
      </c>
      <c r="FW60" s="1">
        <v>0</v>
      </c>
      <c r="FX60" s="1">
        <v>0</v>
      </c>
      <c r="FY60" s="1">
        <v>6.1782992692632037E-2</v>
      </c>
      <c r="FZ60" s="1">
        <v>0</v>
      </c>
      <c r="GA60" s="1">
        <v>7.2165572174960317</v>
      </c>
      <c r="GB60" s="1">
        <v>0</v>
      </c>
      <c r="GC60" s="1">
        <v>0</v>
      </c>
      <c r="GD60" s="1">
        <v>0</v>
      </c>
      <c r="GE60" s="1">
        <v>0</v>
      </c>
      <c r="GF60" s="1">
        <v>0</v>
      </c>
      <c r="GG60" s="1">
        <v>0</v>
      </c>
      <c r="GH60" s="1">
        <v>0</v>
      </c>
      <c r="GI60" s="1">
        <v>0</v>
      </c>
      <c r="GJ60" s="1">
        <v>0</v>
      </c>
      <c r="GK60" s="1">
        <v>0.29441669796519071</v>
      </c>
      <c r="GL60" s="1">
        <v>0</v>
      </c>
      <c r="GM60" s="1">
        <v>3.6437395119453679</v>
      </c>
      <c r="GN60" s="1">
        <v>0</v>
      </c>
      <c r="GO60" s="1">
        <v>0</v>
      </c>
      <c r="GP60" s="1">
        <v>0</v>
      </c>
      <c r="GQ60" s="1">
        <v>0</v>
      </c>
      <c r="GR60" s="1">
        <v>0</v>
      </c>
      <c r="GS60" s="1">
        <v>0</v>
      </c>
      <c r="GT60" s="1">
        <v>0</v>
      </c>
      <c r="GU60" s="1">
        <v>0</v>
      </c>
      <c r="GV60" s="1">
        <v>0</v>
      </c>
      <c r="GW60" s="1">
        <v>0</v>
      </c>
      <c r="GX60" s="1">
        <v>0</v>
      </c>
      <c r="GY60" s="1">
        <v>0</v>
      </c>
      <c r="GZ60" s="1">
        <v>0</v>
      </c>
      <c r="HA60" s="1">
        <v>0</v>
      </c>
      <c r="HB60" s="1">
        <v>0</v>
      </c>
      <c r="HC60" s="1">
        <v>0</v>
      </c>
      <c r="HD60" s="1">
        <v>0</v>
      </c>
      <c r="HE60" s="1">
        <v>0</v>
      </c>
      <c r="HF60" s="1">
        <v>0</v>
      </c>
      <c r="HG60" s="1">
        <v>0</v>
      </c>
      <c r="HH60" s="1">
        <v>0</v>
      </c>
      <c r="HI60" s="1">
        <v>0</v>
      </c>
      <c r="HJ60" s="1">
        <v>0</v>
      </c>
      <c r="HK60" s="1">
        <v>0</v>
      </c>
      <c r="HL60" s="1">
        <v>8.3747206755370965E-2</v>
      </c>
      <c r="HM60" s="1">
        <v>0</v>
      </c>
      <c r="HN60" s="1">
        <v>3.9982378821072393</v>
      </c>
      <c r="HO60" s="1">
        <v>0</v>
      </c>
      <c r="HP60" s="1">
        <v>0</v>
      </c>
      <c r="HQ60" s="1">
        <v>0</v>
      </c>
      <c r="HR60" s="1">
        <v>0</v>
      </c>
      <c r="HS60" s="1">
        <v>0</v>
      </c>
      <c r="HT60" s="1">
        <v>0</v>
      </c>
      <c r="HU60" s="1">
        <v>0</v>
      </c>
      <c r="HV60" s="1">
        <v>0</v>
      </c>
      <c r="HW60" s="1">
        <v>0</v>
      </c>
      <c r="HX60" s="1">
        <v>0</v>
      </c>
      <c r="HY60" s="1">
        <v>0</v>
      </c>
      <c r="HZ60" s="1">
        <v>0</v>
      </c>
      <c r="IA60" s="1">
        <v>4.6523218475099978E-2</v>
      </c>
      <c r="IB60" s="1">
        <v>0</v>
      </c>
      <c r="IC60" s="1">
        <v>0.33117843618753501</v>
      </c>
      <c r="ID60" s="1">
        <v>0</v>
      </c>
      <c r="IE60" s="1">
        <v>0</v>
      </c>
      <c r="IF60" s="1">
        <v>0</v>
      </c>
      <c r="IG60" s="1">
        <v>0</v>
      </c>
      <c r="IH60" s="1">
        <v>0</v>
      </c>
      <c r="II60" s="1">
        <v>0</v>
      </c>
      <c r="IJ60" s="1">
        <v>0</v>
      </c>
      <c r="IK60" s="1">
        <v>0</v>
      </c>
      <c r="IL60" s="1">
        <v>0</v>
      </c>
      <c r="IM60" s="1">
        <v>0</v>
      </c>
      <c r="IN60" s="1">
        <v>0</v>
      </c>
      <c r="IO60" s="1">
        <v>0</v>
      </c>
      <c r="IP60" s="1">
        <v>0</v>
      </c>
      <c r="IQ60" s="1">
        <v>0</v>
      </c>
      <c r="IR60" s="1">
        <v>0</v>
      </c>
      <c r="IS60" s="1">
        <v>0</v>
      </c>
      <c r="IT60" s="1">
        <v>0</v>
      </c>
      <c r="IU60" s="1">
        <v>0</v>
      </c>
      <c r="IV60" s="1">
        <v>0</v>
      </c>
      <c r="IW60" s="1">
        <v>0</v>
      </c>
      <c r="IX60" s="1">
        <v>0</v>
      </c>
      <c r="IY60" s="1">
        <v>0</v>
      </c>
      <c r="IZ60" s="1">
        <v>0</v>
      </c>
      <c r="JA60" s="1">
        <v>0</v>
      </c>
      <c r="JB60" s="1">
        <v>0</v>
      </c>
      <c r="JC60" s="1">
        <v>0</v>
      </c>
      <c r="JD60" s="1">
        <v>0</v>
      </c>
      <c r="JE60" s="1">
        <v>0</v>
      </c>
      <c r="JF60" s="1">
        <v>0</v>
      </c>
      <c r="JG60" s="1">
        <v>0</v>
      </c>
      <c r="JH60" s="1">
        <v>0</v>
      </c>
      <c r="JI60" s="1">
        <v>0</v>
      </c>
      <c r="JJ60" s="1">
        <v>0</v>
      </c>
      <c r="JK60" s="1">
        <v>0</v>
      </c>
      <c r="JL60" s="1">
        <v>0</v>
      </c>
      <c r="JM60" s="1">
        <v>0</v>
      </c>
      <c r="JN60" s="1">
        <v>61.622984992146513</v>
      </c>
      <c r="JO60" s="1">
        <v>0.68113066066950312</v>
      </c>
      <c r="JP60" s="1">
        <v>12.411071318816235</v>
      </c>
      <c r="JQ60" s="1">
        <v>0.3277217418075693</v>
      </c>
      <c r="JR60" s="1">
        <v>0</v>
      </c>
      <c r="JS60" s="1">
        <v>6.8879092235009622</v>
      </c>
      <c r="JT60" s="1">
        <v>0.33547192681002636</v>
      </c>
      <c r="JU60" s="1">
        <v>1.7213895773959529</v>
      </c>
      <c r="JV60" s="1">
        <v>0</v>
      </c>
      <c r="JW60" s="1">
        <v>0</v>
      </c>
      <c r="JX60" s="1">
        <v>6.1957388739332435</v>
      </c>
      <c r="JY60" s="1">
        <v>3.9233866969810816</v>
      </c>
      <c r="JZ60" s="1">
        <v>1.2793152782750923</v>
      </c>
      <c r="KA60" s="1">
        <v>0.35796401733997057</v>
      </c>
      <c r="KB60" s="1">
        <v>3.9652850213896107</v>
      </c>
      <c r="KC60" s="1">
        <v>0.29063067093425637</v>
      </c>
    </row>
    <row r="61" spans="1:501" ht="11" customHeight="1" x14ac:dyDescent="0.15">
      <c r="A61" s="1" t="s">
        <v>106</v>
      </c>
      <c r="B61" s="1">
        <v>964.87594986950592</v>
      </c>
      <c r="D61" s="1">
        <v>46.681066533225909</v>
      </c>
      <c r="CA61" s="1">
        <v>0</v>
      </c>
      <c r="CB61" s="1">
        <v>0</v>
      </c>
      <c r="CC61" s="1">
        <v>0</v>
      </c>
      <c r="CD61" s="1">
        <v>0</v>
      </c>
      <c r="CE61" s="1">
        <v>0</v>
      </c>
      <c r="CF61" s="1">
        <v>0</v>
      </c>
      <c r="CG61" s="1">
        <v>0</v>
      </c>
      <c r="CH61" s="1">
        <v>0</v>
      </c>
      <c r="CI61" s="1">
        <v>0</v>
      </c>
      <c r="CJ61" s="1">
        <v>0</v>
      </c>
      <c r="CK61" s="1">
        <v>0</v>
      </c>
      <c r="CL61" s="1">
        <v>0</v>
      </c>
      <c r="CM61" s="1">
        <v>0</v>
      </c>
      <c r="CN61" s="1">
        <v>0</v>
      </c>
      <c r="CO61" s="1">
        <v>0</v>
      </c>
      <c r="CP61" s="1">
        <v>0</v>
      </c>
      <c r="CQ61" s="1">
        <v>0</v>
      </c>
      <c r="CR61" s="1">
        <v>0</v>
      </c>
      <c r="CS61" s="1">
        <v>0</v>
      </c>
      <c r="CT61" s="1">
        <v>0</v>
      </c>
      <c r="CU61" s="1">
        <v>0</v>
      </c>
      <c r="CV61" s="1">
        <v>0</v>
      </c>
      <c r="CW61" s="1">
        <v>0</v>
      </c>
      <c r="CX61" s="1">
        <v>0</v>
      </c>
      <c r="CY61" s="1">
        <v>0</v>
      </c>
      <c r="CZ61" s="1">
        <v>0</v>
      </c>
      <c r="DA61" s="1">
        <v>0</v>
      </c>
      <c r="DB61" s="1">
        <v>0</v>
      </c>
      <c r="DC61" s="1">
        <v>0</v>
      </c>
      <c r="DD61" s="1">
        <v>0</v>
      </c>
      <c r="DE61" s="1">
        <v>0</v>
      </c>
      <c r="DF61" s="1">
        <v>0</v>
      </c>
      <c r="DG61" s="1">
        <v>0</v>
      </c>
      <c r="DH61" s="1">
        <v>2.2688778139701667E-3</v>
      </c>
      <c r="DI61" s="1">
        <v>0.12819196036086833</v>
      </c>
      <c r="DJ61" s="1">
        <v>26.953419700976607</v>
      </c>
      <c r="DK61" s="1">
        <v>0</v>
      </c>
      <c r="DL61" s="1">
        <v>0</v>
      </c>
      <c r="DM61" s="1">
        <v>0.4412975804395084</v>
      </c>
      <c r="DN61" s="1">
        <v>0</v>
      </c>
      <c r="DO61" s="1">
        <v>0</v>
      </c>
      <c r="DP61" s="1">
        <v>0</v>
      </c>
      <c r="DQ61" s="1">
        <v>0</v>
      </c>
      <c r="DR61" s="1">
        <v>0</v>
      </c>
      <c r="DS61" s="1">
        <v>0</v>
      </c>
      <c r="DT61" s="1">
        <v>0</v>
      </c>
      <c r="DU61" s="1">
        <v>0</v>
      </c>
      <c r="DV61" s="1">
        <v>0</v>
      </c>
      <c r="DW61" s="1">
        <v>0</v>
      </c>
      <c r="DX61" s="1">
        <v>0</v>
      </c>
      <c r="DY61" s="1">
        <v>0</v>
      </c>
      <c r="DZ61" s="1">
        <v>0</v>
      </c>
      <c r="EA61" s="1">
        <v>0</v>
      </c>
      <c r="EB61" s="1">
        <v>0</v>
      </c>
      <c r="EC61" s="1">
        <v>0</v>
      </c>
      <c r="ED61" s="1">
        <v>0</v>
      </c>
      <c r="EE61" s="1">
        <v>0</v>
      </c>
      <c r="EF61" s="1">
        <v>2.7264463609830598E-3</v>
      </c>
      <c r="EG61" s="1">
        <v>0.926657948863573</v>
      </c>
      <c r="EH61" s="1">
        <v>24.243037697559405</v>
      </c>
      <c r="EI61" s="1">
        <v>0</v>
      </c>
      <c r="EJ61" s="1">
        <v>0</v>
      </c>
      <c r="EK61" s="1">
        <v>0</v>
      </c>
      <c r="EL61" s="1">
        <v>0</v>
      </c>
      <c r="EM61" s="1">
        <v>0</v>
      </c>
      <c r="EN61" s="1">
        <v>0</v>
      </c>
      <c r="EO61" s="1">
        <v>0</v>
      </c>
      <c r="EP61" s="1">
        <v>0</v>
      </c>
      <c r="EQ61" s="1">
        <v>0</v>
      </c>
      <c r="ER61" s="1">
        <v>0</v>
      </c>
      <c r="ES61" s="1">
        <v>0</v>
      </c>
      <c r="ET61" s="1">
        <v>0</v>
      </c>
      <c r="EU61" s="1">
        <v>0</v>
      </c>
      <c r="EV61" s="1">
        <v>0</v>
      </c>
      <c r="EW61" s="1">
        <v>0</v>
      </c>
      <c r="EX61" s="1">
        <v>0</v>
      </c>
      <c r="EY61" s="1">
        <v>0</v>
      </c>
      <c r="EZ61" s="1">
        <v>0</v>
      </c>
      <c r="FA61" s="1">
        <v>0</v>
      </c>
      <c r="FB61" s="1">
        <v>0</v>
      </c>
      <c r="FC61" s="1">
        <v>0</v>
      </c>
      <c r="FD61" s="1">
        <v>0</v>
      </c>
      <c r="FE61" s="1">
        <v>0</v>
      </c>
      <c r="FF61" s="1">
        <v>0</v>
      </c>
      <c r="FG61" s="1">
        <v>0</v>
      </c>
      <c r="FH61" s="1">
        <v>0</v>
      </c>
      <c r="FI61" s="1">
        <v>0</v>
      </c>
      <c r="FJ61" s="1">
        <v>0</v>
      </c>
      <c r="FK61" s="1">
        <v>0</v>
      </c>
      <c r="FL61" s="1">
        <v>0</v>
      </c>
      <c r="FM61" s="1">
        <v>0</v>
      </c>
      <c r="FN61" s="1">
        <v>0</v>
      </c>
      <c r="FO61" s="1">
        <v>0</v>
      </c>
      <c r="FP61" s="1">
        <v>0</v>
      </c>
      <c r="FQ61" s="1">
        <v>0</v>
      </c>
      <c r="FR61" s="1">
        <v>0</v>
      </c>
      <c r="FS61" s="1">
        <v>0</v>
      </c>
      <c r="FT61" s="1">
        <v>0</v>
      </c>
      <c r="FU61" s="1">
        <v>0</v>
      </c>
      <c r="FV61" s="1">
        <v>0</v>
      </c>
      <c r="FW61" s="1">
        <v>0</v>
      </c>
      <c r="FX61" s="1">
        <v>0</v>
      </c>
      <c r="FY61" s="1">
        <v>1.7514188635983658E-3</v>
      </c>
      <c r="FZ61" s="1">
        <v>6.0031573829033569E-2</v>
      </c>
      <c r="GA61" s="1">
        <v>7.2765887913250653</v>
      </c>
      <c r="GB61" s="1">
        <v>0</v>
      </c>
      <c r="GC61" s="1">
        <v>0</v>
      </c>
      <c r="GD61" s="1">
        <v>0</v>
      </c>
      <c r="GE61" s="1">
        <v>0</v>
      </c>
      <c r="GF61" s="1">
        <v>0</v>
      </c>
      <c r="GG61" s="1">
        <v>0</v>
      </c>
      <c r="GH61" s="1">
        <v>0</v>
      </c>
      <c r="GI61" s="1">
        <v>0</v>
      </c>
      <c r="GJ61" s="1">
        <v>0</v>
      </c>
      <c r="GK61" s="1">
        <v>2.2675186804566511E-3</v>
      </c>
      <c r="GL61" s="1">
        <v>0.29214917928473438</v>
      </c>
      <c r="GM61" s="1">
        <v>3.9358886912301023</v>
      </c>
      <c r="GN61" s="1">
        <v>0</v>
      </c>
      <c r="GO61" s="1">
        <v>0</v>
      </c>
      <c r="GP61" s="1">
        <v>0</v>
      </c>
      <c r="GQ61" s="1">
        <v>0</v>
      </c>
      <c r="GR61" s="1">
        <v>0</v>
      </c>
      <c r="GS61" s="1">
        <v>0</v>
      </c>
      <c r="GT61" s="1">
        <v>0</v>
      </c>
      <c r="GU61" s="1">
        <v>0</v>
      </c>
      <c r="GV61" s="1">
        <v>0</v>
      </c>
      <c r="GW61" s="1">
        <v>0</v>
      </c>
      <c r="GX61" s="1">
        <v>0</v>
      </c>
      <c r="GY61" s="1">
        <v>0</v>
      </c>
      <c r="GZ61" s="1">
        <v>0</v>
      </c>
      <c r="HA61" s="1">
        <v>0</v>
      </c>
      <c r="HB61" s="1">
        <v>0</v>
      </c>
      <c r="HC61" s="1">
        <v>0</v>
      </c>
      <c r="HD61" s="1">
        <v>0</v>
      </c>
      <c r="HE61" s="1">
        <v>0</v>
      </c>
      <c r="HF61" s="1">
        <v>0</v>
      </c>
      <c r="HG61" s="1">
        <v>0</v>
      </c>
      <c r="HH61" s="1">
        <v>0</v>
      </c>
      <c r="HI61" s="1">
        <v>0</v>
      </c>
      <c r="HJ61" s="1">
        <v>0</v>
      </c>
      <c r="HK61" s="1">
        <v>0</v>
      </c>
      <c r="HL61" s="1">
        <v>2.1620131549242392E-3</v>
      </c>
      <c r="HM61" s="1">
        <v>8.1585193600446693E-2</v>
      </c>
      <c r="HN61" s="1">
        <v>4.0798230757076857</v>
      </c>
      <c r="HO61" s="1">
        <v>0</v>
      </c>
      <c r="HP61" s="1">
        <v>0</v>
      </c>
      <c r="HQ61" s="1">
        <v>0</v>
      </c>
      <c r="HR61" s="1">
        <v>0</v>
      </c>
      <c r="HS61" s="1">
        <v>0</v>
      </c>
      <c r="HT61" s="1">
        <v>0</v>
      </c>
      <c r="HU61" s="1">
        <v>0</v>
      </c>
      <c r="HV61" s="1">
        <v>0</v>
      </c>
      <c r="HW61" s="1">
        <v>0</v>
      </c>
      <c r="HX61" s="1">
        <v>0</v>
      </c>
      <c r="HY61" s="1">
        <v>0</v>
      </c>
      <c r="HZ61" s="1">
        <v>0</v>
      </c>
      <c r="IA61" s="1">
        <v>1.8015200000000002E-4</v>
      </c>
      <c r="IB61" s="1">
        <v>4.6343066475099982E-2</v>
      </c>
      <c r="IC61" s="1">
        <v>0.37752150266263501</v>
      </c>
      <c r="ID61" s="1">
        <v>0</v>
      </c>
      <c r="IE61" s="1">
        <v>0</v>
      </c>
      <c r="IF61" s="1">
        <v>0</v>
      </c>
      <c r="IG61" s="1">
        <v>0</v>
      </c>
      <c r="IH61" s="1">
        <v>0</v>
      </c>
      <c r="II61" s="1">
        <v>0</v>
      </c>
      <c r="IJ61" s="1">
        <v>0</v>
      </c>
      <c r="IK61" s="1">
        <v>0</v>
      </c>
      <c r="IL61" s="1">
        <v>0</v>
      </c>
      <c r="IM61" s="1">
        <v>0</v>
      </c>
      <c r="IN61" s="1">
        <v>0</v>
      </c>
      <c r="IO61" s="1">
        <v>0</v>
      </c>
      <c r="IP61" s="1">
        <v>0</v>
      </c>
      <c r="IQ61" s="1">
        <v>0</v>
      </c>
      <c r="IR61" s="1">
        <v>0</v>
      </c>
      <c r="IS61" s="1">
        <v>0</v>
      </c>
      <c r="IT61" s="1">
        <v>0</v>
      </c>
      <c r="IU61" s="1">
        <v>0</v>
      </c>
      <c r="IV61" s="1">
        <v>0</v>
      </c>
      <c r="IW61" s="1">
        <v>0</v>
      </c>
      <c r="IX61" s="1">
        <v>0</v>
      </c>
      <c r="IY61" s="1">
        <v>0</v>
      </c>
      <c r="IZ61" s="1">
        <v>0</v>
      </c>
      <c r="JA61" s="1">
        <v>0</v>
      </c>
      <c r="JB61" s="1">
        <v>0</v>
      </c>
      <c r="JC61" s="1">
        <v>0</v>
      </c>
      <c r="JD61" s="1">
        <v>0</v>
      </c>
      <c r="JE61" s="1">
        <v>0</v>
      </c>
      <c r="JF61" s="1">
        <v>0</v>
      </c>
      <c r="JG61" s="1">
        <v>0</v>
      </c>
      <c r="JH61" s="1">
        <v>0</v>
      </c>
      <c r="JI61" s="1">
        <v>0</v>
      </c>
      <c r="JJ61" s="1">
        <v>0</v>
      </c>
      <c r="JK61" s="1">
        <v>0</v>
      </c>
      <c r="JL61" s="1">
        <v>0</v>
      </c>
      <c r="JM61" s="1">
        <v>0</v>
      </c>
      <c r="JN61" s="1">
        <v>61.622984992146513</v>
      </c>
      <c r="JO61" s="1">
        <v>0.68113066066950312</v>
      </c>
      <c r="JP61" s="1">
        <v>12.411071318816235</v>
      </c>
      <c r="JQ61" s="1">
        <v>0.3277217418075693</v>
      </c>
      <c r="JR61" s="1">
        <v>0</v>
      </c>
      <c r="JS61" s="1">
        <v>6.8879092235009622</v>
      </c>
      <c r="JT61" s="1">
        <v>0.33547192681002636</v>
      </c>
      <c r="JU61" s="1">
        <v>1.7213895773959529</v>
      </c>
      <c r="JV61" s="1">
        <v>0</v>
      </c>
      <c r="JW61" s="1">
        <v>0</v>
      </c>
      <c r="JX61" s="1">
        <v>6.1957388739332435</v>
      </c>
      <c r="JY61" s="1">
        <v>3.9233866969810816</v>
      </c>
      <c r="JZ61" s="1">
        <v>1.2793152782750923</v>
      </c>
      <c r="KA61" s="1">
        <v>0.35796401733997057</v>
      </c>
      <c r="KB61" s="1">
        <v>3.9652850213896107</v>
      </c>
      <c r="KC61" s="1">
        <v>0.29063067093425637</v>
      </c>
    </row>
    <row r="62" spans="1:501" ht="11" customHeight="1" x14ac:dyDescent="0.15">
      <c r="A62" s="1" t="s">
        <v>112</v>
      </c>
      <c r="B62" s="1">
        <v>959.87594986950592</v>
      </c>
      <c r="D62" s="1">
        <v>45.255999534646094</v>
      </c>
      <c r="CA62" s="1">
        <v>0</v>
      </c>
      <c r="CB62" s="1">
        <v>0</v>
      </c>
      <c r="CC62" s="1">
        <v>0</v>
      </c>
      <c r="CD62" s="1">
        <v>0</v>
      </c>
      <c r="CE62" s="1">
        <v>0</v>
      </c>
      <c r="CF62" s="1">
        <v>0</v>
      </c>
      <c r="CG62" s="1">
        <v>0</v>
      </c>
      <c r="CH62" s="1">
        <v>0</v>
      </c>
      <c r="CI62" s="1">
        <v>0</v>
      </c>
      <c r="CJ62" s="1">
        <v>0</v>
      </c>
      <c r="CK62" s="1">
        <v>0</v>
      </c>
      <c r="CL62" s="1">
        <v>0</v>
      </c>
      <c r="CM62" s="1">
        <v>0</v>
      </c>
      <c r="CN62" s="1">
        <v>0</v>
      </c>
      <c r="CO62" s="1">
        <v>0</v>
      </c>
      <c r="CP62" s="1">
        <v>0</v>
      </c>
      <c r="CQ62" s="1">
        <v>0</v>
      </c>
      <c r="CR62" s="1">
        <v>0</v>
      </c>
      <c r="CS62" s="1">
        <v>0</v>
      </c>
      <c r="CT62" s="1">
        <v>0</v>
      </c>
      <c r="CU62" s="1">
        <v>0</v>
      </c>
      <c r="CV62" s="1">
        <v>0</v>
      </c>
      <c r="CW62" s="1">
        <v>0</v>
      </c>
      <c r="CX62" s="1">
        <v>0</v>
      </c>
      <c r="CY62" s="1">
        <v>0</v>
      </c>
      <c r="CZ62" s="1">
        <v>0</v>
      </c>
      <c r="DA62" s="1">
        <v>0</v>
      </c>
      <c r="DB62" s="1">
        <v>0</v>
      </c>
      <c r="DC62" s="1">
        <v>0</v>
      </c>
      <c r="DD62" s="1">
        <v>0</v>
      </c>
      <c r="DE62" s="1">
        <v>0</v>
      </c>
      <c r="DF62" s="1">
        <v>0</v>
      </c>
      <c r="DG62" s="1">
        <v>0</v>
      </c>
      <c r="DH62" s="1">
        <v>0.12909435394206437</v>
      </c>
      <c r="DI62" s="1">
        <v>0</v>
      </c>
      <c r="DJ62" s="1">
        <v>26.953419700976607</v>
      </c>
      <c r="DK62" s="1">
        <v>0</v>
      </c>
      <c r="DL62" s="1">
        <v>0</v>
      </c>
      <c r="DM62" s="1">
        <v>0.4412975804395084</v>
      </c>
      <c r="DN62" s="1">
        <v>0</v>
      </c>
      <c r="DO62" s="1">
        <v>0</v>
      </c>
      <c r="DP62" s="1">
        <v>0</v>
      </c>
      <c r="DQ62" s="1">
        <v>0</v>
      </c>
      <c r="DR62" s="1">
        <v>0</v>
      </c>
      <c r="DS62" s="1">
        <v>0</v>
      </c>
      <c r="DT62" s="1">
        <v>0</v>
      </c>
      <c r="DU62" s="1">
        <v>0</v>
      </c>
      <c r="DV62" s="1">
        <v>0</v>
      </c>
      <c r="DW62" s="1">
        <v>0</v>
      </c>
      <c r="DX62" s="1">
        <v>0</v>
      </c>
      <c r="DY62" s="1">
        <v>0</v>
      </c>
      <c r="DZ62" s="1">
        <v>0</v>
      </c>
      <c r="EA62" s="1">
        <v>0</v>
      </c>
      <c r="EB62" s="1">
        <v>0</v>
      </c>
      <c r="EC62" s="1">
        <v>0</v>
      </c>
      <c r="ED62" s="1">
        <v>0</v>
      </c>
      <c r="EE62" s="1">
        <v>0</v>
      </c>
      <c r="EF62" s="1">
        <v>0.87570498060403545</v>
      </c>
      <c r="EG62" s="1">
        <v>0</v>
      </c>
      <c r="EH62" s="1">
        <v>24.243037697559405</v>
      </c>
      <c r="EI62" s="1">
        <v>0</v>
      </c>
      <c r="EJ62" s="1">
        <v>0</v>
      </c>
      <c r="EK62" s="1">
        <v>0</v>
      </c>
      <c r="EL62" s="1">
        <v>0</v>
      </c>
      <c r="EM62" s="1">
        <v>0</v>
      </c>
      <c r="EN62" s="1">
        <v>0</v>
      </c>
      <c r="EO62" s="1">
        <v>0</v>
      </c>
      <c r="EP62" s="1">
        <v>0</v>
      </c>
      <c r="EQ62" s="1">
        <v>0</v>
      </c>
      <c r="ER62" s="1">
        <v>0</v>
      </c>
      <c r="ES62" s="1">
        <v>0</v>
      </c>
      <c r="ET62" s="1">
        <v>0</v>
      </c>
      <c r="EU62" s="1">
        <v>0</v>
      </c>
      <c r="EV62" s="1">
        <v>0</v>
      </c>
      <c r="EW62" s="1">
        <v>0</v>
      </c>
      <c r="EX62" s="1">
        <v>0</v>
      </c>
      <c r="EY62" s="1">
        <v>0</v>
      </c>
      <c r="EZ62" s="1">
        <v>0</v>
      </c>
      <c r="FA62" s="1">
        <v>0</v>
      </c>
      <c r="FB62" s="1">
        <v>0</v>
      </c>
      <c r="FC62" s="1">
        <v>0</v>
      </c>
      <c r="FD62" s="1">
        <v>0</v>
      </c>
      <c r="FE62" s="1">
        <v>0</v>
      </c>
      <c r="FF62" s="1">
        <v>0</v>
      </c>
      <c r="FG62" s="1">
        <v>0</v>
      </c>
      <c r="FH62" s="1">
        <v>0</v>
      </c>
      <c r="FI62" s="1">
        <v>0</v>
      </c>
      <c r="FJ62" s="1">
        <v>0</v>
      </c>
      <c r="FK62" s="1">
        <v>0</v>
      </c>
      <c r="FL62" s="1">
        <v>0</v>
      </c>
      <c r="FM62" s="1">
        <v>0</v>
      </c>
      <c r="FN62" s="1">
        <v>0</v>
      </c>
      <c r="FO62" s="1">
        <v>0</v>
      </c>
      <c r="FP62" s="1">
        <v>0</v>
      </c>
      <c r="FQ62" s="1">
        <v>0</v>
      </c>
      <c r="FR62" s="1">
        <v>0</v>
      </c>
      <c r="FS62" s="1">
        <v>0</v>
      </c>
      <c r="FT62" s="1">
        <v>0</v>
      </c>
      <c r="FU62" s="1">
        <v>0</v>
      </c>
      <c r="FV62" s="1">
        <v>0</v>
      </c>
      <c r="FW62" s="1">
        <v>0</v>
      </c>
      <c r="FX62" s="1">
        <v>0</v>
      </c>
      <c r="FY62" s="1">
        <v>0.15101887240593931</v>
      </c>
      <c r="FZ62" s="1">
        <v>0</v>
      </c>
      <c r="GA62" s="1">
        <v>7.2765887913250653</v>
      </c>
      <c r="GB62" s="1">
        <v>0</v>
      </c>
      <c r="GC62" s="1">
        <v>0</v>
      </c>
      <c r="GD62" s="1">
        <v>0</v>
      </c>
      <c r="GE62" s="1">
        <v>0</v>
      </c>
      <c r="GF62" s="1">
        <v>0</v>
      </c>
      <c r="GG62" s="1">
        <v>0</v>
      </c>
      <c r="GH62" s="1">
        <v>0</v>
      </c>
      <c r="GI62" s="1">
        <v>0</v>
      </c>
      <c r="GJ62" s="1">
        <v>0</v>
      </c>
      <c r="GK62" s="1">
        <v>0.16313473765863357</v>
      </c>
      <c r="GL62" s="1">
        <v>0</v>
      </c>
      <c r="GM62" s="1">
        <v>3.9358886912301023</v>
      </c>
      <c r="GN62" s="1">
        <v>0</v>
      </c>
      <c r="GO62" s="1">
        <v>0</v>
      </c>
      <c r="GP62" s="1">
        <v>0</v>
      </c>
      <c r="GQ62" s="1">
        <v>0</v>
      </c>
      <c r="GR62" s="1">
        <v>0</v>
      </c>
      <c r="GS62" s="1">
        <v>0</v>
      </c>
      <c r="GT62" s="1">
        <v>0</v>
      </c>
      <c r="GU62" s="1">
        <v>0</v>
      </c>
      <c r="GV62" s="1">
        <v>0</v>
      </c>
      <c r="GW62" s="1">
        <v>0</v>
      </c>
      <c r="GX62" s="1">
        <v>0</v>
      </c>
      <c r="GY62" s="1">
        <v>0</v>
      </c>
      <c r="GZ62" s="1">
        <v>0</v>
      </c>
      <c r="HA62" s="1">
        <v>0</v>
      </c>
      <c r="HB62" s="1">
        <v>0</v>
      </c>
      <c r="HC62" s="1">
        <v>0</v>
      </c>
      <c r="HD62" s="1">
        <v>0</v>
      </c>
      <c r="HE62" s="1">
        <v>0</v>
      </c>
      <c r="HF62" s="1">
        <v>0</v>
      </c>
      <c r="HG62" s="1">
        <v>0</v>
      </c>
      <c r="HH62" s="1">
        <v>0</v>
      </c>
      <c r="HI62" s="1">
        <v>0</v>
      </c>
      <c r="HJ62" s="1">
        <v>0</v>
      </c>
      <c r="HK62" s="1">
        <v>0</v>
      </c>
      <c r="HL62" s="1">
        <v>7.4252995600266519E-2</v>
      </c>
      <c r="HM62" s="1">
        <v>0</v>
      </c>
      <c r="HN62" s="1">
        <v>4.0798230757076857</v>
      </c>
      <c r="HO62" s="1">
        <v>0</v>
      </c>
      <c r="HP62" s="1">
        <v>0</v>
      </c>
      <c r="HQ62" s="1">
        <v>0</v>
      </c>
      <c r="HR62" s="1">
        <v>0</v>
      </c>
      <c r="HS62" s="1">
        <v>0</v>
      </c>
      <c r="HT62" s="1">
        <v>0</v>
      </c>
      <c r="HU62" s="1">
        <v>0</v>
      </c>
      <c r="HV62" s="1">
        <v>0</v>
      </c>
      <c r="HW62" s="1">
        <v>0</v>
      </c>
      <c r="HX62" s="1">
        <v>0</v>
      </c>
      <c r="HY62" s="1">
        <v>0</v>
      </c>
      <c r="HZ62" s="1">
        <v>0</v>
      </c>
      <c r="IA62" s="1">
        <v>4.3217485242832088E-2</v>
      </c>
      <c r="IB62" s="1">
        <v>0</v>
      </c>
      <c r="IC62" s="1">
        <v>0.37752150266263501</v>
      </c>
      <c r="ID62" s="1">
        <v>0</v>
      </c>
      <c r="IE62" s="1">
        <v>0</v>
      </c>
      <c r="IF62" s="1">
        <v>0</v>
      </c>
      <c r="IG62" s="1">
        <v>0</v>
      </c>
      <c r="IH62" s="1">
        <v>0</v>
      </c>
      <c r="II62" s="1">
        <v>0</v>
      </c>
      <c r="IJ62" s="1">
        <v>0</v>
      </c>
      <c r="IK62" s="1">
        <v>0</v>
      </c>
      <c r="IL62" s="1">
        <v>0</v>
      </c>
      <c r="IM62" s="1">
        <v>0</v>
      </c>
      <c r="IN62" s="1">
        <v>0</v>
      </c>
      <c r="IO62" s="1">
        <v>0</v>
      </c>
      <c r="IP62" s="1">
        <v>0</v>
      </c>
      <c r="IQ62" s="1">
        <v>0</v>
      </c>
      <c r="IR62" s="1">
        <v>0</v>
      </c>
      <c r="IS62" s="1">
        <v>0</v>
      </c>
      <c r="IT62" s="1">
        <v>0</v>
      </c>
      <c r="IU62" s="1">
        <v>0</v>
      </c>
      <c r="IV62" s="1">
        <v>0</v>
      </c>
      <c r="IW62" s="1">
        <v>0</v>
      </c>
      <c r="IX62" s="1">
        <v>0</v>
      </c>
      <c r="IY62" s="1">
        <v>0</v>
      </c>
      <c r="IZ62" s="1">
        <v>0</v>
      </c>
      <c r="JA62" s="1">
        <v>0</v>
      </c>
      <c r="JB62" s="1">
        <v>0</v>
      </c>
      <c r="JC62" s="1">
        <v>0</v>
      </c>
      <c r="JD62" s="1">
        <v>0</v>
      </c>
      <c r="JE62" s="1">
        <v>0</v>
      </c>
      <c r="JF62" s="1">
        <v>0</v>
      </c>
      <c r="JG62" s="1">
        <v>0</v>
      </c>
      <c r="JH62" s="1">
        <v>0</v>
      </c>
      <c r="JI62" s="1">
        <v>0</v>
      </c>
      <c r="JJ62" s="1">
        <v>0</v>
      </c>
      <c r="JK62" s="1">
        <v>0</v>
      </c>
      <c r="JL62" s="1">
        <v>0</v>
      </c>
      <c r="JM62" s="1">
        <v>0</v>
      </c>
      <c r="JN62" s="1">
        <v>62.125369169978349</v>
      </c>
      <c r="JO62" s="1">
        <v>0.65948610557312826</v>
      </c>
      <c r="JP62" s="1">
        <v>12.185605916809038</v>
      </c>
      <c r="JQ62" s="1">
        <v>0.30173584049343372</v>
      </c>
      <c r="JR62" s="1">
        <v>0</v>
      </c>
      <c r="JS62" s="1">
        <v>6.7563788404941398</v>
      </c>
      <c r="JT62" s="1">
        <v>0.34211418002294458</v>
      </c>
      <c r="JU62" s="1">
        <v>1.6033956095588153</v>
      </c>
      <c r="JV62" s="1">
        <v>0</v>
      </c>
      <c r="JW62" s="1">
        <v>0</v>
      </c>
      <c r="JX62" s="1">
        <v>6.0766491281739352</v>
      </c>
      <c r="JY62" s="1">
        <v>3.9669493582360373</v>
      </c>
      <c r="JZ62" s="1">
        <v>1.318247118353373</v>
      </c>
      <c r="KA62" s="1">
        <v>0.36923595284101829</v>
      </c>
      <c r="KB62" s="1">
        <v>3.9950504340092308</v>
      </c>
      <c r="KC62" s="1">
        <v>0.29978234545657834</v>
      </c>
    </row>
    <row r="63" spans="1:501" ht="11" customHeight="1" x14ac:dyDescent="0.15">
      <c r="A63" s="1" t="s">
        <v>106</v>
      </c>
      <c r="B63" s="1">
        <v>959.87594986950592</v>
      </c>
      <c r="D63" s="1">
        <v>45.255999534268149</v>
      </c>
      <c r="CA63" s="1">
        <v>0</v>
      </c>
      <c r="CB63" s="1">
        <v>0</v>
      </c>
      <c r="CC63" s="1">
        <v>0</v>
      </c>
      <c r="CD63" s="1">
        <v>0</v>
      </c>
      <c r="CE63" s="1">
        <v>0</v>
      </c>
      <c r="CF63" s="1">
        <v>0</v>
      </c>
      <c r="CG63" s="1">
        <v>0</v>
      </c>
      <c r="CH63" s="1">
        <v>0</v>
      </c>
      <c r="CI63" s="1">
        <v>0</v>
      </c>
      <c r="CJ63" s="1">
        <v>0</v>
      </c>
      <c r="CK63" s="1">
        <v>0</v>
      </c>
      <c r="CL63" s="1">
        <v>0</v>
      </c>
      <c r="CM63" s="1">
        <v>0</v>
      </c>
      <c r="CN63" s="1">
        <v>0</v>
      </c>
      <c r="CO63" s="1">
        <v>0</v>
      </c>
      <c r="CP63" s="1">
        <v>0</v>
      </c>
      <c r="CQ63" s="1">
        <v>0</v>
      </c>
      <c r="CR63" s="1">
        <v>0</v>
      </c>
      <c r="CS63" s="1">
        <v>0</v>
      </c>
      <c r="CT63" s="1">
        <v>0</v>
      </c>
      <c r="CU63" s="1">
        <v>0</v>
      </c>
      <c r="CV63" s="1">
        <v>0</v>
      </c>
      <c r="CW63" s="1">
        <v>0</v>
      </c>
      <c r="CX63" s="1">
        <v>0</v>
      </c>
      <c r="CY63" s="1">
        <v>0</v>
      </c>
      <c r="CZ63" s="1">
        <v>0</v>
      </c>
      <c r="DA63" s="1">
        <v>0</v>
      </c>
      <c r="DB63" s="1">
        <v>0</v>
      </c>
      <c r="DC63" s="1">
        <v>0</v>
      </c>
      <c r="DD63" s="1">
        <v>0</v>
      </c>
      <c r="DE63" s="1">
        <v>0</v>
      </c>
      <c r="DF63" s="1">
        <v>0</v>
      </c>
      <c r="DG63" s="1">
        <v>0</v>
      </c>
      <c r="DH63" s="1">
        <v>2.2717363562386114E-3</v>
      </c>
      <c r="DI63" s="1">
        <v>0.1268226173872945</v>
      </c>
      <c r="DJ63" s="1">
        <v>27.080242318363901</v>
      </c>
      <c r="DK63" s="1">
        <v>0</v>
      </c>
      <c r="DL63" s="1">
        <v>0</v>
      </c>
      <c r="DM63" s="1">
        <v>0.4412975804395084</v>
      </c>
      <c r="DN63" s="1">
        <v>0</v>
      </c>
      <c r="DO63" s="1">
        <v>0</v>
      </c>
      <c r="DP63" s="1">
        <v>0</v>
      </c>
      <c r="DQ63" s="1">
        <v>0</v>
      </c>
      <c r="DR63" s="1">
        <v>0</v>
      </c>
      <c r="DS63" s="1">
        <v>0</v>
      </c>
      <c r="DT63" s="1">
        <v>0</v>
      </c>
      <c r="DU63" s="1">
        <v>0</v>
      </c>
      <c r="DV63" s="1">
        <v>0</v>
      </c>
      <c r="DW63" s="1">
        <v>0</v>
      </c>
      <c r="DX63" s="1">
        <v>0</v>
      </c>
      <c r="DY63" s="1">
        <v>0</v>
      </c>
      <c r="DZ63" s="1">
        <v>0</v>
      </c>
      <c r="EA63" s="1">
        <v>0</v>
      </c>
      <c r="EB63" s="1">
        <v>0</v>
      </c>
      <c r="EC63" s="1">
        <v>0</v>
      </c>
      <c r="ED63" s="1">
        <v>0</v>
      </c>
      <c r="EE63" s="1">
        <v>0</v>
      </c>
      <c r="EF63" s="1">
        <v>2.7244199697373846E-3</v>
      </c>
      <c r="EG63" s="1">
        <v>0.87298056100328769</v>
      </c>
      <c r="EH63" s="1">
        <v>25.116018258562693</v>
      </c>
      <c r="EI63" s="1">
        <v>0</v>
      </c>
      <c r="EJ63" s="1">
        <v>0</v>
      </c>
      <c r="EK63" s="1">
        <v>0</v>
      </c>
      <c r="EL63" s="1">
        <v>0</v>
      </c>
      <c r="EM63" s="1">
        <v>0</v>
      </c>
      <c r="EN63" s="1">
        <v>0</v>
      </c>
      <c r="EO63" s="1">
        <v>0</v>
      </c>
      <c r="EP63" s="1">
        <v>0</v>
      </c>
      <c r="EQ63" s="1">
        <v>0</v>
      </c>
      <c r="ER63" s="1">
        <v>0</v>
      </c>
      <c r="ES63" s="1">
        <v>0</v>
      </c>
      <c r="ET63" s="1">
        <v>0</v>
      </c>
      <c r="EU63" s="1">
        <v>0</v>
      </c>
      <c r="EV63" s="1">
        <v>0</v>
      </c>
      <c r="EW63" s="1">
        <v>0</v>
      </c>
      <c r="EX63" s="1">
        <v>0</v>
      </c>
      <c r="EY63" s="1">
        <v>0</v>
      </c>
      <c r="EZ63" s="1">
        <v>0</v>
      </c>
      <c r="FA63" s="1">
        <v>0</v>
      </c>
      <c r="FB63" s="1">
        <v>0</v>
      </c>
      <c r="FC63" s="1">
        <v>0</v>
      </c>
      <c r="FD63" s="1">
        <v>0</v>
      </c>
      <c r="FE63" s="1">
        <v>0</v>
      </c>
      <c r="FF63" s="1">
        <v>0</v>
      </c>
      <c r="FG63" s="1">
        <v>0</v>
      </c>
      <c r="FH63" s="1">
        <v>0</v>
      </c>
      <c r="FI63" s="1">
        <v>0</v>
      </c>
      <c r="FJ63" s="1">
        <v>0</v>
      </c>
      <c r="FK63" s="1">
        <v>0</v>
      </c>
      <c r="FL63" s="1">
        <v>0</v>
      </c>
      <c r="FM63" s="1">
        <v>0</v>
      </c>
      <c r="FN63" s="1">
        <v>0</v>
      </c>
      <c r="FO63" s="1">
        <v>0</v>
      </c>
      <c r="FP63" s="1">
        <v>0</v>
      </c>
      <c r="FQ63" s="1">
        <v>0</v>
      </c>
      <c r="FR63" s="1">
        <v>0</v>
      </c>
      <c r="FS63" s="1">
        <v>0</v>
      </c>
      <c r="FT63" s="1">
        <v>0</v>
      </c>
      <c r="FU63" s="1">
        <v>0</v>
      </c>
      <c r="FV63" s="1">
        <v>0</v>
      </c>
      <c r="FW63" s="1">
        <v>0</v>
      </c>
      <c r="FX63" s="1">
        <v>0</v>
      </c>
      <c r="FY63" s="1">
        <v>1.7633410720582911E-3</v>
      </c>
      <c r="FZ63" s="1">
        <v>0.14925553108675793</v>
      </c>
      <c r="GA63" s="1">
        <v>7.4258443224118231</v>
      </c>
      <c r="GB63" s="1">
        <v>0</v>
      </c>
      <c r="GC63" s="1">
        <v>0</v>
      </c>
      <c r="GD63" s="1">
        <v>0</v>
      </c>
      <c r="GE63" s="1">
        <v>0</v>
      </c>
      <c r="GF63" s="1">
        <v>0</v>
      </c>
      <c r="GG63" s="1">
        <v>0</v>
      </c>
      <c r="GH63" s="1">
        <v>0</v>
      </c>
      <c r="GI63" s="1">
        <v>0</v>
      </c>
      <c r="GJ63" s="1">
        <v>0</v>
      </c>
      <c r="GK63" s="1">
        <v>2.2741047725442372E-3</v>
      </c>
      <c r="GL63" s="1">
        <v>0.16086063331091657</v>
      </c>
      <c r="GM63" s="1">
        <v>4.0967493245410189</v>
      </c>
      <c r="GN63" s="1">
        <v>0</v>
      </c>
      <c r="GO63" s="1">
        <v>0</v>
      </c>
      <c r="GP63" s="1">
        <v>0</v>
      </c>
      <c r="GQ63" s="1">
        <v>0</v>
      </c>
      <c r="GR63" s="1">
        <v>0</v>
      </c>
      <c r="GS63" s="1">
        <v>0</v>
      </c>
      <c r="GT63" s="1">
        <v>0</v>
      </c>
      <c r="GU63" s="1">
        <v>0</v>
      </c>
      <c r="GV63" s="1">
        <v>0</v>
      </c>
      <c r="GW63" s="1">
        <v>0</v>
      </c>
      <c r="GX63" s="1">
        <v>0</v>
      </c>
      <c r="GY63" s="1">
        <v>0</v>
      </c>
      <c r="GZ63" s="1">
        <v>0</v>
      </c>
      <c r="HA63" s="1">
        <v>0</v>
      </c>
      <c r="HB63" s="1">
        <v>0</v>
      </c>
      <c r="HC63" s="1">
        <v>0</v>
      </c>
      <c r="HD63" s="1">
        <v>0</v>
      </c>
      <c r="HE63" s="1">
        <v>0</v>
      </c>
      <c r="HF63" s="1">
        <v>0</v>
      </c>
      <c r="HG63" s="1">
        <v>0</v>
      </c>
      <c r="HH63" s="1">
        <v>0</v>
      </c>
      <c r="HI63" s="1">
        <v>0</v>
      </c>
      <c r="HJ63" s="1">
        <v>0</v>
      </c>
      <c r="HK63" s="1">
        <v>0</v>
      </c>
      <c r="HL63" s="1">
        <v>2.16519795945227E-3</v>
      </c>
      <c r="HM63" s="1">
        <v>7.2087797658494518E-2</v>
      </c>
      <c r="HN63" s="1">
        <v>4.1519108733661803</v>
      </c>
      <c r="HO63" s="1">
        <v>0</v>
      </c>
      <c r="HP63" s="1">
        <v>0</v>
      </c>
      <c r="HQ63" s="1">
        <v>0</v>
      </c>
      <c r="HR63" s="1">
        <v>0</v>
      </c>
      <c r="HS63" s="1">
        <v>0</v>
      </c>
      <c r="HT63" s="1">
        <v>0</v>
      </c>
      <c r="HU63" s="1">
        <v>0</v>
      </c>
      <c r="HV63" s="1">
        <v>0</v>
      </c>
      <c r="HW63" s="1">
        <v>0</v>
      </c>
      <c r="HX63" s="1">
        <v>0</v>
      </c>
      <c r="HY63" s="1">
        <v>0</v>
      </c>
      <c r="HZ63" s="1">
        <v>0</v>
      </c>
      <c r="IA63" s="1">
        <v>1.8015200000000002E-4</v>
      </c>
      <c r="IB63" s="1">
        <v>4.3037333254887206E-2</v>
      </c>
      <c r="IC63" s="1">
        <v>0.42055883591752219</v>
      </c>
      <c r="ID63" s="1">
        <v>0</v>
      </c>
      <c r="IE63" s="1">
        <v>0</v>
      </c>
      <c r="IF63" s="1">
        <v>0</v>
      </c>
      <c r="IG63" s="1">
        <v>0</v>
      </c>
      <c r="IH63" s="1">
        <v>0</v>
      </c>
      <c r="II63" s="1">
        <v>0</v>
      </c>
      <c r="IJ63" s="1">
        <v>0</v>
      </c>
      <c r="IK63" s="1">
        <v>0</v>
      </c>
      <c r="IL63" s="1">
        <v>0</v>
      </c>
      <c r="IM63" s="1">
        <v>0</v>
      </c>
      <c r="IN63" s="1">
        <v>0</v>
      </c>
      <c r="IO63" s="1">
        <v>0</v>
      </c>
      <c r="IP63" s="1">
        <v>0</v>
      </c>
      <c r="IQ63" s="1">
        <v>0</v>
      </c>
      <c r="IR63" s="1">
        <v>0</v>
      </c>
      <c r="IS63" s="1">
        <v>0</v>
      </c>
      <c r="IT63" s="1">
        <v>0</v>
      </c>
      <c r="IU63" s="1">
        <v>0</v>
      </c>
      <c r="IV63" s="1">
        <v>0</v>
      </c>
      <c r="IW63" s="1">
        <v>0</v>
      </c>
      <c r="IX63" s="1">
        <v>0</v>
      </c>
      <c r="IY63" s="1">
        <v>0</v>
      </c>
      <c r="IZ63" s="1">
        <v>0</v>
      </c>
      <c r="JA63" s="1">
        <v>0</v>
      </c>
      <c r="JB63" s="1">
        <v>0</v>
      </c>
      <c r="JC63" s="1">
        <v>0</v>
      </c>
      <c r="JD63" s="1">
        <v>0</v>
      </c>
      <c r="JE63" s="1">
        <v>0</v>
      </c>
      <c r="JF63" s="1">
        <v>0</v>
      </c>
      <c r="JG63" s="1">
        <v>0</v>
      </c>
      <c r="JH63" s="1">
        <v>0</v>
      </c>
      <c r="JI63" s="1">
        <v>0</v>
      </c>
      <c r="JJ63" s="1">
        <v>0</v>
      </c>
      <c r="JK63" s="1">
        <v>0</v>
      </c>
      <c r="JL63" s="1">
        <v>0</v>
      </c>
      <c r="JM63" s="1">
        <v>0</v>
      </c>
      <c r="JN63" s="1">
        <v>62.125369169985447</v>
      </c>
      <c r="JO63" s="1">
        <v>0.65948610557365162</v>
      </c>
      <c r="JP63" s="1">
        <v>12.185605916664317</v>
      </c>
      <c r="JQ63" s="1">
        <v>0.30173584049043151</v>
      </c>
      <c r="JR63" s="1">
        <v>0</v>
      </c>
      <c r="JS63" s="1">
        <v>6.756378840588841</v>
      </c>
      <c r="JT63" s="1">
        <v>0.34211418003223559</v>
      </c>
      <c r="JU63" s="1">
        <v>1.6033956095524877</v>
      </c>
      <c r="JV63" s="1">
        <v>0</v>
      </c>
      <c r="JW63" s="1">
        <v>0</v>
      </c>
      <c r="JX63" s="1">
        <v>6.0766491281953749</v>
      </c>
      <c r="JY63" s="1">
        <v>3.9669493582343458</v>
      </c>
      <c r="JZ63" s="1">
        <v>1.3182471183637428</v>
      </c>
      <c r="KA63" s="1">
        <v>0.36923595284409938</v>
      </c>
      <c r="KB63" s="1">
        <v>3.9950504340159574</v>
      </c>
      <c r="KC63" s="1">
        <v>0.29978234545908106</v>
      </c>
    </row>
    <row r="64" spans="1:501" ht="11" customHeight="1" x14ac:dyDescent="0.15">
      <c r="A64" s="1" t="s">
        <v>112</v>
      </c>
      <c r="B64" s="1">
        <v>954.87594986950592</v>
      </c>
      <c r="D64" s="1">
        <v>43.922333329365188</v>
      </c>
      <c r="CA64" s="1">
        <v>0</v>
      </c>
      <c r="CB64" s="1">
        <v>0</v>
      </c>
      <c r="CC64" s="1">
        <v>0</v>
      </c>
      <c r="CD64" s="1">
        <v>0</v>
      </c>
      <c r="CE64" s="1">
        <v>0</v>
      </c>
      <c r="CF64" s="1">
        <v>0</v>
      </c>
      <c r="CG64" s="1">
        <v>0</v>
      </c>
      <c r="CH64" s="1">
        <v>0</v>
      </c>
      <c r="CI64" s="1">
        <v>0</v>
      </c>
      <c r="CJ64" s="1">
        <v>0</v>
      </c>
      <c r="CK64" s="1">
        <v>0</v>
      </c>
      <c r="CL64" s="1">
        <v>0</v>
      </c>
      <c r="CM64" s="1">
        <v>0</v>
      </c>
      <c r="CN64" s="1">
        <v>0</v>
      </c>
      <c r="CO64" s="1">
        <v>0</v>
      </c>
      <c r="CP64" s="1">
        <v>0</v>
      </c>
      <c r="CQ64" s="1">
        <v>0</v>
      </c>
      <c r="CR64" s="1">
        <v>0</v>
      </c>
      <c r="CS64" s="1">
        <v>0</v>
      </c>
      <c r="CT64" s="1">
        <v>0</v>
      </c>
      <c r="CU64" s="1">
        <v>0</v>
      </c>
      <c r="CV64" s="1">
        <v>0</v>
      </c>
      <c r="CW64" s="1">
        <v>0</v>
      </c>
      <c r="CX64" s="1">
        <v>0</v>
      </c>
      <c r="CY64" s="1">
        <v>0</v>
      </c>
      <c r="CZ64" s="1">
        <v>0</v>
      </c>
      <c r="DA64" s="1">
        <v>0</v>
      </c>
      <c r="DB64" s="1">
        <v>0</v>
      </c>
      <c r="DC64" s="1">
        <v>0</v>
      </c>
      <c r="DD64" s="1">
        <v>0</v>
      </c>
      <c r="DE64" s="1">
        <v>0</v>
      </c>
      <c r="DF64" s="1">
        <v>0</v>
      </c>
      <c r="DG64" s="1">
        <v>0</v>
      </c>
      <c r="DH64" s="1">
        <v>0.12615690966359883</v>
      </c>
      <c r="DI64" s="1">
        <v>0</v>
      </c>
      <c r="DJ64" s="1">
        <v>27.080242318363901</v>
      </c>
      <c r="DK64" s="1">
        <v>0</v>
      </c>
      <c r="DL64" s="1">
        <v>0</v>
      </c>
      <c r="DM64" s="1">
        <v>0.4412975804395084</v>
      </c>
      <c r="DN64" s="1">
        <v>0</v>
      </c>
      <c r="DO64" s="1">
        <v>0</v>
      </c>
      <c r="DP64" s="1">
        <v>0</v>
      </c>
      <c r="DQ64" s="1">
        <v>0</v>
      </c>
      <c r="DR64" s="1">
        <v>0</v>
      </c>
      <c r="DS64" s="1">
        <v>0</v>
      </c>
      <c r="DT64" s="1">
        <v>0</v>
      </c>
      <c r="DU64" s="1">
        <v>0</v>
      </c>
      <c r="DV64" s="1">
        <v>0</v>
      </c>
      <c r="DW64" s="1">
        <v>0</v>
      </c>
      <c r="DX64" s="1">
        <v>0</v>
      </c>
      <c r="DY64" s="1">
        <v>0</v>
      </c>
      <c r="DZ64" s="1">
        <v>0</v>
      </c>
      <c r="EA64" s="1">
        <v>0</v>
      </c>
      <c r="EB64" s="1">
        <v>0</v>
      </c>
      <c r="EC64" s="1">
        <v>0</v>
      </c>
      <c r="ED64" s="1">
        <v>0</v>
      </c>
      <c r="EE64" s="1">
        <v>0</v>
      </c>
      <c r="EF64" s="1">
        <v>0.82921174691787214</v>
      </c>
      <c r="EG64" s="1">
        <v>0</v>
      </c>
      <c r="EH64" s="1">
        <v>25.116018258562693</v>
      </c>
      <c r="EI64" s="1">
        <v>0</v>
      </c>
      <c r="EJ64" s="1">
        <v>0</v>
      </c>
      <c r="EK64" s="1">
        <v>0</v>
      </c>
      <c r="EL64" s="1">
        <v>0</v>
      </c>
      <c r="EM64" s="1">
        <v>0</v>
      </c>
      <c r="EN64" s="1">
        <v>0</v>
      </c>
      <c r="EO64" s="1">
        <v>0</v>
      </c>
      <c r="EP64" s="1">
        <v>0</v>
      </c>
      <c r="EQ64" s="1">
        <v>0</v>
      </c>
      <c r="ER64" s="1">
        <v>0</v>
      </c>
      <c r="ES64" s="1">
        <v>0</v>
      </c>
      <c r="ET64" s="1">
        <v>0</v>
      </c>
      <c r="EU64" s="1">
        <v>0</v>
      </c>
      <c r="EV64" s="1">
        <v>0</v>
      </c>
      <c r="EW64" s="1">
        <v>0</v>
      </c>
      <c r="EX64" s="1">
        <v>0</v>
      </c>
      <c r="EY64" s="1">
        <v>0</v>
      </c>
      <c r="EZ64" s="1">
        <v>0</v>
      </c>
      <c r="FA64" s="1">
        <v>0</v>
      </c>
      <c r="FB64" s="1">
        <v>0</v>
      </c>
      <c r="FC64" s="1">
        <v>0</v>
      </c>
      <c r="FD64" s="1">
        <v>0</v>
      </c>
      <c r="FE64" s="1">
        <v>0</v>
      </c>
      <c r="FF64" s="1">
        <v>0</v>
      </c>
      <c r="FG64" s="1">
        <v>0</v>
      </c>
      <c r="FH64" s="1">
        <v>0</v>
      </c>
      <c r="FI64" s="1">
        <v>0</v>
      </c>
      <c r="FJ64" s="1">
        <v>0</v>
      </c>
      <c r="FK64" s="1">
        <v>0</v>
      </c>
      <c r="FL64" s="1">
        <v>0</v>
      </c>
      <c r="FM64" s="1">
        <v>0</v>
      </c>
      <c r="FN64" s="1">
        <v>0</v>
      </c>
      <c r="FO64" s="1">
        <v>0</v>
      </c>
      <c r="FP64" s="1">
        <v>0</v>
      </c>
      <c r="FQ64" s="1">
        <v>0</v>
      </c>
      <c r="FR64" s="1">
        <v>0</v>
      </c>
      <c r="FS64" s="1">
        <v>0</v>
      </c>
      <c r="FT64" s="1">
        <v>0</v>
      </c>
      <c r="FU64" s="1">
        <v>0</v>
      </c>
      <c r="FV64" s="1">
        <v>0</v>
      </c>
      <c r="FW64" s="1">
        <v>0</v>
      </c>
      <c r="FX64" s="1">
        <v>0</v>
      </c>
      <c r="FY64" s="1">
        <v>0.18263315584155529</v>
      </c>
      <c r="FZ64" s="1">
        <v>0</v>
      </c>
      <c r="GA64" s="1">
        <v>7.4258443224118231</v>
      </c>
      <c r="GB64" s="1">
        <v>0</v>
      </c>
      <c r="GC64" s="1">
        <v>0</v>
      </c>
      <c r="GD64" s="1">
        <v>0</v>
      </c>
      <c r="GE64" s="1">
        <v>0</v>
      </c>
      <c r="GF64" s="1">
        <v>0</v>
      </c>
      <c r="GG64" s="1">
        <v>0</v>
      </c>
      <c r="GH64" s="1">
        <v>0</v>
      </c>
      <c r="GI64" s="1">
        <v>0</v>
      </c>
      <c r="GJ64" s="1">
        <v>0</v>
      </c>
      <c r="GK64" s="1">
        <v>0.1030484081090749</v>
      </c>
      <c r="GL64" s="1">
        <v>0</v>
      </c>
      <c r="GM64" s="1">
        <v>4.0967493245410189</v>
      </c>
      <c r="GN64" s="1">
        <v>0</v>
      </c>
      <c r="GO64" s="1">
        <v>0</v>
      </c>
      <c r="GP64" s="1">
        <v>0</v>
      </c>
      <c r="GQ64" s="1">
        <v>0</v>
      </c>
      <c r="GR64" s="1">
        <v>0</v>
      </c>
      <c r="GS64" s="1">
        <v>0</v>
      </c>
      <c r="GT64" s="1">
        <v>0</v>
      </c>
      <c r="GU64" s="1">
        <v>0</v>
      </c>
      <c r="GV64" s="1">
        <v>0</v>
      </c>
      <c r="GW64" s="1">
        <v>0</v>
      </c>
      <c r="GX64" s="1">
        <v>0</v>
      </c>
      <c r="GY64" s="1">
        <v>0</v>
      </c>
      <c r="GZ64" s="1">
        <v>1.1394376828220743E-2</v>
      </c>
      <c r="HA64" s="1">
        <v>0</v>
      </c>
      <c r="HB64" s="1">
        <v>0</v>
      </c>
      <c r="HC64" s="1">
        <v>0</v>
      </c>
      <c r="HD64" s="1">
        <v>0</v>
      </c>
      <c r="HE64" s="1">
        <v>0</v>
      </c>
      <c r="HF64" s="1">
        <v>0</v>
      </c>
      <c r="HG64" s="1">
        <v>0</v>
      </c>
      <c r="HH64" s="1">
        <v>0</v>
      </c>
      <c r="HI64" s="1">
        <v>0</v>
      </c>
      <c r="HJ64" s="1">
        <v>0</v>
      </c>
      <c r="HK64" s="1">
        <v>0</v>
      </c>
      <c r="HL64" s="1">
        <v>5.1971733839794282E-2</v>
      </c>
      <c r="HM64" s="1">
        <v>0</v>
      </c>
      <c r="HN64" s="1">
        <v>4.1519108733661803</v>
      </c>
      <c r="HO64" s="1">
        <v>0</v>
      </c>
      <c r="HP64" s="1">
        <v>0</v>
      </c>
      <c r="HQ64" s="1">
        <v>0</v>
      </c>
      <c r="HR64" s="1">
        <v>0</v>
      </c>
      <c r="HS64" s="1">
        <v>0</v>
      </c>
      <c r="HT64" s="1">
        <v>0</v>
      </c>
      <c r="HU64" s="1">
        <v>0</v>
      </c>
      <c r="HV64" s="1">
        <v>0</v>
      </c>
      <c r="HW64" s="1">
        <v>0</v>
      </c>
      <c r="HX64" s="1">
        <v>0</v>
      </c>
      <c r="HY64" s="1">
        <v>0</v>
      </c>
      <c r="HZ64" s="1">
        <v>0</v>
      </c>
      <c r="IA64" s="1">
        <v>4.0628825832813693E-2</v>
      </c>
      <c r="IB64" s="1">
        <v>0</v>
      </c>
      <c r="IC64" s="1">
        <v>0.42055883591752219</v>
      </c>
      <c r="ID64" s="1">
        <v>0</v>
      </c>
      <c r="IE64" s="1">
        <v>0</v>
      </c>
      <c r="IF64" s="1">
        <v>0</v>
      </c>
      <c r="IG64" s="1">
        <v>0</v>
      </c>
      <c r="IH64" s="1">
        <v>0</v>
      </c>
      <c r="II64" s="1">
        <v>0</v>
      </c>
      <c r="IJ64" s="1">
        <v>0</v>
      </c>
      <c r="IK64" s="1">
        <v>0</v>
      </c>
      <c r="IL64" s="1">
        <v>0</v>
      </c>
      <c r="IM64" s="1">
        <v>0</v>
      </c>
      <c r="IN64" s="1">
        <v>0</v>
      </c>
      <c r="IO64" s="1">
        <v>0</v>
      </c>
      <c r="IP64" s="1">
        <v>0</v>
      </c>
      <c r="IQ64" s="1">
        <v>0</v>
      </c>
      <c r="IR64" s="1">
        <v>0</v>
      </c>
      <c r="IS64" s="1">
        <v>0</v>
      </c>
      <c r="IT64" s="1">
        <v>0</v>
      </c>
      <c r="IU64" s="1">
        <v>0</v>
      </c>
      <c r="IV64" s="1">
        <v>0</v>
      </c>
      <c r="IW64" s="1">
        <v>0</v>
      </c>
      <c r="IX64" s="1">
        <v>0</v>
      </c>
      <c r="IY64" s="1">
        <v>0</v>
      </c>
      <c r="IZ64" s="1">
        <v>0</v>
      </c>
      <c r="JA64" s="1">
        <v>0</v>
      </c>
      <c r="JB64" s="1">
        <v>0</v>
      </c>
      <c r="JC64" s="1">
        <v>0</v>
      </c>
      <c r="JD64" s="1">
        <v>0</v>
      </c>
      <c r="JE64" s="1">
        <v>0</v>
      </c>
      <c r="JF64" s="1">
        <v>0</v>
      </c>
      <c r="JG64" s="1">
        <v>0</v>
      </c>
      <c r="JH64" s="1">
        <v>0</v>
      </c>
      <c r="JI64" s="1">
        <v>0</v>
      </c>
      <c r="JJ64" s="1">
        <v>0</v>
      </c>
      <c r="JK64" s="1">
        <v>0</v>
      </c>
      <c r="JL64" s="1">
        <v>0</v>
      </c>
      <c r="JM64" s="1">
        <v>0</v>
      </c>
      <c r="JN64" s="1">
        <v>62.629304890792135</v>
      </c>
      <c r="JO64" s="1">
        <v>0.63493006279147735</v>
      </c>
      <c r="JP64" s="1">
        <v>11.9614041722413</v>
      </c>
      <c r="JQ64" s="1">
        <v>0.28303719653665482</v>
      </c>
      <c r="JR64" s="1">
        <v>0</v>
      </c>
      <c r="JS64" s="1">
        <v>6.6139820960911084</v>
      </c>
      <c r="JT64" s="1">
        <v>0.34713430788925265</v>
      </c>
      <c r="JU64" s="1">
        <v>1.493600383034684</v>
      </c>
      <c r="JV64" s="1">
        <v>0</v>
      </c>
      <c r="JW64" s="1">
        <v>0</v>
      </c>
      <c r="JX64" s="1">
        <v>5.9595222092566082</v>
      </c>
      <c r="JY64" s="1">
        <v>4.0066068706095406</v>
      </c>
      <c r="JZ64" s="1">
        <v>1.3568797548012137</v>
      </c>
      <c r="KA64" s="1">
        <v>0.38044750456769927</v>
      </c>
      <c r="KB64" s="1">
        <v>4.0242655569427406</v>
      </c>
      <c r="KC64" s="1">
        <v>0.3088849944455852</v>
      </c>
    </row>
    <row r="65" spans="1:289" ht="11" customHeight="1" x14ac:dyDescent="0.15">
      <c r="A65" s="1" t="s">
        <v>106</v>
      </c>
      <c r="B65" s="1">
        <v>954.87594986950592</v>
      </c>
      <c r="D65" s="1">
        <v>43.922333329596398</v>
      </c>
      <c r="CA65" s="1">
        <v>0</v>
      </c>
      <c r="CB65" s="1">
        <v>0</v>
      </c>
      <c r="CC65" s="1">
        <v>0</v>
      </c>
      <c r="CD65" s="1">
        <v>0</v>
      </c>
      <c r="CE65" s="1">
        <v>0</v>
      </c>
      <c r="CF65" s="1">
        <v>0</v>
      </c>
      <c r="CG65" s="1">
        <v>0</v>
      </c>
      <c r="CH65" s="1">
        <v>0</v>
      </c>
      <c r="CI65" s="1">
        <v>0</v>
      </c>
      <c r="CJ65" s="1">
        <v>0</v>
      </c>
      <c r="CK65" s="1">
        <v>0</v>
      </c>
      <c r="CL65" s="1">
        <v>0</v>
      </c>
      <c r="CM65" s="1">
        <v>0</v>
      </c>
      <c r="CN65" s="1">
        <v>0</v>
      </c>
      <c r="CO65" s="1">
        <v>0</v>
      </c>
      <c r="CP65" s="1">
        <v>0</v>
      </c>
      <c r="CQ65" s="1">
        <v>0</v>
      </c>
      <c r="CR65" s="1">
        <v>0</v>
      </c>
      <c r="CS65" s="1">
        <v>0</v>
      </c>
      <c r="CT65" s="1">
        <v>0</v>
      </c>
      <c r="CU65" s="1">
        <v>0</v>
      </c>
      <c r="CV65" s="1">
        <v>0</v>
      </c>
      <c r="CW65" s="1">
        <v>0</v>
      </c>
      <c r="CX65" s="1">
        <v>0</v>
      </c>
      <c r="CY65" s="1">
        <v>0</v>
      </c>
      <c r="CZ65" s="1">
        <v>0</v>
      </c>
      <c r="DA65" s="1">
        <v>0</v>
      </c>
      <c r="DB65" s="1">
        <v>0</v>
      </c>
      <c r="DC65" s="1">
        <v>0</v>
      </c>
      <c r="DD65" s="1">
        <v>0</v>
      </c>
      <c r="DE65" s="1">
        <v>0</v>
      </c>
      <c r="DF65" s="1">
        <v>0</v>
      </c>
      <c r="DG65" s="1">
        <v>0</v>
      </c>
      <c r="DH65" s="1">
        <v>2.2746805075565218E-3</v>
      </c>
      <c r="DI65" s="1">
        <v>0.12388222928913632</v>
      </c>
      <c r="DJ65" s="1">
        <v>27.204124547653038</v>
      </c>
      <c r="DK65" s="1">
        <v>0</v>
      </c>
      <c r="DL65" s="1">
        <v>0</v>
      </c>
      <c r="DM65" s="1">
        <v>0.4412975804395084</v>
      </c>
      <c r="DN65" s="1">
        <v>0</v>
      </c>
      <c r="DO65" s="1">
        <v>0</v>
      </c>
      <c r="DP65" s="1">
        <v>0</v>
      </c>
      <c r="DQ65" s="1">
        <v>0</v>
      </c>
      <c r="DR65" s="1">
        <v>0</v>
      </c>
      <c r="DS65" s="1">
        <v>0</v>
      </c>
      <c r="DT65" s="1">
        <v>0</v>
      </c>
      <c r="DU65" s="1">
        <v>0</v>
      </c>
      <c r="DV65" s="1">
        <v>0</v>
      </c>
      <c r="DW65" s="1">
        <v>0</v>
      </c>
      <c r="DX65" s="1">
        <v>0</v>
      </c>
      <c r="DY65" s="1">
        <v>0</v>
      </c>
      <c r="DZ65" s="1">
        <v>0</v>
      </c>
      <c r="EA65" s="1">
        <v>0</v>
      </c>
      <c r="EB65" s="1">
        <v>0</v>
      </c>
      <c r="EC65" s="1">
        <v>0</v>
      </c>
      <c r="ED65" s="1">
        <v>0</v>
      </c>
      <c r="EE65" s="1">
        <v>0</v>
      </c>
      <c r="EF65" s="1">
        <v>2.7224021747175335E-3</v>
      </c>
      <c r="EG65" s="1">
        <v>0.82648934458578016</v>
      </c>
      <c r="EH65" s="1">
        <v>25.942507603148474</v>
      </c>
      <c r="EI65" s="1">
        <v>0</v>
      </c>
      <c r="EJ65" s="1">
        <v>0</v>
      </c>
      <c r="EK65" s="1">
        <v>0</v>
      </c>
      <c r="EL65" s="1">
        <v>0</v>
      </c>
      <c r="EM65" s="1">
        <v>0</v>
      </c>
      <c r="EN65" s="1">
        <v>0</v>
      </c>
      <c r="EO65" s="1">
        <v>0</v>
      </c>
      <c r="EP65" s="1">
        <v>0</v>
      </c>
      <c r="EQ65" s="1">
        <v>0</v>
      </c>
      <c r="ER65" s="1">
        <v>0</v>
      </c>
      <c r="ES65" s="1">
        <v>0</v>
      </c>
      <c r="ET65" s="1">
        <v>0</v>
      </c>
      <c r="EU65" s="1">
        <v>0</v>
      </c>
      <c r="EV65" s="1">
        <v>0</v>
      </c>
      <c r="EW65" s="1">
        <v>0</v>
      </c>
      <c r="EX65" s="1">
        <v>0</v>
      </c>
      <c r="EY65" s="1">
        <v>0</v>
      </c>
      <c r="EZ65" s="1">
        <v>0</v>
      </c>
      <c r="FA65" s="1">
        <v>0</v>
      </c>
      <c r="FB65" s="1">
        <v>0</v>
      </c>
      <c r="FC65" s="1">
        <v>0</v>
      </c>
      <c r="FD65" s="1">
        <v>0</v>
      </c>
      <c r="FE65" s="1">
        <v>0</v>
      </c>
      <c r="FF65" s="1">
        <v>0</v>
      </c>
      <c r="FG65" s="1">
        <v>0</v>
      </c>
      <c r="FH65" s="1">
        <v>0</v>
      </c>
      <c r="FI65" s="1">
        <v>0</v>
      </c>
      <c r="FJ65" s="1">
        <v>0</v>
      </c>
      <c r="FK65" s="1">
        <v>0</v>
      </c>
      <c r="FL65" s="1">
        <v>0</v>
      </c>
      <c r="FM65" s="1">
        <v>0</v>
      </c>
      <c r="FN65" s="1">
        <v>0</v>
      </c>
      <c r="FO65" s="1">
        <v>0</v>
      </c>
      <c r="FP65" s="1">
        <v>0</v>
      </c>
      <c r="FQ65" s="1">
        <v>0</v>
      </c>
      <c r="FR65" s="1">
        <v>0</v>
      </c>
      <c r="FS65" s="1">
        <v>0</v>
      </c>
      <c r="FT65" s="1">
        <v>0</v>
      </c>
      <c r="FU65" s="1">
        <v>0</v>
      </c>
      <c r="FV65" s="1">
        <v>0</v>
      </c>
      <c r="FW65" s="1">
        <v>0</v>
      </c>
      <c r="FX65" s="1">
        <v>0</v>
      </c>
      <c r="FY65" s="1">
        <v>1.7747394723691726E-3</v>
      </c>
      <c r="FZ65" s="1">
        <v>0.18085841672195352</v>
      </c>
      <c r="GA65" s="1">
        <v>7.6067027391337767</v>
      </c>
      <c r="GB65" s="1">
        <v>0</v>
      </c>
      <c r="GC65" s="1">
        <v>0</v>
      </c>
      <c r="GD65" s="1">
        <v>0</v>
      </c>
      <c r="GE65" s="1">
        <v>0</v>
      </c>
      <c r="GF65" s="1">
        <v>0</v>
      </c>
      <c r="GG65" s="1">
        <v>0</v>
      </c>
      <c r="GH65" s="1">
        <v>0</v>
      </c>
      <c r="GI65" s="1">
        <v>0</v>
      </c>
      <c r="GJ65" s="1">
        <v>0</v>
      </c>
      <c r="GK65" s="1">
        <v>2.2806075468665881E-3</v>
      </c>
      <c r="GL65" s="1">
        <v>0.1007678000202593</v>
      </c>
      <c r="GM65" s="1">
        <v>4.1975171245612781</v>
      </c>
      <c r="GN65" s="1">
        <v>0</v>
      </c>
      <c r="GO65" s="1">
        <v>0</v>
      </c>
      <c r="GP65" s="1">
        <v>0</v>
      </c>
      <c r="GQ65" s="1">
        <v>0</v>
      </c>
      <c r="GR65" s="1">
        <v>0</v>
      </c>
      <c r="GS65" s="1">
        <v>0</v>
      </c>
      <c r="GT65" s="1">
        <v>0</v>
      </c>
      <c r="GU65" s="1">
        <v>0</v>
      </c>
      <c r="GV65" s="1">
        <v>0</v>
      </c>
      <c r="GW65" s="1">
        <v>0</v>
      </c>
      <c r="GX65" s="1">
        <v>0</v>
      </c>
      <c r="GY65" s="1">
        <v>0</v>
      </c>
      <c r="GZ65" s="1">
        <v>1.4439245879133765E-3</v>
      </c>
      <c r="HA65" s="1">
        <v>9.9504522343603317E-3</v>
      </c>
      <c r="HB65" s="1">
        <v>9.9504522343603317E-3</v>
      </c>
      <c r="HC65" s="1">
        <v>0</v>
      </c>
      <c r="HD65" s="1">
        <v>0</v>
      </c>
      <c r="HE65" s="1">
        <v>0</v>
      </c>
      <c r="HF65" s="1">
        <v>0</v>
      </c>
      <c r="HG65" s="1">
        <v>0</v>
      </c>
      <c r="HH65" s="1">
        <v>0</v>
      </c>
      <c r="HI65" s="1">
        <v>0</v>
      </c>
      <c r="HJ65" s="1">
        <v>0</v>
      </c>
      <c r="HK65" s="1">
        <v>0</v>
      </c>
      <c r="HL65" s="1">
        <v>2.16863740316322E-3</v>
      </c>
      <c r="HM65" s="1">
        <v>4.9803096432562109E-2</v>
      </c>
      <c r="HN65" s="1">
        <v>4.2017139697987425</v>
      </c>
      <c r="HO65" s="1">
        <v>0</v>
      </c>
      <c r="HP65" s="1">
        <v>0</v>
      </c>
      <c r="HQ65" s="1">
        <v>0</v>
      </c>
      <c r="HR65" s="1">
        <v>0</v>
      </c>
      <c r="HS65" s="1">
        <v>0</v>
      </c>
      <c r="HT65" s="1">
        <v>0</v>
      </c>
      <c r="HU65" s="1">
        <v>0</v>
      </c>
      <c r="HV65" s="1">
        <v>0</v>
      </c>
      <c r="HW65" s="1">
        <v>0</v>
      </c>
      <c r="HX65" s="1">
        <v>0</v>
      </c>
      <c r="HY65" s="1">
        <v>0</v>
      </c>
      <c r="HZ65" s="1">
        <v>0</v>
      </c>
      <c r="IA65" s="1">
        <v>1.8015200000000002E-4</v>
      </c>
      <c r="IB65" s="1">
        <v>4.0448673825164032E-2</v>
      </c>
      <c r="IC65" s="1">
        <v>0.46100750974268623</v>
      </c>
      <c r="ID65" s="1">
        <v>0</v>
      </c>
      <c r="IE65" s="1">
        <v>0</v>
      </c>
      <c r="IF65" s="1">
        <v>0</v>
      </c>
      <c r="IG65" s="1">
        <v>0</v>
      </c>
      <c r="IH65" s="1">
        <v>0</v>
      </c>
      <c r="II65" s="1">
        <v>0</v>
      </c>
      <c r="IJ65" s="1">
        <v>0</v>
      </c>
      <c r="IK65" s="1">
        <v>0</v>
      </c>
      <c r="IL65" s="1">
        <v>0</v>
      </c>
      <c r="IM65" s="1">
        <v>0</v>
      </c>
      <c r="IN65" s="1">
        <v>0</v>
      </c>
      <c r="IO65" s="1">
        <v>0</v>
      </c>
      <c r="IP65" s="1">
        <v>0</v>
      </c>
      <c r="IQ65" s="1">
        <v>0</v>
      </c>
      <c r="IR65" s="1">
        <v>0</v>
      </c>
      <c r="IS65" s="1">
        <v>0</v>
      </c>
      <c r="IT65" s="1">
        <v>0</v>
      </c>
      <c r="IU65" s="1">
        <v>0</v>
      </c>
      <c r="IV65" s="1">
        <v>0</v>
      </c>
      <c r="IW65" s="1">
        <v>0</v>
      </c>
      <c r="IX65" s="1">
        <v>0</v>
      </c>
      <c r="IY65" s="1">
        <v>0</v>
      </c>
      <c r="IZ65" s="1">
        <v>0</v>
      </c>
      <c r="JA65" s="1">
        <v>0</v>
      </c>
      <c r="JB65" s="1">
        <v>0</v>
      </c>
      <c r="JC65" s="1">
        <v>0</v>
      </c>
      <c r="JD65" s="1">
        <v>0</v>
      </c>
      <c r="JE65" s="1">
        <v>0</v>
      </c>
      <c r="JF65" s="1">
        <v>0</v>
      </c>
      <c r="JG65" s="1">
        <v>0</v>
      </c>
      <c r="JH65" s="1">
        <v>0</v>
      </c>
      <c r="JI65" s="1">
        <v>0</v>
      </c>
      <c r="JJ65" s="1">
        <v>0</v>
      </c>
      <c r="JK65" s="1">
        <v>0</v>
      </c>
      <c r="JL65" s="1">
        <v>0</v>
      </c>
      <c r="JM65" s="1">
        <v>0</v>
      </c>
      <c r="JN65" s="1">
        <v>62.629304890863637</v>
      </c>
      <c r="JO65" s="1">
        <v>0.63493006279438513</v>
      </c>
      <c r="JP65" s="1">
        <v>11.961404172299083</v>
      </c>
      <c r="JQ65" s="1">
        <v>0.28303719653942566</v>
      </c>
      <c r="JR65" s="1">
        <v>0</v>
      </c>
      <c r="JS65" s="1">
        <v>6.6139820959820845</v>
      </c>
      <c r="JT65" s="1">
        <v>0.34713430787772809</v>
      </c>
      <c r="JU65" s="1">
        <v>1.4936003830693272</v>
      </c>
      <c r="JV65" s="1">
        <v>0</v>
      </c>
      <c r="JW65" s="1">
        <v>0</v>
      </c>
      <c r="JX65" s="1">
        <v>5.959522209227174</v>
      </c>
      <c r="JY65" s="1">
        <v>4.0066068706041511</v>
      </c>
      <c r="JZ65" s="1">
        <v>1.3568797547943603</v>
      </c>
      <c r="KA65" s="1">
        <v>0.38044750456568915</v>
      </c>
      <c r="KB65" s="1">
        <v>4.0242655569389729</v>
      </c>
      <c r="KC65" s="1">
        <v>0.30888499444395923</v>
      </c>
    </row>
    <row r="66" spans="1:289" ht="11" customHeight="1" x14ac:dyDescent="0.15">
      <c r="A66" s="1" t="s">
        <v>112</v>
      </c>
      <c r="B66" s="1">
        <v>949.87594986950592</v>
      </c>
      <c r="D66" s="1">
        <v>42.669049683733263</v>
      </c>
      <c r="CA66" s="1">
        <v>0</v>
      </c>
      <c r="CB66" s="1">
        <v>0</v>
      </c>
      <c r="CC66" s="1">
        <v>0</v>
      </c>
      <c r="CD66" s="1">
        <v>0</v>
      </c>
      <c r="CE66" s="1">
        <v>0</v>
      </c>
      <c r="CF66" s="1">
        <v>0</v>
      </c>
      <c r="CG66" s="1">
        <v>0</v>
      </c>
      <c r="CH66" s="1">
        <v>0</v>
      </c>
      <c r="CI66" s="1">
        <v>0</v>
      </c>
      <c r="CJ66" s="1">
        <v>0</v>
      </c>
      <c r="CK66" s="1">
        <v>0</v>
      </c>
      <c r="CL66" s="1">
        <v>0</v>
      </c>
      <c r="CM66" s="1">
        <v>0</v>
      </c>
      <c r="CN66" s="1">
        <v>0</v>
      </c>
      <c r="CO66" s="1">
        <v>0</v>
      </c>
      <c r="CP66" s="1">
        <v>0</v>
      </c>
      <c r="CQ66" s="1">
        <v>0</v>
      </c>
      <c r="CR66" s="1">
        <v>0</v>
      </c>
      <c r="CS66" s="1">
        <v>0</v>
      </c>
      <c r="CT66" s="1">
        <v>0</v>
      </c>
      <c r="CU66" s="1">
        <v>0</v>
      </c>
      <c r="CV66" s="1">
        <v>0</v>
      </c>
      <c r="CW66" s="1">
        <v>0</v>
      </c>
      <c r="CX66" s="1">
        <v>0</v>
      </c>
      <c r="CY66" s="1">
        <v>0</v>
      </c>
      <c r="CZ66" s="1">
        <v>0</v>
      </c>
      <c r="DA66" s="1">
        <v>0</v>
      </c>
      <c r="DB66" s="1">
        <v>0</v>
      </c>
      <c r="DC66" s="1">
        <v>0</v>
      </c>
      <c r="DD66" s="1">
        <v>0</v>
      </c>
      <c r="DE66" s="1">
        <v>0</v>
      </c>
      <c r="DF66" s="1">
        <v>0</v>
      </c>
      <c r="DG66" s="1">
        <v>0</v>
      </c>
      <c r="DH66" s="1">
        <v>0.12536174243661088</v>
      </c>
      <c r="DI66" s="1">
        <v>0</v>
      </c>
      <c r="DJ66" s="1">
        <v>27.204124547653038</v>
      </c>
      <c r="DK66" s="1">
        <v>0</v>
      </c>
      <c r="DL66" s="1">
        <v>0</v>
      </c>
      <c r="DM66" s="1">
        <v>0.4412975804395084</v>
      </c>
      <c r="DN66" s="1">
        <v>0</v>
      </c>
      <c r="DO66" s="1">
        <v>0</v>
      </c>
      <c r="DP66" s="1">
        <v>0</v>
      </c>
      <c r="DQ66" s="1">
        <v>0</v>
      </c>
      <c r="DR66" s="1">
        <v>0</v>
      </c>
      <c r="DS66" s="1">
        <v>0</v>
      </c>
      <c r="DT66" s="1">
        <v>0</v>
      </c>
      <c r="DU66" s="1">
        <v>0</v>
      </c>
      <c r="DV66" s="1">
        <v>0</v>
      </c>
      <c r="DW66" s="1">
        <v>0</v>
      </c>
      <c r="DX66" s="1">
        <v>0</v>
      </c>
      <c r="DY66" s="1">
        <v>0</v>
      </c>
      <c r="DZ66" s="1">
        <v>0</v>
      </c>
      <c r="EA66" s="1">
        <v>0</v>
      </c>
      <c r="EB66" s="1">
        <v>0</v>
      </c>
      <c r="EC66" s="1">
        <v>0</v>
      </c>
      <c r="ED66" s="1">
        <v>0</v>
      </c>
      <c r="EE66" s="1">
        <v>0</v>
      </c>
      <c r="EF66" s="1">
        <v>0.78707433208222011</v>
      </c>
      <c r="EG66" s="1">
        <v>0</v>
      </c>
      <c r="EH66" s="1">
        <v>25.942507603148474</v>
      </c>
      <c r="EI66" s="1">
        <v>0</v>
      </c>
      <c r="EJ66" s="1">
        <v>0</v>
      </c>
      <c r="EK66" s="1">
        <v>0</v>
      </c>
      <c r="EL66" s="1">
        <v>0</v>
      </c>
      <c r="EM66" s="1">
        <v>0</v>
      </c>
      <c r="EN66" s="1">
        <v>0</v>
      </c>
      <c r="EO66" s="1">
        <v>0</v>
      </c>
      <c r="EP66" s="1">
        <v>0</v>
      </c>
      <c r="EQ66" s="1">
        <v>0</v>
      </c>
      <c r="ER66" s="1">
        <v>0</v>
      </c>
      <c r="ES66" s="1">
        <v>0</v>
      </c>
      <c r="ET66" s="1">
        <v>0</v>
      </c>
      <c r="EU66" s="1">
        <v>0</v>
      </c>
      <c r="EV66" s="1">
        <v>0</v>
      </c>
      <c r="EW66" s="1">
        <v>0</v>
      </c>
      <c r="EX66" s="1">
        <v>0</v>
      </c>
      <c r="EY66" s="1">
        <v>0</v>
      </c>
      <c r="EZ66" s="1">
        <v>0</v>
      </c>
      <c r="FA66" s="1">
        <v>0</v>
      </c>
      <c r="FB66" s="1">
        <v>0</v>
      </c>
      <c r="FC66" s="1">
        <v>0</v>
      </c>
      <c r="FD66" s="1">
        <v>0</v>
      </c>
      <c r="FE66" s="1">
        <v>0</v>
      </c>
      <c r="FF66" s="1">
        <v>0</v>
      </c>
      <c r="FG66" s="1">
        <v>0</v>
      </c>
      <c r="FH66" s="1">
        <v>0</v>
      </c>
      <c r="FI66" s="1">
        <v>0</v>
      </c>
      <c r="FJ66" s="1">
        <v>0</v>
      </c>
      <c r="FK66" s="1">
        <v>0</v>
      </c>
      <c r="FL66" s="1">
        <v>0</v>
      </c>
      <c r="FM66" s="1">
        <v>0</v>
      </c>
      <c r="FN66" s="1">
        <v>0</v>
      </c>
      <c r="FO66" s="1">
        <v>0</v>
      </c>
      <c r="FP66" s="1">
        <v>0</v>
      </c>
      <c r="FQ66" s="1">
        <v>0</v>
      </c>
      <c r="FR66" s="1">
        <v>0</v>
      </c>
      <c r="FS66" s="1">
        <v>0</v>
      </c>
      <c r="FT66" s="1">
        <v>0</v>
      </c>
      <c r="FU66" s="1">
        <v>0</v>
      </c>
      <c r="FV66" s="1">
        <v>0</v>
      </c>
      <c r="FW66" s="1">
        <v>0</v>
      </c>
      <c r="FX66" s="1">
        <v>0</v>
      </c>
      <c r="FY66" s="1">
        <v>0.20652908516670307</v>
      </c>
      <c r="FZ66" s="1">
        <v>0</v>
      </c>
      <c r="GA66" s="1">
        <v>7.6067027391337767</v>
      </c>
      <c r="GB66" s="1">
        <v>0</v>
      </c>
      <c r="GC66" s="1">
        <v>0</v>
      </c>
      <c r="GD66" s="1">
        <v>0</v>
      </c>
      <c r="GE66" s="1">
        <v>0</v>
      </c>
      <c r="GF66" s="1">
        <v>0</v>
      </c>
      <c r="GG66" s="1">
        <v>0</v>
      </c>
      <c r="GH66" s="1">
        <v>0</v>
      </c>
      <c r="GI66" s="1">
        <v>0</v>
      </c>
      <c r="GJ66" s="1">
        <v>0</v>
      </c>
      <c r="GK66" s="1">
        <v>5.5567257239271937E-2</v>
      </c>
      <c r="GL66" s="1">
        <v>0</v>
      </c>
      <c r="GM66" s="1">
        <v>4.1975171245612781</v>
      </c>
      <c r="GN66" s="1">
        <v>0</v>
      </c>
      <c r="GO66" s="1">
        <v>0</v>
      </c>
      <c r="GP66" s="1">
        <v>0</v>
      </c>
      <c r="GQ66" s="1">
        <v>0</v>
      </c>
      <c r="GR66" s="1">
        <v>0</v>
      </c>
      <c r="GS66" s="1">
        <v>0</v>
      </c>
      <c r="GT66" s="1">
        <v>0</v>
      </c>
      <c r="GU66" s="1">
        <v>0</v>
      </c>
      <c r="GV66" s="1">
        <v>0</v>
      </c>
      <c r="GW66" s="1">
        <v>0</v>
      </c>
      <c r="GX66" s="1">
        <v>0</v>
      </c>
      <c r="GY66" s="1">
        <v>0</v>
      </c>
      <c r="GZ66" s="1">
        <v>2.9263326537738128E-2</v>
      </c>
      <c r="HA66" s="1">
        <v>0</v>
      </c>
      <c r="HB66" s="1">
        <v>9.9504522343603317E-3</v>
      </c>
      <c r="HC66" s="1">
        <v>0</v>
      </c>
      <c r="HD66" s="1">
        <v>0</v>
      </c>
      <c r="HE66" s="1">
        <v>0</v>
      </c>
      <c r="HF66" s="1">
        <v>0</v>
      </c>
      <c r="HG66" s="1">
        <v>0</v>
      </c>
      <c r="HH66" s="1">
        <v>0</v>
      </c>
      <c r="HI66" s="1">
        <v>0</v>
      </c>
      <c r="HJ66" s="1">
        <v>0</v>
      </c>
      <c r="HK66" s="1">
        <v>0</v>
      </c>
      <c r="HL66" s="1">
        <v>2.3959607987647954E-2</v>
      </c>
      <c r="HM66" s="1">
        <v>0</v>
      </c>
      <c r="HN66" s="1">
        <v>4.2017139697987425</v>
      </c>
      <c r="HO66" s="1">
        <v>0</v>
      </c>
      <c r="HP66" s="1">
        <v>0</v>
      </c>
      <c r="HQ66" s="1">
        <v>0</v>
      </c>
      <c r="HR66" s="1">
        <v>0</v>
      </c>
      <c r="HS66" s="1">
        <v>0</v>
      </c>
      <c r="HT66" s="1">
        <v>0</v>
      </c>
      <c r="HU66" s="1">
        <v>0</v>
      </c>
      <c r="HV66" s="1">
        <v>0</v>
      </c>
      <c r="HW66" s="1">
        <v>0</v>
      </c>
      <c r="HX66" s="1">
        <v>0</v>
      </c>
      <c r="HY66" s="1">
        <v>0</v>
      </c>
      <c r="HZ66" s="1">
        <v>0</v>
      </c>
      <c r="IA66" s="1">
        <v>3.8373438105593828E-2</v>
      </c>
      <c r="IB66" s="1">
        <v>0</v>
      </c>
      <c r="IC66" s="1">
        <v>0.46100750974268623</v>
      </c>
      <c r="ID66" s="1">
        <v>0</v>
      </c>
      <c r="IE66" s="1">
        <v>0</v>
      </c>
      <c r="IF66" s="1">
        <v>0</v>
      </c>
      <c r="IG66" s="1">
        <v>0</v>
      </c>
      <c r="IH66" s="1">
        <v>0</v>
      </c>
      <c r="II66" s="1">
        <v>0</v>
      </c>
      <c r="IJ66" s="1">
        <v>0</v>
      </c>
      <c r="IK66" s="1">
        <v>0</v>
      </c>
      <c r="IL66" s="1">
        <v>0</v>
      </c>
      <c r="IM66" s="1">
        <v>0</v>
      </c>
      <c r="IN66" s="1">
        <v>0</v>
      </c>
      <c r="IO66" s="1">
        <v>0</v>
      </c>
      <c r="IP66" s="1">
        <v>0</v>
      </c>
      <c r="IQ66" s="1">
        <v>0</v>
      </c>
      <c r="IR66" s="1">
        <v>0</v>
      </c>
      <c r="IS66" s="1">
        <v>0</v>
      </c>
      <c r="IT66" s="1">
        <v>0</v>
      </c>
      <c r="IU66" s="1">
        <v>0</v>
      </c>
      <c r="IV66" s="1">
        <v>0</v>
      </c>
      <c r="IW66" s="1">
        <v>0</v>
      </c>
      <c r="IX66" s="1">
        <v>0</v>
      </c>
      <c r="IY66" s="1">
        <v>0</v>
      </c>
      <c r="IZ66" s="1">
        <v>0</v>
      </c>
      <c r="JA66" s="1">
        <v>0</v>
      </c>
      <c r="JB66" s="1">
        <v>0</v>
      </c>
      <c r="JC66" s="1">
        <v>0</v>
      </c>
      <c r="JD66" s="1">
        <v>0</v>
      </c>
      <c r="JE66" s="1">
        <v>0</v>
      </c>
      <c r="JF66" s="1">
        <v>0</v>
      </c>
      <c r="JG66" s="1">
        <v>0</v>
      </c>
      <c r="JH66" s="1">
        <v>0</v>
      </c>
      <c r="JI66" s="1">
        <v>0</v>
      </c>
      <c r="JJ66" s="1">
        <v>0</v>
      </c>
      <c r="JK66" s="1">
        <v>0</v>
      </c>
      <c r="JL66" s="1">
        <v>0</v>
      </c>
      <c r="JM66" s="1">
        <v>0</v>
      </c>
      <c r="JN66" s="1">
        <v>63.131809275517234</v>
      </c>
      <c r="JO66" s="1">
        <v>0.60538356106621649</v>
      </c>
      <c r="JP66" s="1">
        <v>11.738368453136594</v>
      </c>
      <c r="JQ66" s="1">
        <v>0.27343558705028936</v>
      </c>
      <c r="JR66" s="1">
        <v>0</v>
      </c>
      <c r="JS66" s="1">
        <v>6.4655622091786071</v>
      </c>
      <c r="JT66" s="1">
        <v>0.3504944660518734</v>
      </c>
      <c r="JU66" s="1">
        <v>1.3909635272367709</v>
      </c>
      <c r="JV66" s="1">
        <v>0</v>
      </c>
      <c r="JW66" s="1">
        <v>0</v>
      </c>
      <c r="JX66" s="1">
        <v>5.8434984502672735</v>
      </c>
      <c r="JY66" s="1">
        <v>4.0426535415998366</v>
      </c>
      <c r="JZ66" s="1">
        <v>1.3952946668790491</v>
      </c>
      <c r="KA66" s="1">
        <v>0.3916220828400081</v>
      </c>
      <c r="KB66" s="1">
        <v>4.0529565544567641</v>
      </c>
      <c r="KC66" s="1">
        <v>0.31795762471950012</v>
      </c>
    </row>
    <row r="67" spans="1:289" ht="11" customHeight="1" x14ac:dyDescent="0.15">
      <c r="A67" s="1" t="s">
        <v>106</v>
      </c>
      <c r="B67" s="1">
        <v>949.87594986950592</v>
      </c>
      <c r="D67" s="1">
        <v>42.669049683369138</v>
      </c>
      <c r="CA67" s="1">
        <v>0</v>
      </c>
      <c r="CB67" s="1">
        <v>0</v>
      </c>
      <c r="CC67" s="1">
        <v>0</v>
      </c>
      <c r="CD67" s="1">
        <v>0</v>
      </c>
      <c r="CE67" s="1">
        <v>0</v>
      </c>
      <c r="CF67" s="1">
        <v>0</v>
      </c>
      <c r="CG67" s="1">
        <v>0</v>
      </c>
      <c r="CH67" s="1">
        <v>0</v>
      </c>
      <c r="CI67" s="1">
        <v>0</v>
      </c>
      <c r="CJ67" s="1">
        <v>0</v>
      </c>
      <c r="CK67" s="1">
        <v>0</v>
      </c>
      <c r="CL67" s="1">
        <v>0</v>
      </c>
      <c r="CM67" s="1">
        <v>0</v>
      </c>
      <c r="CN67" s="1">
        <v>0</v>
      </c>
      <c r="CO67" s="1">
        <v>0</v>
      </c>
      <c r="CP67" s="1">
        <v>0</v>
      </c>
      <c r="CQ67" s="1">
        <v>0</v>
      </c>
      <c r="CR67" s="1">
        <v>0</v>
      </c>
      <c r="CS67" s="1">
        <v>0</v>
      </c>
      <c r="CT67" s="1">
        <v>0</v>
      </c>
      <c r="CU67" s="1">
        <v>0</v>
      </c>
      <c r="CV67" s="1">
        <v>0</v>
      </c>
      <c r="CW67" s="1">
        <v>0</v>
      </c>
      <c r="CX67" s="1">
        <v>0</v>
      </c>
      <c r="CY67" s="1">
        <v>0</v>
      </c>
      <c r="CZ67" s="1">
        <v>0</v>
      </c>
      <c r="DA67" s="1">
        <v>0</v>
      </c>
      <c r="DB67" s="1">
        <v>0</v>
      </c>
      <c r="DC67" s="1">
        <v>0</v>
      </c>
      <c r="DD67" s="1">
        <v>0</v>
      </c>
      <c r="DE67" s="1">
        <v>0</v>
      </c>
      <c r="DF67" s="1">
        <v>0</v>
      </c>
      <c r="DG67" s="1">
        <v>0</v>
      </c>
      <c r="DH67" s="1">
        <v>2.2778117857620581E-3</v>
      </c>
      <c r="DI67" s="1">
        <v>0.12308393054987726</v>
      </c>
      <c r="DJ67" s="1">
        <v>27.327208478202916</v>
      </c>
      <c r="DK67" s="1">
        <v>0</v>
      </c>
      <c r="DL67" s="1">
        <v>0</v>
      </c>
      <c r="DM67" s="1">
        <v>0.4412975804395084</v>
      </c>
      <c r="DN67" s="1">
        <v>0</v>
      </c>
      <c r="DO67" s="1">
        <v>0</v>
      </c>
      <c r="DP67" s="1">
        <v>0</v>
      </c>
      <c r="DQ67" s="1">
        <v>0</v>
      </c>
      <c r="DR67" s="1">
        <v>0</v>
      </c>
      <c r="DS67" s="1">
        <v>0</v>
      </c>
      <c r="DT67" s="1">
        <v>0</v>
      </c>
      <c r="DU67" s="1">
        <v>0</v>
      </c>
      <c r="DV67" s="1">
        <v>0</v>
      </c>
      <c r="DW67" s="1">
        <v>0</v>
      </c>
      <c r="DX67" s="1">
        <v>0</v>
      </c>
      <c r="DY67" s="1">
        <v>0</v>
      </c>
      <c r="DZ67" s="1">
        <v>0</v>
      </c>
      <c r="EA67" s="1">
        <v>0</v>
      </c>
      <c r="EB67" s="1">
        <v>0</v>
      </c>
      <c r="EC67" s="1">
        <v>0</v>
      </c>
      <c r="ED67" s="1">
        <v>0</v>
      </c>
      <c r="EE67" s="1">
        <v>0</v>
      </c>
      <c r="EF67" s="1">
        <v>2.7204021450259932E-3</v>
      </c>
      <c r="EG67" s="1">
        <v>0.78435393019772026</v>
      </c>
      <c r="EH67" s="1">
        <v>26.726861533346195</v>
      </c>
      <c r="EI67" s="1">
        <v>0</v>
      </c>
      <c r="EJ67" s="1">
        <v>0</v>
      </c>
      <c r="EK67" s="1">
        <v>0</v>
      </c>
      <c r="EL67" s="1">
        <v>0</v>
      </c>
      <c r="EM67" s="1">
        <v>0</v>
      </c>
      <c r="EN67" s="1">
        <v>0</v>
      </c>
      <c r="EO67" s="1">
        <v>0</v>
      </c>
      <c r="EP67" s="1">
        <v>0</v>
      </c>
      <c r="EQ67" s="1">
        <v>0</v>
      </c>
      <c r="ER67" s="1">
        <v>0</v>
      </c>
      <c r="ES67" s="1">
        <v>0</v>
      </c>
      <c r="ET67" s="1">
        <v>0</v>
      </c>
      <c r="EU67" s="1">
        <v>0</v>
      </c>
      <c r="EV67" s="1">
        <v>0</v>
      </c>
      <c r="EW67" s="1">
        <v>0</v>
      </c>
      <c r="EX67" s="1">
        <v>0</v>
      </c>
      <c r="EY67" s="1">
        <v>0</v>
      </c>
      <c r="EZ67" s="1">
        <v>0</v>
      </c>
      <c r="FA67" s="1">
        <v>0</v>
      </c>
      <c r="FB67" s="1">
        <v>0</v>
      </c>
      <c r="FC67" s="1">
        <v>0</v>
      </c>
      <c r="FD67" s="1">
        <v>0</v>
      </c>
      <c r="FE67" s="1">
        <v>0</v>
      </c>
      <c r="FF67" s="1">
        <v>0</v>
      </c>
      <c r="FG67" s="1">
        <v>0</v>
      </c>
      <c r="FH67" s="1">
        <v>0</v>
      </c>
      <c r="FI67" s="1">
        <v>0</v>
      </c>
      <c r="FJ67" s="1">
        <v>0</v>
      </c>
      <c r="FK67" s="1">
        <v>0</v>
      </c>
      <c r="FL67" s="1">
        <v>0</v>
      </c>
      <c r="FM67" s="1">
        <v>0</v>
      </c>
      <c r="FN67" s="1">
        <v>0</v>
      </c>
      <c r="FO67" s="1">
        <v>0</v>
      </c>
      <c r="FP67" s="1">
        <v>0</v>
      </c>
      <c r="FQ67" s="1">
        <v>0</v>
      </c>
      <c r="FR67" s="1">
        <v>0</v>
      </c>
      <c r="FS67" s="1">
        <v>0</v>
      </c>
      <c r="FT67" s="1">
        <v>0</v>
      </c>
      <c r="FU67" s="1">
        <v>0</v>
      </c>
      <c r="FV67" s="1">
        <v>0</v>
      </c>
      <c r="FW67" s="1">
        <v>0</v>
      </c>
      <c r="FX67" s="1">
        <v>0</v>
      </c>
      <c r="FY67" s="1">
        <v>1.7857100401104491E-3</v>
      </c>
      <c r="FZ67" s="1">
        <v>0.20474337469742271</v>
      </c>
      <c r="GA67" s="1">
        <v>7.8114461138311997</v>
      </c>
      <c r="GB67" s="1">
        <v>0</v>
      </c>
      <c r="GC67" s="1">
        <v>0</v>
      </c>
      <c r="GD67" s="1">
        <v>0</v>
      </c>
      <c r="GE67" s="1">
        <v>0</v>
      </c>
      <c r="GF67" s="1">
        <v>0</v>
      </c>
      <c r="GG67" s="1">
        <v>0</v>
      </c>
      <c r="GH67" s="1">
        <v>0</v>
      </c>
      <c r="GI67" s="1">
        <v>0</v>
      </c>
      <c r="GJ67" s="1">
        <v>0</v>
      </c>
      <c r="GK67" s="1">
        <v>2.2871375600354627E-3</v>
      </c>
      <c r="GL67" s="1">
        <v>5.3280120290196763E-2</v>
      </c>
      <c r="GM67" s="1">
        <v>4.2507972448514746</v>
      </c>
      <c r="GN67" s="1">
        <v>0</v>
      </c>
      <c r="GO67" s="1">
        <v>0</v>
      </c>
      <c r="GP67" s="1">
        <v>0</v>
      </c>
      <c r="GQ67" s="1">
        <v>0</v>
      </c>
      <c r="GR67" s="1">
        <v>0</v>
      </c>
      <c r="GS67" s="1">
        <v>0</v>
      </c>
      <c r="GT67" s="1">
        <v>0</v>
      </c>
      <c r="GU67" s="1">
        <v>0</v>
      </c>
      <c r="GV67" s="1">
        <v>0</v>
      </c>
      <c r="GW67" s="1">
        <v>0</v>
      </c>
      <c r="GX67" s="1">
        <v>0</v>
      </c>
      <c r="GY67" s="1">
        <v>0</v>
      </c>
      <c r="GZ67" s="1">
        <v>1.4463408768837884E-3</v>
      </c>
      <c r="HA67" s="1">
        <v>2.7816985666203081E-2</v>
      </c>
      <c r="HB67" s="1">
        <v>3.7767437900563416E-2</v>
      </c>
      <c r="HC67" s="1">
        <v>0</v>
      </c>
      <c r="HD67" s="1">
        <v>0</v>
      </c>
      <c r="HE67" s="1">
        <v>0</v>
      </c>
      <c r="HF67" s="1">
        <v>0</v>
      </c>
      <c r="HG67" s="1">
        <v>0</v>
      </c>
      <c r="HH67" s="1">
        <v>0</v>
      </c>
      <c r="HI67" s="1">
        <v>0</v>
      </c>
      <c r="HJ67" s="1">
        <v>0</v>
      </c>
      <c r="HK67" s="1">
        <v>0</v>
      </c>
      <c r="HL67" s="1">
        <v>2.1726082783726525E-3</v>
      </c>
      <c r="HM67" s="1">
        <v>2.1786999713776935E-2</v>
      </c>
      <c r="HN67" s="1">
        <v>4.2235009695125196</v>
      </c>
      <c r="HO67" s="1">
        <v>0</v>
      </c>
      <c r="HP67" s="1">
        <v>0</v>
      </c>
      <c r="HQ67" s="1">
        <v>0</v>
      </c>
      <c r="HR67" s="1">
        <v>0</v>
      </c>
      <c r="HS67" s="1">
        <v>0</v>
      </c>
      <c r="HT67" s="1">
        <v>0</v>
      </c>
      <c r="HU67" s="1">
        <v>0</v>
      </c>
      <c r="HV67" s="1">
        <v>0</v>
      </c>
      <c r="HW67" s="1">
        <v>0</v>
      </c>
      <c r="HX67" s="1">
        <v>0</v>
      </c>
      <c r="HY67" s="1">
        <v>0</v>
      </c>
      <c r="HZ67" s="1">
        <v>0</v>
      </c>
      <c r="IA67" s="1">
        <v>1.8015200000000002E-4</v>
      </c>
      <c r="IB67" s="1">
        <v>3.819328611848926E-2</v>
      </c>
      <c r="IC67" s="1">
        <v>0.49920079586117549</v>
      </c>
      <c r="ID67" s="1">
        <v>0</v>
      </c>
      <c r="IE67" s="1">
        <v>0</v>
      </c>
      <c r="IF67" s="1">
        <v>0</v>
      </c>
      <c r="IG67" s="1">
        <v>0</v>
      </c>
      <c r="IH67" s="1">
        <v>0</v>
      </c>
      <c r="II67" s="1">
        <v>0</v>
      </c>
      <c r="IJ67" s="1">
        <v>0</v>
      </c>
      <c r="IK67" s="1">
        <v>0</v>
      </c>
      <c r="IL67" s="1">
        <v>0</v>
      </c>
      <c r="IM67" s="1">
        <v>0</v>
      </c>
      <c r="IN67" s="1">
        <v>0</v>
      </c>
      <c r="IO67" s="1">
        <v>0</v>
      </c>
      <c r="IP67" s="1">
        <v>0</v>
      </c>
      <c r="IQ67" s="1">
        <v>0</v>
      </c>
      <c r="IR67" s="1">
        <v>0</v>
      </c>
      <c r="IS67" s="1">
        <v>0</v>
      </c>
      <c r="IT67" s="1">
        <v>0</v>
      </c>
      <c r="IU67" s="1">
        <v>0</v>
      </c>
      <c r="IV67" s="1">
        <v>0</v>
      </c>
      <c r="IW67" s="1">
        <v>0</v>
      </c>
      <c r="IX67" s="1">
        <v>0</v>
      </c>
      <c r="IY67" s="1">
        <v>0</v>
      </c>
      <c r="IZ67" s="1">
        <v>0</v>
      </c>
      <c r="JA67" s="1">
        <v>0</v>
      </c>
      <c r="JB67" s="1">
        <v>0</v>
      </c>
      <c r="JC67" s="1">
        <v>0</v>
      </c>
      <c r="JD67" s="1">
        <v>0</v>
      </c>
      <c r="JE67" s="1">
        <v>0</v>
      </c>
      <c r="JF67" s="1">
        <v>0</v>
      </c>
      <c r="JG67" s="1">
        <v>0</v>
      </c>
      <c r="JH67" s="1">
        <v>0</v>
      </c>
      <c r="JI67" s="1">
        <v>0</v>
      </c>
      <c r="JJ67" s="1">
        <v>0</v>
      </c>
      <c r="JK67" s="1">
        <v>0</v>
      </c>
      <c r="JL67" s="1">
        <v>0</v>
      </c>
      <c r="JM67" s="1">
        <v>0</v>
      </c>
      <c r="JN67" s="1">
        <v>63.131809275450792</v>
      </c>
      <c r="JO67" s="1">
        <v>0.60538356106452085</v>
      </c>
      <c r="JP67" s="1">
        <v>11.738368453036728</v>
      </c>
      <c r="JQ67" s="1">
        <v>0.27343558704634324</v>
      </c>
      <c r="JR67" s="1">
        <v>0</v>
      </c>
      <c r="JS67" s="1">
        <v>6.4655622093449603</v>
      </c>
      <c r="JT67" s="1">
        <v>0.35049446606641949</v>
      </c>
      <c r="JU67" s="1">
        <v>1.3909635271957002</v>
      </c>
      <c r="JV67" s="1">
        <v>0</v>
      </c>
      <c r="JW67" s="1">
        <v>0</v>
      </c>
      <c r="JX67" s="1">
        <v>5.8434984502723948</v>
      </c>
      <c r="JY67" s="1">
        <v>4.0426535416050493</v>
      </c>
      <c r="JZ67" s="1">
        <v>1.3952946668904027</v>
      </c>
      <c r="KA67" s="1">
        <v>0.39162208284335115</v>
      </c>
      <c r="KB67" s="1">
        <v>4.0529565544611295</v>
      </c>
      <c r="KC67" s="1">
        <v>0.31795762472221212</v>
      </c>
    </row>
    <row r="68" spans="1:289" ht="11" customHeight="1" x14ac:dyDescent="0.15">
      <c r="A68" s="1" t="s">
        <v>112</v>
      </c>
      <c r="B68" s="1">
        <v>944.87594986950592</v>
      </c>
      <c r="D68" s="1">
        <v>41.49188746549035</v>
      </c>
      <c r="CA68" s="1">
        <v>0</v>
      </c>
      <c r="CB68" s="1">
        <v>0</v>
      </c>
      <c r="CC68" s="1">
        <v>0</v>
      </c>
      <c r="CD68" s="1">
        <v>0</v>
      </c>
      <c r="CE68" s="1">
        <v>0</v>
      </c>
      <c r="CF68" s="1">
        <v>0</v>
      </c>
      <c r="CG68" s="1">
        <v>0</v>
      </c>
      <c r="CH68" s="1">
        <v>0</v>
      </c>
      <c r="CI68" s="1">
        <v>0</v>
      </c>
      <c r="CJ68" s="1">
        <v>0</v>
      </c>
      <c r="CK68" s="1">
        <v>0</v>
      </c>
      <c r="CL68" s="1">
        <v>0</v>
      </c>
      <c r="CM68" s="1">
        <v>0</v>
      </c>
      <c r="CN68" s="1">
        <v>0</v>
      </c>
      <c r="CO68" s="1">
        <v>0</v>
      </c>
      <c r="CP68" s="1">
        <v>0</v>
      </c>
      <c r="CQ68" s="1">
        <v>0</v>
      </c>
      <c r="CR68" s="1">
        <v>0</v>
      </c>
      <c r="CS68" s="1">
        <v>0</v>
      </c>
      <c r="CT68" s="1">
        <v>0</v>
      </c>
      <c r="CU68" s="1">
        <v>0</v>
      </c>
      <c r="CV68" s="1">
        <v>0</v>
      </c>
      <c r="CW68" s="1">
        <v>0</v>
      </c>
      <c r="CX68" s="1">
        <v>0</v>
      </c>
      <c r="CY68" s="1">
        <v>0</v>
      </c>
      <c r="CZ68" s="1">
        <v>0</v>
      </c>
      <c r="DA68" s="1">
        <v>0</v>
      </c>
      <c r="DB68" s="1">
        <v>0</v>
      </c>
      <c r="DC68" s="1">
        <v>0</v>
      </c>
      <c r="DD68" s="1">
        <v>0</v>
      </c>
      <c r="DE68" s="1">
        <v>0</v>
      </c>
      <c r="DF68" s="1">
        <v>0</v>
      </c>
      <c r="DG68" s="1">
        <v>0</v>
      </c>
      <c r="DH68" s="1">
        <v>0.12132536847376861</v>
      </c>
      <c r="DI68" s="1">
        <v>0</v>
      </c>
      <c r="DJ68" s="1">
        <v>27.327208478202916</v>
      </c>
      <c r="DK68" s="1">
        <v>0</v>
      </c>
      <c r="DL68" s="1">
        <v>0</v>
      </c>
      <c r="DM68" s="1">
        <v>0.4412975804395084</v>
      </c>
      <c r="DN68" s="1">
        <v>0</v>
      </c>
      <c r="DO68" s="1">
        <v>0</v>
      </c>
      <c r="DP68" s="1">
        <v>0</v>
      </c>
      <c r="DQ68" s="1">
        <v>0</v>
      </c>
      <c r="DR68" s="1">
        <v>0</v>
      </c>
      <c r="DS68" s="1">
        <v>0</v>
      </c>
      <c r="DT68" s="1">
        <v>0</v>
      </c>
      <c r="DU68" s="1">
        <v>0</v>
      </c>
      <c r="DV68" s="1">
        <v>0</v>
      </c>
      <c r="DW68" s="1">
        <v>0</v>
      </c>
      <c r="DX68" s="1">
        <v>0</v>
      </c>
      <c r="DY68" s="1">
        <v>0</v>
      </c>
      <c r="DZ68" s="1">
        <v>0</v>
      </c>
      <c r="EA68" s="1">
        <v>0</v>
      </c>
      <c r="EB68" s="1">
        <v>0</v>
      </c>
      <c r="EC68" s="1">
        <v>0</v>
      </c>
      <c r="ED68" s="1">
        <v>0</v>
      </c>
      <c r="EE68" s="1">
        <v>0</v>
      </c>
      <c r="EF68" s="1">
        <v>0.74429602785769955</v>
      </c>
      <c r="EG68" s="1">
        <v>0</v>
      </c>
      <c r="EH68" s="1">
        <v>26.726861533346195</v>
      </c>
      <c r="EI68" s="1">
        <v>0</v>
      </c>
      <c r="EJ68" s="1">
        <v>0</v>
      </c>
      <c r="EK68" s="1">
        <v>0</v>
      </c>
      <c r="EL68" s="1">
        <v>0</v>
      </c>
      <c r="EM68" s="1">
        <v>0</v>
      </c>
      <c r="EN68" s="1">
        <v>0</v>
      </c>
      <c r="EO68" s="1">
        <v>0</v>
      </c>
      <c r="EP68" s="1">
        <v>0</v>
      </c>
      <c r="EQ68" s="1">
        <v>0</v>
      </c>
      <c r="ER68" s="1">
        <v>0</v>
      </c>
      <c r="ES68" s="1">
        <v>0</v>
      </c>
      <c r="ET68" s="1">
        <v>0</v>
      </c>
      <c r="EU68" s="1">
        <v>0</v>
      </c>
      <c r="EV68" s="1">
        <v>0</v>
      </c>
      <c r="EW68" s="1">
        <v>0</v>
      </c>
      <c r="EX68" s="1">
        <v>0</v>
      </c>
      <c r="EY68" s="1">
        <v>0</v>
      </c>
      <c r="EZ68" s="1">
        <v>0</v>
      </c>
      <c r="FA68" s="1">
        <v>0</v>
      </c>
      <c r="FB68" s="1">
        <v>0</v>
      </c>
      <c r="FC68" s="1">
        <v>0</v>
      </c>
      <c r="FD68" s="1">
        <v>0</v>
      </c>
      <c r="FE68" s="1">
        <v>0</v>
      </c>
      <c r="FF68" s="1">
        <v>0</v>
      </c>
      <c r="FG68" s="1">
        <v>0</v>
      </c>
      <c r="FH68" s="1">
        <v>0</v>
      </c>
      <c r="FI68" s="1">
        <v>0</v>
      </c>
      <c r="FJ68" s="1">
        <v>0</v>
      </c>
      <c r="FK68" s="1">
        <v>0</v>
      </c>
      <c r="FL68" s="1">
        <v>0</v>
      </c>
      <c r="FM68" s="1">
        <v>0</v>
      </c>
      <c r="FN68" s="1">
        <v>0</v>
      </c>
      <c r="FO68" s="1">
        <v>0</v>
      </c>
      <c r="FP68" s="1">
        <v>0</v>
      </c>
      <c r="FQ68" s="1">
        <v>0</v>
      </c>
      <c r="FR68" s="1">
        <v>0</v>
      </c>
      <c r="FS68" s="1">
        <v>0</v>
      </c>
      <c r="FT68" s="1">
        <v>0</v>
      </c>
      <c r="FU68" s="1">
        <v>0</v>
      </c>
      <c r="FV68" s="1">
        <v>0</v>
      </c>
      <c r="FW68" s="1">
        <v>0</v>
      </c>
      <c r="FX68" s="1">
        <v>0</v>
      </c>
      <c r="FY68" s="1">
        <v>0.21728549746436177</v>
      </c>
      <c r="FZ68" s="1">
        <v>0</v>
      </c>
      <c r="GA68" s="1">
        <v>7.8114461138311997</v>
      </c>
      <c r="GB68" s="1">
        <v>0</v>
      </c>
      <c r="GC68" s="1">
        <v>0</v>
      </c>
      <c r="GD68" s="1">
        <v>0</v>
      </c>
      <c r="GE68" s="1">
        <v>0</v>
      </c>
      <c r="GF68" s="1">
        <v>0</v>
      </c>
      <c r="GG68" s="1">
        <v>0</v>
      </c>
      <c r="GH68" s="1">
        <v>0</v>
      </c>
      <c r="GI68" s="1">
        <v>0</v>
      </c>
      <c r="GJ68" s="1">
        <v>0</v>
      </c>
      <c r="GK68" s="1">
        <v>2.3070815580556653E-2</v>
      </c>
      <c r="GL68" s="1">
        <v>0</v>
      </c>
      <c r="GM68" s="1">
        <v>4.2507972448514746</v>
      </c>
      <c r="GN68" s="1">
        <v>0</v>
      </c>
      <c r="GO68" s="1">
        <v>0</v>
      </c>
      <c r="GP68" s="1">
        <v>0</v>
      </c>
      <c r="GQ68" s="1">
        <v>0</v>
      </c>
      <c r="GR68" s="1">
        <v>0</v>
      </c>
      <c r="GS68" s="1">
        <v>0</v>
      </c>
      <c r="GT68" s="1">
        <v>0</v>
      </c>
      <c r="GU68" s="1">
        <v>0</v>
      </c>
      <c r="GV68" s="1">
        <v>0</v>
      </c>
      <c r="GW68" s="1">
        <v>0</v>
      </c>
      <c r="GX68" s="1">
        <v>0</v>
      </c>
      <c r="GY68" s="1">
        <v>0</v>
      </c>
      <c r="GZ68" s="1">
        <v>2.7363538550515643E-2</v>
      </c>
      <c r="HA68" s="1">
        <v>0</v>
      </c>
      <c r="HB68" s="1">
        <v>3.7767437900563416E-2</v>
      </c>
      <c r="HC68" s="1">
        <v>0</v>
      </c>
      <c r="HD68" s="1">
        <v>0</v>
      </c>
      <c r="HE68" s="1">
        <v>0</v>
      </c>
      <c r="HF68" s="1">
        <v>0</v>
      </c>
      <c r="HG68" s="1">
        <v>0</v>
      </c>
      <c r="HH68" s="1">
        <v>0</v>
      </c>
      <c r="HI68" s="1">
        <v>0</v>
      </c>
      <c r="HJ68" s="1">
        <v>0</v>
      </c>
      <c r="HK68" s="1">
        <v>0</v>
      </c>
      <c r="HL68" s="1">
        <v>2.0400681893053805E-2</v>
      </c>
      <c r="HM68" s="1">
        <v>0</v>
      </c>
      <c r="HN68" s="1">
        <v>4.2235009695125196</v>
      </c>
      <c r="HO68" s="1">
        <v>0</v>
      </c>
      <c r="HP68" s="1">
        <v>0</v>
      </c>
      <c r="HQ68" s="1">
        <v>0</v>
      </c>
      <c r="HR68" s="1">
        <v>0</v>
      </c>
      <c r="HS68" s="1">
        <v>0</v>
      </c>
      <c r="HT68" s="1">
        <v>0</v>
      </c>
      <c r="HU68" s="1">
        <v>0</v>
      </c>
      <c r="HV68" s="1">
        <v>0</v>
      </c>
      <c r="HW68" s="1">
        <v>0</v>
      </c>
      <c r="HX68" s="1">
        <v>0</v>
      </c>
      <c r="HY68" s="1">
        <v>0</v>
      </c>
      <c r="HZ68" s="1">
        <v>0</v>
      </c>
      <c r="IA68" s="1">
        <v>3.6290450744995338E-2</v>
      </c>
      <c r="IB68" s="1">
        <v>0</v>
      </c>
      <c r="IC68" s="1">
        <v>0.49920079586117549</v>
      </c>
      <c r="ID68" s="1">
        <v>0</v>
      </c>
      <c r="IE68" s="1">
        <v>0</v>
      </c>
      <c r="IF68" s="1">
        <v>0</v>
      </c>
      <c r="IG68" s="1">
        <v>0</v>
      </c>
      <c r="IH68" s="1">
        <v>0</v>
      </c>
      <c r="II68" s="1">
        <v>0</v>
      </c>
      <c r="IJ68" s="1">
        <v>0</v>
      </c>
      <c r="IK68" s="1">
        <v>0</v>
      </c>
      <c r="IL68" s="1">
        <v>0</v>
      </c>
      <c r="IM68" s="1">
        <v>0</v>
      </c>
      <c r="IN68" s="1">
        <v>0</v>
      </c>
      <c r="IO68" s="1">
        <v>0</v>
      </c>
      <c r="IP68" s="1">
        <v>0</v>
      </c>
      <c r="IQ68" s="1">
        <v>0</v>
      </c>
      <c r="IR68" s="1">
        <v>0</v>
      </c>
      <c r="IS68" s="1">
        <v>0</v>
      </c>
      <c r="IT68" s="1">
        <v>0</v>
      </c>
      <c r="IU68" s="1">
        <v>0</v>
      </c>
      <c r="IV68" s="1">
        <v>0</v>
      </c>
      <c r="IW68" s="1">
        <v>0</v>
      </c>
      <c r="IX68" s="1">
        <v>0</v>
      </c>
      <c r="IY68" s="1">
        <v>0</v>
      </c>
      <c r="IZ68" s="1">
        <v>0</v>
      </c>
      <c r="JA68" s="1">
        <v>0</v>
      </c>
      <c r="JB68" s="1">
        <v>0</v>
      </c>
      <c r="JC68" s="1">
        <v>0</v>
      </c>
      <c r="JD68" s="1">
        <v>0</v>
      </c>
      <c r="JE68" s="1">
        <v>0</v>
      </c>
      <c r="JF68" s="1">
        <v>0</v>
      </c>
      <c r="JG68" s="1">
        <v>0</v>
      </c>
      <c r="JH68" s="1">
        <v>0</v>
      </c>
      <c r="JI68" s="1">
        <v>0</v>
      </c>
      <c r="JJ68" s="1">
        <v>0</v>
      </c>
      <c r="JK68" s="1">
        <v>0</v>
      </c>
      <c r="JL68" s="1">
        <v>0</v>
      </c>
      <c r="JM68" s="1">
        <v>0</v>
      </c>
      <c r="JN68" s="1">
        <v>63.633728647501975</v>
      </c>
      <c r="JO68" s="1">
        <v>0.57770116244314018</v>
      </c>
      <c r="JP68" s="1">
        <v>11.518641670587582</v>
      </c>
      <c r="JQ68" s="1">
        <v>0.26507020564786266</v>
      </c>
      <c r="JR68" s="1">
        <v>0</v>
      </c>
      <c r="JS68" s="1">
        <v>6.3057700914219792</v>
      </c>
      <c r="JT68" s="1">
        <v>0.35281078316106795</v>
      </c>
      <c r="JU68" s="1">
        <v>1.2962892291348116</v>
      </c>
      <c r="JV68" s="1">
        <v>0</v>
      </c>
      <c r="JW68" s="1">
        <v>0</v>
      </c>
      <c r="JX68" s="1">
        <v>5.7306055414446444</v>
      </c>
      <c r="JY68" s="1">
        <v>4.0753553554399558</v>
      </c>
      <c r="JZ68" s="1">
        <v>1.433403388846753</v>
      </c>
      <c r="KA68" s="1">
        <v>0.40273275405573411</v>
      </c>
      <c r="KB68" s="1">
        <v>4.0809128014041258</v>
      </c>
      <c r="KC68" s="1">
        <v>0.32697836891035814</v>
      </c>
    </row>
    <row r="69" spans="1:289" ht="11" customHeight="1" x14ac:dyDescent="0.15">
      <c r="A69" s="1" t="s">
        <v>106</v>
      </c>
      <c r="B69" s="1">
        <v>944.87594986950592</v>
      </c>
      <c r="D69" s="1">
        <v>41.491887467899183</v>
      </c>
      <c r="CA69" s="1">
        <v>0</v>
      </c>
      <c r="CB69" s="1">
        <v>0</v>
      </c>
      <c r="CC69" s="1">
        <v>0</v>
      </c>
      <c r="CD69" s="1">
        <v>0</v>
      </c>
      <c r="CE69" s="1">
        <v>0</v>
      </c>
      <c r="CF69" s="1">
        <v>0</v>
      </c>
      <c r="CG69" s="1">
        <v>0</v>
      </c>
      <c r="CH69" s="1">
        <v>0</v>
      </c>
      <c r="CI69" s="1">
        <v>0</v>
      </c>
      <c r="CJ69" s="1">
        <v>0</v>
      </c>
      <c r="CK69" s="1">
        <v>0</v>
      </c>
      <c r="CL69" s="1">
        <v>0</v>
      </c>
      <c r="CM69" s="1">
        <v>0</v>
      </c>
      <c r="CN69" s="1">
        <v>0</v>
      </c>
      <c r="CO69" s="1">
        <v>0</v>
      </c>
      <c r="CP69" s="1">
        <v>0</v>
      </c>
      <c r="CQ69" s="1">
        <v>0</v>
      </c>
      <c r="CR69" s="1">
        <v>0</v>
      </c>
      <c r="CS69" s="1">
        <v>0</v>
      </c>
      <c r="CT69" s="1">
        <v>0</v>
      </c>
      <c r="CU69" s="1">
        <v>0</v>
      </c>
      <c r="CV69" s="1">
        <v>0</v>
      </c>
      <c r="CW69" s="1">
        <v>0</v>
      </c>
      <c r="CX69" s="1">
        <v>0</v>
      </c>
      <c r="CY69" s="1">
        <v>0</v>
      </c>
      <c r="CZ69" s="1">
        <v>0</v>
      </c>
      <c r="DA69" s="1">
        <v>0</v>
      </c>
      <c r="DB69" s="1">
        <v>0</v>
      </c>
      <c r="DC69" s="1">
        <v>0</v>
      </c>
      <c r="DD69" s="1">
        <v>0</v>
      </c>
      <c r="DE69" s="1">
        <v>0</v>
      </c>
      <c r="DF69" s="1">
        <v>0</v>
      </c>
      <c r="DG69" s="1">
        <v>0</v>
      </c>
      <c r="DH69" s="1">
        <v>2.280905820787649E-3</v>
      </c>
      <c r="DI69" s="1">
        <v>0.11904446329028284</v>
      </c>
      <c r="DJ69" s="1">
        <v>27.446252941493199</v>
      </c>
      <c r="DK69" s="1">
        <v>0</v>
      </c>
      <c r="DL69" s="1">
        <v>0</v>
      </c>
      <c r="DM69" s="1">
        <v>0.4412975804395084</v>
      </c>
      <c r="DN69" s="1">
        <v>0</v>
      </c>
      <c r="DO69" s="1">
        <v>0</v>
      </c>
      <c r="DP69" s="1">
        <v>0</v>
      </c>
      <c r="DQ69" s="1">
        <v>0</v>
      </c>
      <c r="DR69" s="1">
        <v>0</v>
      </c>
      <c r="DS69" s="1">
        <v>0</v>
      </c>
      <c r="DT69" s="1">
        <v>0</v>
      </c>
      <c r="DU69" s="1">
        <v>0</v>
      </c>
      <c r="DV69" s="1">
        <v>0</v>
      </c>
      <c r="DW69" s="1">
        <v>0</v>
      </c>
      <c r="DX69" s="1">
        <v>0</v>
      </c>
      <c r="DY69" s="1">
        <v>0</v>
      </c>
      <c r="DZ69" s="1">
        <v>0</v>
      </c>
      <c r="EA69" s="1">
        <v>0</v>
      </c>
      <c r="EB69" s="1">
        <v>0</v>
      </c>
      <c r="EC69" s="1">
        <v>0</v>
      </c>
      <c r="ED69" s="1">
        <v>0</v>
      </c>
      <c r="EE69" s="1">
        <v>0</v>
      </c>
      <c r="EF69" s="1">
        <v>2.7184076334545813E-3</v>
      </c>
      <c r="EG69" s="1">
        <v>0.74157761819806045</v>
      </c>
      <c r="EH69" s="1">
        <v>27.468439151544256</v>
      </c>
      <c r="EI69" s="1">
        <v>0</v>
      </c>
      <c r="EJ69" s="1">
        <v>0</v>
      </c>
      <c r="EK69" s="1">
        <v>0</v>
      </c>
      <c r="EL69" s="1">
        <v>0</v>
      </c>
      <c r="EM69" s="1">
        <v>0</v>
      </c>
      <c r="EN69" s="1">
        <v>0</v>
      </c>
      <c r="EO69" s="1">
        <v>0</v>
      </c>
      <c r="EP69" s="1">
        <v>0</v>
      </c>
      <c r="EQ69" s="1">
        <v>0</v>
      </c>
      <c r="ER69" s="1">
        <v>0</v>
      </c>
      <c r="ES69" s="1">
        <v>0</v>
      </c>
      <c r="ET69" s="1">
        <v>0</v>
      </c>
      <c r="EU69" s="1">
        <v>0</v>
      </c>
      <c r="EV69" s="1">
        <v>0</v>
      </c>
      <c r="EW69" s="1">
        <v>0</v>
      </c>
      <c r="EX69" s="1">
        <v>0</v>
      </c>
      <c r="EY69" s="1">
        <v>0</v>
      </c>
      <c r="EZ69" s="1">
        <v>0</v>
      </c>
      <c r="FA69" s="1">
        <v>0</v>
      </c>
      <c r="FB69" s="1">
        <v>0</v>
      </c>
      <c r="FC69" s="1">
        <v>0</v>
      </c>
      <c r="FD69" s="1">
        <v>0</v>
      </c>
      <c r="FE69" s="1">
        <v>0</v>
      </c>
      <c r="FF69" s="1">
        <v>0</v>
      </c>
      <c r="FG69" s="1">
        <v>0</v>
      </c>
      <c r="FH69" s="1">
        <v>0</v>
      </c>
      <c r="FI69" s="1">
        <v>0</v>
      </c>
      <c r="FJ69" s="1">
        <v>0</v>
      </c>
      <c r="FK69" s="1">
        <v>0</v>
      </c>
      <c r="FL69" s="1">
        <v>0</v>
      </c>
      <c r="FM69" s="1">
        <v>0</v>
      </c>
      <c r="FN69" s="1">
        <v>0</v>
      </c>
      <c r="FO69" s="1">
        <v>0</v>
      </c>
      <c r="FP69" s="1">
        <v>0</v>
      </c>
      <c r="FQ69" s="1">
        <v>0</v>
      </c>
      <c r="FR69" s="1">
        <v>0</v>
      </c>
      <c r="FS69" s="1">
        <v>0</v>
      </c>
      <c r="FT69" s="1">
        <v>0</v>
      </c>
      <c r="FU69" s="1">
        <v>0</v>
      </c>
      <c r="FV69" s="1">
        <v>0</v>
      </c>
      <c r="FW69" s="1">
        <v>0</v>
      </c>
      <c r="FX69" s="1">
        <v>0</v>
      </c>
      <c r="FY69" s="1">
        <v>1.7960077989739578E-3</v>
      </c>
      <c r="FZ69" s="1">
        <v>0.21548949058037728</v>
      </c>
      <c r="GA69" s="1">
        <v>8.0269356044115767</v>
      </c>
      <c r="GB69" s="1">
        <v>0</v>
      </c>
      <c r="GC69" s="1">
        <v>0</v>
      </c>
      <c r="GD69" s="1">
        <v>0</v>
      </c>
      <c r="GE69" s="1">
        <v>0</v>
      </c>
      <c r="GF69" s="1">
        <v>0</v>
      </c>
      <c r="GG69" s="1">
        <v>0</v>
      </c>
      <c r="GH69" s="1">
        <v>0</v>
      </c>
      <c r="GI69" s="1">
        <v>0</v>
      </c>
      <c r="GJ69" s="1">
        <v>0</v>
      </c>
      <c r="GK69" s="1">
        <v>2.2934466057531288E-3</v>
      </c>
      <c r="GL69" s="1">
        <v>2.0777367157862922E-2</v>
      </c>
      <c r="GM69" s="1">
        <v>4.2715746120093376</v>
      </c>
      <c r="GN69" s="1">
        <v>0</v>
      </c>
      <c r="GO69" s="1">
        <v>0</v>
      </c>
      <c r="GP69" s="1">
        <v>0</v>
      </c>
      <c r="GQ69" s="1">
        <v>0</v>
      </c>
      <c r="GR69" s="1">
        <v>0</v>
      </c>
      <c r="GS69" s="1">
        <v>0</v>
      </c>
      <c r="GT69" s="1">
        <v>0</v>
      </c>
      <c r="GU69" s="1">
        <v>0</v>
      </c>
      <c r="GV69" s="1">
        <v>0</v>
      </c>
      <c r="GW69" s="1">
        <v>0</v>
      </c>
      <c r="GX69" s="1">
        <v>0</v>
      </c>
      <c r="GY69" s="1">
        <v>0</v>
      </c>
      <c r="GZ69" s="1">
        <v>1.4486486226266899E-3</v>
      </c>
      <c r="HA69" s="1">
        <v>2.5914889882447448E-2</v>
      </c>
      <c r="HB69" s="1">
        <v>6.3682327783010861E-2</v>
      </c>
      <c r="HC69" s="1">
        <v>0</v>
      </c>
      <c r="HD69" s="1">
        <v>0</v>
      </c>
      <c r="HE69" s="1">
        <v>0</v>
      </c>
      <c r="HF69" s="1">
        <v>0</v>
      </c>
      <c r="HG69" s="1">
        <v>0</v>
      </c>
      <c r="HH69" s="1">
        <v>0</v>
      </c>
      <c r="HI69" s="1">
        <v>0</v>
      </c>
      <c r="HJ69" s="1">
        <v>0</v>
      </c>
      <c r="HK69" s="1">
        <v>0</v>
      </c>
      <c r="HL69" s="1">
        <v>2.1763998231950762E-3</v>
      </c>
      <c r="HM69" s="1">
        <v>1.8224282078001947E-2</v>
      </c>
      <c r="HN69" s="1">
        <v>4.2417252515905215</v>
      </c>
      <c r="HO69" s="1">
        <v>0</v>
      </c>
      <c r="HP69" s="1">
        <v>0</v>
      </c>
      <c r="HQ69" s="1">
        <v>0</v>
      </c>
      <c r="HR69" s="1">
        <v>0</v>
      </c>
      <c r="HS69" s="1">
        <v>0</v>
      </c>
      <c r="HT69" s="1">
        <v>0</v>
      </c>
      <c r="HU69" s="1">
        <v>0</v>
      </c>
      <c r="HV69" s="1">
        <v>0</v>
      </c>
      <c r="HW69" s="1">
        <v>0</v>
      </c>
      <c r="HX69" s="1">
        <v>0</v>
      </c>
      <c r="HY69" s="1">
        <v>0</v>
      </c>
      <c r="HZ69" s="1">
        <v>0</v>
      </c>
      <c r="IA69" s="1">
        <v>1.8015200000000002E-4</v>
      </c>
      <c r="IB69" s="1">
        <v>3.6110298664333136E-2</v>
      </c>
      <c r="IC69" s="1">
        <v>0.53531109452550862</v>
      </c>
      <c r="ID69" s="1">
        <v>0</v>
      </c>
      <c r="IE69" s="1">
        <v>0</v>
      </c>
      <c r="IF69" s="1">
        <v>0</v>
      </c>
      <c r="IG69" s="1">
        <v>0</v>
      </c>
      <c r="IH69" s="1">
        <v>0</v>
      </c>
      <c r="II69" s="1">
        <v>0</v>
      </c>
      <c r="IJ69" s="1">
        <v>0</v>
      </c>
      <c r="IK69" s="1">
        <v>0</v>
      </c>
      <c r="IL69" s="1">
        <v>0</v>
      </c>
      <c r="IM69" s="1">
        <v>0</v>
      </c>
      <c r="IN69" s="1">
        <v>0</v>
      </c>
      <c r="IO69" s="1">
        <v>0</v>
      </c>
      <c r="IP69" s="1">
        <v>0</v>
      </c>
      <c r="IQ69" s="1">
        <v>0</v>
      </c>
      <c r="IR69" s="1">
        <v>0</v>
      </c>
      <c r="IS69" s="1">
        <v>0</v>
      </c>
      <c r="IT69" s="1">
        <v>0</v>
      </c>
      <c r="IU69" s="1">
        <v>0</v>
      </c>
      <c r="IV69" s="1">
        <v>0</v>
      </c>
      <c r="IW69" s="1">
        <v>0</v>
      </c>
      <c r="IX69" s="1">
        <v>0</v>
      </c>
      <c r="IY69" s="1">
        <v>0</v>
      </c>
      <c r="IZ69" s="1">
        <v>0</v>
      </c>
      <c r="JA69" s="1">
        <v>0</v>
      </c>
      <c r="JB69" s="1">
        <v>0</v>
      </c>
      <c r="JC69" s="1">
        <v>0</v>
      </c>
      <c r="JD69" s="1">
        <v>0</v>
      </c>
      <c r="JE69" s="1">
        <v>0</v>
      </c>
      <c r="JF69" s="1">
        <v>0</v>
      </c>
      <c r="JG69" s="1">
        <v>0</v>
      </c>
      <c r="JH69" s="1">
        <v>0</v>
      </c>
      <c r="JI69" s="1">
        <v>0</v>
      </c>
      <c r="JJ69" s="1">
        <v>0</v>
      </c>
      <c r="JK69" s="1">
        <v>0</v>
      </c>
      <c r="JL69" s="1">
        <v>0</v>
      </c>
      <c r="JM69" s="1">
        <v>0</v>
      </c>
      <c r="JN69" s="1">
        <v>63.63372864716461</v>
      </c>
      <c r="JO69" s="1">
        <v>0.57770116244274794</v>
      </c>
      <c r="JP69" s="1">
        <v>11.518641671390434</v>
      </c>
      <c r="JQ69" s="1">
        <v>0.26507020563548367</v>
      </c>
      <c r="JR69" s="1">
        <v>0</v>
      </c>
      <c r="JS69" s="1">
        <v>6.3057700910311816</v>
      </c>
      <c r="JT69" s="1">
        <v>0.35281078311439373</v>
      </c>
      <c r="JU69" s="1">
        <v>1.2962892292850883</v>
      </c>
      <c r="JV69" s="1">
        <v>0</v>
      </c>
      <c r="JW69" s="1">
        <v>0</v>
      </c>
      <c r="JX69" s="1">
        <v>5.7306055414503936</v>
      </c>
      <c r="JY69" s="1">
        <v>4.0753553554323689</v>
      </c>
      <c r="JZ69" s="1">
        <v>1.4334033887679838</v>
      </c>
      <c r="KA69" s="1">
        <v>0.40273275403235081</v>
      </c>
      <c r="KB69" s="1">
        <v>4.0809128013616114</v>
      </c>
      <c r="KC69" s="1">
        <v>0.32697836889137377</v>
      </c>
    </row>
    <row r="70" spans="1:289" ht="11" customHeight="1" x14ac:dyDescent="0.15">
      <c r="A70" s="1" t="s">
        <v>112</v>
      </c>
      <c r="B70" s="1">
        <v>939.87594986950592</v>
      </c>
      <c r="D70" s="1">
        <v>40.383775930679498</v>
      </c>
      <c r="CA70" s="1">
        <v>0</v>
      </c>
      <c r="CB70" s="1">
        <v>0</v>
      </c>
      <c r="CC70" s="1">
        <v>0</v>
      </c>
      <c r="CD70" s="1">
        <v>0</v>
      </c>
      <c r="CE70" s="1">
        <v>0</v>
      </c>
      <c r="CF70" s="1">
        <v>0</v>
      </c>
      <c r="CG70" s="1">
        <v>0</v>
      </c>
      <c r="CH70" s="1">
        <v>0</v>
      </c>
      <c r="CI70" s="1">
        <v>0</v>
      </c>
      <c r="CJ70" s="1">
        <v>0</v>
      </c>
      <c r="CK70" s="1">
        <v>0</v>
      </c>
      <c r="CL70" s="1">
        <v>0</v>
      </c>
      <c r="CM70" s="1">
        <v>0</v>
      </c>
      <c r="CN70" s="1">
        <v>0</v>
      </c>
      <c r="CO70" s="1">
        <v>0</v>
      </c>
      <c r="CP70" s="1">
        <v>0</v>
      </c>
      <c r="CQ70" s="1">
        <v>0</v>
      </c>
      <c r="CR70" s="1">
        <v>0</v>
      </c>
      <c r="CS70" s="1">
        <v>0</v>
      </c>
      <c r="CT70" s="1">
        <v>0</v>
      </c>
      <c r="CU70" s="1">
        <v>0</v>
      </c>
      <c r="CV70" s="1">
        <v>0</v>
      </c>
      <c r="CW70" s="1">
        <v>0</v>
      </c>
      <c r="CX70" s="1">
        <v>0</v>
      </c>
      <c r="CY70" s="1">
        <v>0</v>
      </c>
      <c r="CZ70" s="1">
        <v>0</v>
      </c>
      <c r="DA70" s="1">
        <v>0</v>
      </c>
      <c r="DB70" s="1">
        <v>0</v>
      </c>
      <c r="DC70" s="1">
        <v>0</v>
      </c>
      <c r="DD70" s="1">
        <v>0</v>
      </c>
      <c r="DE70" s="1">
        <v>0</v>
      </c>
      <c r="DF70" s="1">
        <v>0</v>
      </c>
      <c r="DG70" s="1">
        <v>0</v>
      </c>
      <c r="DH70" s="1">
        <v>0.11740916099100394</v>
      </c>
      <c r="DI70" s="1">
        <v>0</v>
      </c>
      <c r="DJ70" s="1">
        <v>27.446252941493199</v>
      </c>
      <c r="DK70" s="1">
        <v>0</v>
      </c>
      <c r="DL70" s="1">
        <v>0</v>
      </c>
      <c r="DM70" s="1">
        <v>0.4412975804395084</v>
      </c>
      <c r="DN70" s="1">
        <v>0</v>
      </c>
      <c r="DO70" s="1">
        <v>0</v>
      </c>
      <c r="DP70" s="1">
        <v>0</v>
      </c>
      <c r="DQ70" s="1">
        <v>0</v>
      </c>
      <c r="DR70" s="1">
        <v>0</v>
      </c>
      <c r="DS70" s="1">
        <v>0</v>
      </c>
      <c r="DT70" s="1">
        <v>0</v>
      </c>
      <c r="DU70" s="1">
        <v>0</v>
      </c>
      <c r="DV70" s="1">
        <v>0</v>
      </c>
      <c r="DW70" s="1">
        <v>0</v>
      </c>
      <c r="DX70" s="1">
        <v>0</v>
      </c>
      <c r="DY70" s="1">
        <v>0</v>
      </c>
      <c r="DZ70" s="1">
        <v>0</v>
      </c>
      <c r="EA70" s="1">
        <v>0</v>
      </c>
      <c r="EB70" s="1">
        <v>0</v>
      </c>
      <c r="EC70" s="1">
        <v>0</v>
      </c>
      <c r="ED70" s="1">
        <v>0</v>
      </c>
      <c r="EE70" s="1">
        <v>0</v>
      </c>
      <c r="EF70" s="1">
        <v>0.70481431063325495</v>
      </c>
      <c r="EG70" s="1">
        <v>0</v>
      </c>
      <c r="EH70" s="1">
        <v>27.468439151544256</v>
      </c>
      <c r="EI70" s="1">
        <v>0</v>
      </c>
      <c r="EJ70" s="1">
        <v>0</v>
      </c>
      <c r="EK70" s="1">
        <v>0</v>
      </c>
      <c r="EL70" s="1">
        <v>0</v>
      </c>
      <c r="EM70" s="1">
        <v>0</v>
      </c>
      <c r="EN70" s="1">
        <v>0</v>
      </c>
      <c r="EO70" s="1">
        <v>0</v>
      </c>
      <c r="EP70" s="1">
        <v>0</v>
      </c>
      <c r="EQ70" s="1">
        <v>0</v>
      </c>
      <c r="ER70" s="1">
        <v>0</v>
      </c>
      <c r="ES70" s="1">
        <v>0</v>
      </c>
      <c r="ET70" s="1">
        <v>0</v>
      </c>
      <c r="EU70" s="1">
        <v>0</v>
      </c>
      <c r="EV70" s="1">
        <v>0</v>
      </c>
      <c r="EW70" s="1">
        <v>0</v>
      </c>
      <c r="EX70" s="1">
        <v>0</v>
      </c>
      <c r="EY70" s="1">
        <v>0</v>
      </c>
      <c r="EZ70" s="1">
        <v>0</v>
      </c>
      <c r="FA70" s="1">
        <v>0</v>
      </c>
      <c r="FB70" s="1">
        <v>0</v>
      </c>
      <c r="FC70" s="1">
        <v>0</v>
      </c>
      <c r="FD70" s="1">
        <v>0</v>
      </c>
      <c r="FE70" s="1">
        <v>0</v>
      </c>
      <c r="FF70" s="1">
        <v>0</v>
      </c>
      <c r="FG70" s="1">
        <v>0</v>
      </c>
      <c r="FH70" s="1">
        <v>0</v>
      </c>
      <c r="FI70" s="1">
        <v>0</v>
      </c>
      <c r="FJ70" s="1">
        <v>0</v>
      </c>
      <c r="FK70" s="1">
        <v>0</v>
      </c>
      <c r="FL70" s="1">
        <v>0</v>
      </c>
      <c r="FM70" s="1">
        <v>0</v>
      </c>
      <c r="FN70" s="1">
        <v>0</v>
      </c>
      <c r="FO70" s="1">
        <v>0</v>
      </c>
      <c r="FP70" s="1">
        <v>0</v>
      </c>
      <c r="FQ70" s="1">
        <v>0</v>
      </c>
      <c r="FR70" s="1">
        <v>0</v>
      </c>
      <c r="FS70" s="1">
        <v>0</v>
      </c>
      <c r="FT70" s="1">
        <v>0</v>
      </c>
      <c r="FU70" s="1">
        <v>0</v>
      </c>
      <c r="FV70" s="1">
        <v>0</v>
      </c>
      <c r="FW70" s="1">
        <v>0</v>
      </c>
      <c r="FX70" s="1">
        <v>0</v>
      </c>
      <c r="FY70" s="1">
        <v>0.22132508550684238</v>
      </c>
      <c r="FZ70" s="1">
        <v>0</v>
      </c>
      <c r="GA70" s="1">
        <v>8.0269356044115767</v>
      </c>
      <c r="GB70" s="1">
        <v>0</v>
      </c>
      <c r="GC70" s="1">
        <v>0</v>
      </c>
      <c r="GD70" s="1">
        <v>0</v>
      </c>
      <c r="GE70" s="1">
        <v>0</v>
      </c>
      <c r="GF70" s="1">
        <v>0</v>
      </c>
      <c r="GG70" s="1">
        <v>0</v>
      </c>
      <c r="GH70" s="1">
        <v>0</v>
      </c>
      <c r="GI70" s="1">
        <v>0</v>
      </c>
      <c r="GJ70" s="1">
        <v>0</v>
      </c>
      <c r="GK70" s="1">
        <v>0</v>
      </c>
      <c r="GL70" s="1">
        <v>0</v>
      </c>
      <c r="GM70" s="1">
        <v>4.2715746120093376</v>
      </c>
      <c r="GN70" s="1">
        <v>0</v>
      </c>
      <c r="GO70" s="1">
        <v>0</v>
      </c>
      <c r="GP70" s="1">
        <v>0</v>
      </c>
      <c r="GQ70" s="1">
        <v>0</v>
      </c>
      <c r="GR70" s="1">
        <v>0</v>
      </c>
      <c r="GS70" s="1">
        <v>0</v>
      </c>
      <c r="GT70" s="1">
        <v>0</v>
      </c>
      <c r="GU70" s="1">
        <v>0</v>
      </c>
      <c r="GV70" s="1">
        <v>0</v>
      </c>
      <c r="GW70" s="1">
        <v>0</v>
      </c>
      <c r="GX70" s="1">
        <v>0</v>
      </c>
      <c r="GY70" s="1">
        <v>0</v>
      </c>
      <c r="GZ70" s="1">
        <v>2.5613665947832227E-2</v>
      </c>
      <c r="HA70" s="1">
        <v>0</v>
      </c>
      <c r="HB70" s="1">
        <v>6.3682327783010861E-2</v>
      </c>
      <c r="HC70" s="1">
        <v>0</v>
      </c>
      <c r="HD70" s="1">
        <v>0</v>
      </c>
      <c r="HE70" s="1">
        <v>0</v>
      </c>
      <c r="HF70" s="1">
        <v>0</v>
      </c>
      <c r="HG70" s="1">
        <v>0</v>
      </c>
      <c r="HH70" s="1">
        <v>0</v>
      </c>
      <c r="HI70" s="1">
        <v>0</v>
      </c>
      <c r="HJ70" s="1">
        <v>0</v>
      </c>
      <c r="HK70" s="1">
        <v>0</v>
      </c>
      <c r="HL70" s="1">
        <v>1.7434415253209021E-2</v>
      </c>
      <c r="HM70" s="1">
        <v>0</v>
      </c>
      <c r="HN70" s="1">
        <v>4.2417252515905215</v>
      </c>
      <c r="HO70" s="1">
        <v>0</v>
      </c>
      <c r="HP70" s="1">
        <v>0</v>
      </c>
      <c r="HQ70" s="1">
        <v>0</v>
      </c>
      <c r="HR70" s="1">
        <v>0</v>
      </c>
      <c r="HS70" s="1">
        <v>0</v>
      </c>
      <c r="HT70" s="1">
        <v>0</v>
      </c>
      <c r="HU70" s="1">
        <v>0</v>
      </c>
      <c r="HV70" s="1">
        <v>0</v>
      </c>
      <c r="HW70" s="1">
        <v>0</v>
      </c>
      <c r="HX70" s="1">
        <v>0</v>
      </c>
      <c r="HY70" s="1">
        <v>0</v>
      </c>
      <c r="HZ70" s="1">
        <v>0</v>
      </c>
      <c r="IA70" s="1">
        <v>3.4408867192308172E-2</v>
      </c>
      <c r="IB70" s="1">
        <v>0</v>
      </c>
      <c r="IC70" s="1">
        <v>0.53531109452550862</v>
      </c>
      <c r="ID70" s="1">
        <v>0</v>
      </c>
      <c r="IE70" s="1">
        <v>0</v>
      </c>
      <c r="IF70" s="1">
        <v>0</v>
      </c>
      <c r="IG70" s="1">
        <v>0</v>
      </c>
      <c r="IH70" s="1">
        <v>0</v>
      </c>
      <c r="II70" s="1">
        <v>0</v>
      </c>
      <c r="IJ70" s="1">
        <v>0</v>
      </c>
      <c r="IK70" s="1">
        <v>0</v>
      </c>
      <c r="IL70" s="1">
        <v>0</v>
      </c>
      <c r="IM70" s="1">
        <v>0</v>
      </c>
      <c r="IN70" s="1">
        <v>0</v>
      </c>
      <c r="IO70" s="1">
        <v>0</v>
      </c>
      <c r="IP70" s="1">
        <v>0</v>
      </c>
      <c r="IQ70" s="1">
        <v>0</v>
      </c>
      <c r="IR70" s="1">
        <v>0</v>
      </c>
      <c r="IS70" s="1">
        <v>0</v>
      </c>
      <c r="IT70" s="1">
        <v>0</v>
      </c>
      <c r="IU70" s="1">
        <v>0</v>
      </c>
      <c r="IV70" s="1">
        <v>0</v>
      </c>
      <c r="IW70" s="1">
        <v>0</v>
      </c>
      <c r="IX70" s="1">
        <v>0</v>
      </c>
      <c r="IY70" s="1">
        <v>0</v>
      </c>
      <c r="IZ70" s="1">
        <v>0</v>
      </c>
      <c r="JA70" s="1">
        <v>0</v>
      </c>
      <c r="JB70" s="1">
        <v>0</v>
      </c>
      <c r="JC70" s="1">
        <v>0</v>
      </c>
      <c r="JD70" s="1">
        <v>0</v>
      </c>
      <c r="JE70" s="1">
        <v>0</v>
      </c>
      <c r="JF70" s="1">
        <v>0</v>
      </c>
      <c r="JG70" s="1">
        <v>0</v>
      </c>
      <c r="JH70" s="1">
        <v>0</v>
      </c>
      <c r="JI70" s="1">
        <v>0</v>
      </c>
      <c r="JJ70" s="1">
        <v>0</v>
      </c>
      <c r="JK70" s="1">
        <v>0</v>
      </c>
      <c r="JL70" s="1">
        <v>0</v>
      </c>
      <c r="JM70" s="1">
        <v>0</v>
      </c>
      <c r="JN70" s="1">
        <v>64.133097985337187</v>
      </c>
      <c r="JO70" s="1">
        <v>0.55171075333064579</v>
      </c>
      <c r="JP70" s="1">
        <v>11.302184680366004</v>
      </c>
      <c r="JQ70" s="1">
        <v>0.25772330944038574</v>
      </c>
      <c r="JR70" s="1">
        <v>0</v>
      </c>
      <c r="JS70" s="1">
        <v>6.137338569334033</v>
      </c>
      <c r="JT70" s="1">
        <v>0.35425842656651041</v>
      </c>
      <c r="JU70" s="1">
        <v>1.2089334939617451</v>
      </c>
      <c r="JV70" s="1">
        <v>0</v>
      </c>
      <c r="JW70" s="1">
        <v>0</v>
      </c>
      <c r="JX70" s="1">
        <v>5.6207807561539171</v>
      </c>
      <c r="JY70" s="1">
        <v>4.1048846143924473</v>
      </c>
      <c r="JZ70" s="1">
        <v>1.4712208427618172</v>
      </c>
      <c r="KA70" s="1">
        <v>0.41378354858721178</v>
      </c>
      <c r="KB70" s="1">
        <v>4.1081325204941761</v>
      </c>
      <c r="KC70" s="1">
        <v>0.3359504992739254</v>
      </c>
    </row>
    <row r="71" spans="1:289" ht="11" customHeight="1" x14ac:dyDescent="0.15">
      <c r="A71" s="1" t="s">
        <v>106</v>
      </c>
      <c r="B71" s="1">
        <v>939.87594986950592</v>
      </c>
      <c r="D71" s="1">
        <v>40.383775930679498</v>
      </c>
      <c r="CA71" s="1">
        <v>0</v>
      </c>
      <c r="CB71" s="1">
        <v>0</v>
      </c>
      <c r="CC71" s="1">
        <v>0</v>
      </c>
      <c r="CD71" s="1">
        <v>0</v>
      </c>
      <c r="CE71" s="1">
        <v>0</v>
      </c>
      <c r="CF71" s="1">
        <v>0</v>
      </c>
      <c r="CG71" s="1">
        <v>0</v>
      </c>
      <c r="CH71" s="1">
        <v>0</v>
      </c>
      <c r="CI71" s="1">
        <v>0</v>
      </c>
      <c r="CJ71" s="1">
        <v>0</v>
      </c>
      <c r="CK71" s="1">
        <v>0</v>
      </c>
      <c r="CL71" s="1">
        <v>0</v>
      </c>
      <c r="CM71" s="1">
        <v>0</v>
      </c>
      <c r="CN71" s="1">
        <v>0</v>
      </c>
      <c r="CO71" s="1">
        <v>0</v>
      </c>
      <c r="CP71" s="1">
        <v>0</v>
      </c>
      <c r="CQ71" s="1">
        <v>0</v>
      </c>
      <c r="CR71" s="1">
        <v>0</v>
      </c>
      <c r="CS71" s="1">
        <v>0</v>
      </c>
      <c r="CT71" s="1">
        <v>0</v>
      </c>
      <c r="CU71" s="1">
        <v>0</v>
      </c>
      <c r="CV71" s="1">
        <v>0</v>
      </c>
      <c r="CW71" s="1">
        <v>0</v>
      </c>
      <c r="CX71" s="1">
        <v>0</v>
      </c>
      <c r="CY71" s="1">
        <v>0</v>
      </c>
      <c r="CZ71" s="1">
        <v>0</v>
      </c>
      <c r="DA71" s="1">
        <v>0</v>
      </c>
      <c r="DB71" s="1">
        <v>0</v>
      </c>
      <c r="DC71" s="1">
        <v>0</v>
      </c>
      <c r="DD71" s="1">
        <v>0</v>
      </c>
      <c r="DE71" s="1">
        <v>0</v>
      </c>
      <c r="DF71" s="1">
        <v>0</v>
      </c>
      <c r="DG71" s="1">
        <v>0</v>
      </c>
      <c r="DH71" s="1">
        <v>2.2839580919608361E-3</v>
      </c>
      <c r="DI71" s="1">
        <v>0.11512520289904289</v>
      </c>
      <c r="DJ71" s="1">
        <v>27.561378144392243</v>
      </c>
      <c r="DK71" s="1">
        <v>0</v>
      </c>
      <c r="DL71" s="1">
        <v>0</v>
      </c>
      <c r="DM71" s="1">
        <v>0.4412975804395084</v>
      </c>
      <c r="DN71" s="1">
        <v>0</v>
      </c>
      <c r="DO71" s="1">
        <v>0</v>
      </c>
      <c r="DP71" s="1">
        <v>0</v>
      </c>
      <c r="DQ71" s="1">
        <v>0</v>
      </c>
      <c r="DR71" s="1">
        <v>0</v>
      </c>
      <c r="DS71" s="1">
        <v>0</v>
      </c>
      <c r="DT71" s="1">
        <v>0</v>
      </c>
      <c r="DU71" s="1">
        <v>0</v>
      </c>
      <c r="DV71" s="1">
        <v>0</v>
      </c>
      <c r="DW71" s="1">
        <v>0</v>
      </c>
      <c r="DX71" s="1">
        <v>0</v>
      </c>
      <c r="DY71" s="1">
        <v>0</v>
      </c>
      <c r="DZ71" s="1">
        <v>0</v>
      </c>
      <c r="EA71" s="1">
        <v>0</v>
      </c>
      <c r="EB71" s="1">
        <v>0</v>
      </c>
      <c r="EC71" s="1">
        <v>0</v>
      </c>
      <c r="ED71" s="1">
        <v>0</v>
      </c>
      <c r="EE71" s="1">
        <v>0</v>
      </c>
      <c r="EF71" s="1">
        <v>2.7164239808724145E-3</v>
      </c>
      <c r="EG71" s="1">
        <v>0.70209788665238337</v>
      </c>
      <c r="EH71" s="1">
        <v>28.170537038196638</v>
      </c>
      <c r="EI71" s="1">
        <v>0</v>
      </c>
      <c r="EJ71" s="1">
        <v>0</v>
      </c>
      <c r="EK71" s="1">
        <v>0</v>
      </c>
      <c r="EL71" s="1">
        <v>0</v>
      </c>
      <c r="EM71" s="1">
        <v>0</v>
      </c>
      <c r="EN71" s="1">
        <v>0</v>
      </c>
      <c r="EO71" s="1">
        <v>0</v>
      </c>
      <c r="EP71" s="1">
        <v>0</v>
      </c>
      <c r="EQ71" s="1">
        <v>0</v>
      </c>
      <c r="ER71" s="1">
        <v>0</v>
      </c>
      <c r="ES71" s="1">
        <v>0</v>
      </c>
      <c r="ET71" s="1">
        <v>0</v>
      </c>
      <c r="EU71" s="1">
        <v>0</v>
      </c>
      <c r="EV71" s="1">
        <v>0</v>
      </c>
      <c r="EW71" s="1">
        <v>0</v>
      </c>
      <c r="EX71" s="1">
        <v>0</v>
      </c>
      <c r="EY71" s="1">
        <v>0</v>
      </c>
      <c r="EZ71" s="1">
        <v>0</v>
      </c>
      <c r="FA71" s="1">
        <v>0</v>
      </c>
      <c r="FB71" s="1">
        <v>0</v>
      </c>
      <c r="FC71" s="1">
        <v>0</v>
      </c>
      <c r="FD71" s="1">
        <v>0</v>
      </c>
      <c r="FE71" s="1">
        <v>0</v>
      </c>
      <c r="FF71" s="1">
        <v>0</v>
      </c>
      <c r="FG71" s="1">
        <v>0</v>
      </c>
      <c r="FH71" s="1">
        <v>0</v>
      </c>
      <c r="FI71" s="1">
        <v>0</v>
      </c>
      <c r="FJ71" s="1">
        <v>0</v>
      </c>
      <c r="FK71" s="1">
        <v>0</v>
      </c>
      <c r="FL71" s="1">
        <v>0</v>
      </c>
      <c r="FM71" s="1">
        <v>0</v>
      </c>
      <c r="FN71" s="1">
        <v>0</v>
      </c>
      <c r="FO71" s="1">
        <v>0</v>
      </c>
      <c r="FP71" s="1">
        <v>0</v>
      </c>
      <c r="FQ71" s="1">
        <v>0</v>
      </c>
      <c r="FR71" s="1">
        <v>0</v>
      </c>
      <c r="FS71" s="1">
        <v>0</v>
      </c>
      <c r="FT71" s="1">
        <v>0</v>
      </c>
      <c r="FU71" s="1">
        <v>0</v>
      </c>
      <c r="FV71" s="1">
        <v>0</v>
      </c>
      <c r="FW71" s="1">
        <v>0</v>
      </c>
      <c r="FX71" s="1">
        <v>0</v>
      </c>
      <c r="FY71" s="1">
        <v>1.8056745722382227E-3</v>
      </c>
      <c r="FZ71" s="1">
        <v>0.21951941093460386</v>
      </c>
      <c r="GA71" s="1">
        <v>8.2464550153461804</v>
      </c>
      <c r="GB71" s="1">
        <v>0</v>
      </c>
      <c r="GC71" s="1">
        <v>0</v>
      </c>
      <c r="GD71" s="1">
        <v>0</v>
      </c>
      <c r="GE71" s="1">
        <v>0</v>
      </c>
      <c r="GF71" s="1">
        <v>0</v>
      </c>
      <c r="GG71" s="1">
        <v>0</v>
      </c>
      <c r="GH71" s="1">
        <v>0</v>
      </c>
      <c r="GI71" s="1">
        <v>0</v>
      </c>
      <c r="GJ71" s="1">
        <v>0</v>
      </c>
      <c r="GK71" s="1">
        <v>0</v>
      </c>
      <c r="GL71" s="1">
        <v>0</v>
      </c>
      <c r="GM71" s="1">
        <v>4.2715746120093376</v>
      </c>
      <c r="GN71" s="1">
        <v>0</v>
      </c>
      <c r="GO71" s="1">
        <v>0</v>
      </c>
      <c r="GP71" s="1">
        <v>0</v>
      </c>
      <c r="GQ71" s="1">
        <v>0</v>
      </c>
      <c r="GR71" s="1">
        <v>0</v>
      </c>
      <c r="GS71" s="1">
        <v>0</v>
      </c>
      <c r="GT71" s="1">
        <v>0</v>
      </c>
      <c r="GU71" s="1">
        <v>0</v>
      </c>
      <c r="GV71" s="1">
        <v>0</v>
      </c>
      <c r="GW71" s="1">
        <v>0</v>
      </c>
      <c r="GX71" s="1">
        <v>0</v>
      </c>
      <c r="GY71" s="1">
        <v>0</v>
      </c>
      <c r="GZ71" s="1">
        <v>1.4508558513889906E-3</v>
      </c>
      <c r="HA71" s="1">
        <v>2.4162810096443235E-2</v>
      </c>
      <c r="HB71" s="1">
        <v>8.7845137879454097E-2</v>
      </c>
      <c r="HC71" s="1">
        <v>0</v>
      </c>
      <c r="HD71" s="1">
        <v>0</v>
      </c>
      <c r="HE71" s="1">
        <v>0</v>
      </c>
      <c r="HF71" s="1">
        <v>0</v>
      </c>
      <c r="HG71" s="1">
        <v>0</v>
      </c>
      <c r="HH71" s="1">
        <v>0</v>
      </c>
      <c r="HI71" s="1">
        <v>0</v>
      </c>
      <c r="HJ71" s="1">
        <v>0</v>
      </c>
      <c r="HK71" s="1">
        <v>0</v>
      </c>
      <c r="HL71" s="1">
        <v>2.1800313960403349E-3</v>
      </c>
      <c r="HM71" s="1">
        <v>1.5254383857168749E-2</v>
      </c>
      <c r="HN71" s="1">
        <v>4.2569796354476903</v>
      </c>
      <c r="HO71" s="1">
        <v>0</v>
      </c>
      <c r="HP71" s="1">
        <v>0</v>
      </c>
      <c r="HQ71" s="1">
        <v>0</v>
      </c>
      <c r="HR71" s="1">
        <v>0</v>
      </c>
      <c r="HS71" s="1">
        <v>0</v>
      </c>
      <c r="HT71" s="1">
        <v>0</v>
      </c>
      <c r="HU71" s="1">
        <v>0</v>
      </c>
      <c r="HV71" s="1">
        <v>0</v>
      </c>
      <c r="HW71" s="1">
        <v>0</v>
      </c>
      <c r="HX71" s="1">
        <v>0</v>
      </c>
      <c r="HY71" s="1">
        <v>0</v>
      </c>
      <c r="HZ71" s="1">
        <v>0</v>
      </c>
      <c r="IA71" s="1">
        <v>1.8015200000000002E-4</v>
      </c>
      <c r="IB71" s="1">
        <v>3.4228715192308176E-2</v>
      </c>
      <c r="IC71" s="1">
        <v>0.56953980971781681</v>
      </c>
      <c r="ID71" s="1">
        <v>0</v>
      </c>
      <c r="IE71" s="1">
        <v>0</v>
      </c>
      <c r="IF71" s="1">
        <v>0</v>
      </c>
      <c r="IG71" s="1">
        <v>0</v>
      </c>
      <c r="IH71" s="1">
        <v>0</v>
      </c>
      <c r="II71" s="1">
        <v>0</v>
      </c>
      <c r="IJ71" s="1">
        <v>0</v>
      </c>
      <c r="IK71" s="1">
        <v>0</v>
      </c>
      <c r="IL71" s="1">
        <v>0</v>
      </c>
      <c r="IM71" s="1">
        <v>0</v>
      </c>
      <c r="IN71" s="1">
        <v>0</v>
      </c>
      <c r="IO71" s="1">
        <v>0</v>
      </c>
      <c r="IP71" s="1">
        <v>0</v>
      </c>
      <c r="IQ71" s="1">
        <v>0</v>
      </c>
      <c r="IR71" s="1">
        <v>0</v>
      </c>
      <c r="IS71" s="1">
        <v>0</v>
      </c>
      <c r="IT71" s="1">
        <v>0</v>
      </c>
      <c r="IU71" s="1">
        <v>0</v>
      </c>
      <c r="IV71" s="1">
        <v>0</v>
      </c>
      <c r="IW71" s="1">
        <v>0</v>
      </c>
      <c r="IX71" s="1">
        <v>0</v>
      </c>
      <c r="IY71" s="1">
        <v>0</v>
      </c>
      <c r="IZ71" s="1">
        <v>0</v>
      </c>
      <c r="JA71" s="1">
        <v>0</v>
      </c>
      <c r="JB71" s="1">
        <v>0</v>
      </c>
      <c r="JC71" s="1">
        <v>0</v>
      </c>
      <c r="JD71" s="1">
        <v>0</v>
      </c>
      <c r="JE71" s="1">
        <v>0</v>
      </c>
      <c r="JF71" s="1">
        <v>0</v>
      </c>
      <c r="JG71" s="1">
        <v>0</v>
      </c>
      <c r="JH71" s="1">
        <v>0</v>
      </c>
      <c r="JI71" s="1">
        <v>0</v>
      </c>
      <c r="JJ71" s="1">
        <v>0</v>
      </c>
      <c r="JK71" s="1">
        <v>0</v>
      </c>
      <c r="JL71" s="1">
        <v>0</v>
      </c>
      <c r="JM71" s="1">
        <v>0</v>
      </c>
      <c r="JN71" s="1">
        <v>64.133097985337187</v>
      </c>
      <c r="JO71" s="1">
        <v>0.55171075333064579</v>
      </c>
      <c r="JP71" s="1">
        <v>11.302184680366004</v>
      </c>
      <c r="JQ71" s="1">
        <v>0.25772330944038574</v>
      </c>
      <c r="JR71" s="1">
        <v>0</v>
      </c>
      <c r="JS71" s="1">
        <v>6.137338569334033</v>
      </c>
      <c r="JT71" s="1">
        <v>0.35425842656651041</v>
      </c>
      <c r="JU71" s="1">
        <v>1.2089334939617451</v>
      </c>
      <c r="JV71" s="1">
        <v>0</v>
      </c>
      <c r="JW71" s="1">
        <v>0</v>
      </c>
      <c r="JX71" s="1">
        <v>5.6207807561539171</v>
      </c>
      <c r="JY71" s="1">
        <v>4.1048846143924473</v>
      </c>
      <c r="JZ71" s="1">
        <v>1.4712208427618172</v>
      </c>
      <c r="KA71" s="1">
        <v>0.41378354858721178</v>
      </c>
      <c r="KB71" s="1">
        <v>4.1081325204941761</v>
      </c>
      <c r="KC71" s="1">
        <v>0.3359504992739254</v>
      </c>
    </row>
    <row r="72" spans="1:289" ht="11" customHeight="1" x14ac:dyDescent="0.15">
      <c r="A72" s="1" t="s">
        <v>112</v>
      </c>
      <c r="B72" s="1">
        <v>934.87594986950592</v>
      </c>
      <c r="D72" s="1">
        <v>39.335113609636039</v>
      </c>
      <c r="CA72" s="1">
        <v>0</v>
      </c>
      <c r="CB72" s="1">
        <v>0</v>
      </c>
      <c r="CC72" s="1">
        <v>0</v>
      </c>
      <c r="CD72" s="1">
        <v>0</v>
      </c>
      <c r="CE72" s="1">
        <v>0</v>
      </c>
      <c r="CF72" s="1">
        <v>0</v>
      </c>
      <c r="CG72" s="1">
        <v>0</v>
      </c>
      <c r="CH72" s="1">
        <v>0</v>
      </c>
      <c r="CI72" s="1">
        <v>0</v>
      </c>
      <c r="CJ72" s="1">
        <v>0</v>
      </c>
      <c r="CK72" s="1">
        <v>0</v>
      </c>
      <c r="CL72" s="1">
        <v>0</v>
      </c>
      <c r="CM72" s="1">
        <v>0</v>
      </c>
      <c r="CN72" s="1">
        <v>0</v>
      </c>
      <c r="CO72" s="1">
        <v>0</v>
      </c>
      <c r="CP72" s="1">
        <v>0</v>
      </c>
      <c r="CQ72" s="1">
        <v>0</v>
      </c>
      <c r="CR72" s="1">
        <v>0</v>
      </c>
      <c r="CS72" s="1">
        <v>0</v>
      </c>
      <c r="CT72" s="1">
        <v>0</v>
      </c>
      <c r="CU72" s="1">
        <v>0</v>
      </c>
      <c r="CV72" s="1">
        <v>0</v>
      </c>
      <c r="CW72" s="1">
        <v>0</v>
      </c>
      <c r="CX72" s="1">
        <v>0</v>
      </c>
      <c r="CY72" s="1">
        <v>0</v>
      </c>
      <c r="CZ72" s="1">
        <v>0</v>
      </c>
      <c r="DA72" s="1">
        <v>0</v>
      </c>
      <c r="DB72" s="1">
        <v>0</v>
      </c>
      <c r="DC72" s="1">
        <v>0</v>
      </c>
      <c r="DD72" s="1">
        <v>0</v>
      </c>
      <c r="DE72" s="1">
        <v>0</v>
      </c>
      <c r="DF72" s="1">
        <v>0</v>
      </c>
      <c r="DG72" s="1">
        <v>0</v>
      </c>
      <c r="DH72" s="1">
        <v>0.10717317045893879</v>
      </c>
      <c r="DI72" s="1">
        <v>0</v>
      </c>
      <c r="DJ72" s="1">
        <v>27.561378144392243</v>
      </c>
      <c r="DK72" s="1">
        <v>0</v>
      </c>
      <c r="DL72" s="1">
        <v>0</v>
      </c>
      <c r="DM72" s="1">
        <v>0.4412975804395084</v>
      </c>
      <c r="DN72" s="1">
        <v>0</v>
      </c>
      <c r="DO72" s="1">
        <v>0</v>
      </c>
      <c r="DP72" s="1">
        <v>0</v>
      </c>
      <c r="DQ72" s="1">
        <v>0</v>
      </c>
      <c r="DR72" s="1">
        <v>0</v>
      </c>
      <c r="DS72" s="1">
        <v>0</v>
      </c>
      <c r="DT72" s="1">
        <v>0</v>
      </c>
      <c r="DU72" s="1">
        <v>0</v>
      </c>
      <c r="DV72" s="1">
        <v>0</v>
      </c>
      <c r="DW72" s="1">
        <v>0</v>
      </c>
      <c r="DX72" s="1">
        <v>0</v>
      </c>
      <c r="DY72" s="1">
        <v>0</v>
      </c>
      <c r="DZ72" s="1">
        <v>0</v>
      </c>
      <c r="EA72" s="1">
        <v>0</v>
      </c>
      <c r="EB72" s="1">
        <v>0</v>
      </c>
      <c r="EC72" s="1">
        <v>0</v>
      </c>
      <c r="ED72" s="1">
        <v>0</v>
      </c>
      <c r="EE72" s="1">
        <v>0</v>
      </c>
      <c r="EF72" s="1">
        <v>0.67158522170983892</v>
      </c>
      <c r="EG72" s="1">
        <v>0</v>
      </c>
      <c r="EH72" s="1">
        <v>28.170537038196638</v>
      </c>
      <c r="EI72" s="1">
        <v>0</v>
      </c>
      <c r="EJ72" s="1">
        <v>0</v>
      </c>
      <c r="EK72" s="1">
        <v>0</v>
      </c>
      <c r="EL72" s="1">
        <v>0</v>
      </c>
      <c r="EM72" s="1">
        <v>0</v>
      </c>
      <c r="EN72" s="1">
        <v>0</v>
      </c>
      <c r="EO72" s="1">
        <v>0</v>
      </c>
      <c r="EP72" s="1">
        <v>0</v>
      </c>
      <c r="EQ72" s="1">
        <v>0</v>
      </c>
      <c r="ER72" s="1">
        <v>0</v>
      </c>
      <c r="ES72" s="1">
        <v>0</v>
      </c>
      <c r="ET72" s="1">
        <v>0</v>
      </c>
      <c r="EU72" s="1">
        <v>0</v>
      </c>
      <c r="EV72" s="1">
        <v>0</v>
      </c>
      <c r="EW72" s="1">
        <v>0</v>
      </c>
      <c r="EX72" s="1">
        <v>0</v>
      </c>
      <c r="EY72" s="1">
        <v>0</v>
      </c>
      <c r="EZ72" s="1">
        <v>0</v>
      </c>
      <c r="FA72" s="1">
        <v>0</v>
      </c>
      <c r="FB72" s="1">
        <v>0</v>
      </c>
      <c r="FC72" s="1">
        <v>0</v>
      </c>
      <c r="FD72" s="1">
        <v>0</v>
      </c>
      <c r="FE72" s="1">
        <v>0</v>
      </c>
      <c r="FF72" s="1">
        <v>0</v>
      </c>
      <c r="FG72" s="1">
        <v>0</v>
      </c>
      <c r="FH72" s="1">
        <v>0</v>
      </c>
      <c r="FI72" s="1">
        <v>0</v>
      </c>
      <c r="FJ72" s="1">
        <v>0</v>
      </c>
      <c r="FK72" s="1">
        <v>0</v>
      </c>
      <c r="FL72" s="1">
        <v>0</v>
      </c>
      <c r="FM72" s="1">
        <v>0</v>
      </c>
      <c r="FN72" s="1">
        <v>0</v>
      </c>
      <c r="FO72" s="1">
        <v>0</v>
      </c>
      <c r="FP72" s="1">
        <v>0</v>
      </c>
      <c r="FQ72" s="1">
        <v>0</v>
      </c>
      <c r="FR72" s="1">
        <v>0</v>
      </c>
      <c r="FS72" s="1">
        <v>0</v>
      </c>
      <c r="FT72" s="1">
        <v>0</v>
      </c>
      <c r="FU72" s="1">
        <v>0</v>
      </c>
      <c r="FV72" s="1">
        <v>0</v>
      </c>
      <c r="FW72" s="1">
        <v>0</v>
      </c>
      <c r="FX72" s="1">
        <v>0</v>
      </c>
      <c r="FY72" s="1">
        <v>0.2083404659165867</v>
      </c>
      <c r="FZ72" s="1">
        <v>0</v>
      </c>
      <c r="GA72" s="1">
        <v>8.2464550153461804</v>
      </c>
      <c r="GB72" s="1">
        <v>0</v>
      </c>
      <c r="GC72" s="1">
        <v>0</v>
      </c>
      <c r="GD72" s="1">
        <v>0</v>
      </c>
      <c r="GE72" s="1">
        <v>0</v>
      </c>
      <c r="GF72" s="1">
        <v>0</v>
      </c>
      <c r="GG72" s="1">
        <v>0</v>
      </c>
      <c r="GH72" s="1">
        <v>0</v>
      </c>
      <c r="GI72" s="1">
        <v>0</v>
      </c>
      <c r="GJ72" s="1">
        <v>0</v>
      </c>
      <c r="GK72" s="1">
        <v>0</v>
      </c>
      <c r="GL72" s="1">
        <v>0</v>
      </c>
      <c r="GM72" s="1">
        <v>4.2715746120093376</v>
      </c>
      <c r="GN72" s="1">
        <v>0</v>
      </c>
      <c r="GO72" s="1">
        <v>0</v>
      </c>
      <c r="GP72" s="1">
        <v>0</v>
      </c>
      <c r="GQ72" s="1">
        <v>0</v>
      </c>
      <c r="GR72" s="1">
        <v>0</v>
      </c>
      <c r="GS72" s="1">
        <v>0</v>
      </c>
      <c r="GT72" s="1">
        <v>0</v>
      </c>
      <c r="GU72" s="1">
        <v>0</v>
      </c>
      <c r="GV72" s="1">
        <v>0</v>
      </c>
      <c r="GW72" s="1">
        <v>0</v>
      </c>
      <c r="GX72" s="1">
        <v>0</v>
      </c>
      <c r="GY72" s="1">
        <v>0</v>
      </c>
      <c r="GZ72" s="1">
        <v>2.3883471103938861E-2</v>
      </c>
      <c r="HA72" s="1">
        <v>0</v>
      </c>
      <c r="HB72" s="1">
        <v>8.7845137879454097E-2</v>
      </c>
      <c r="HC72" s="1">
        <v>0</v>
      </c>
      <c r="HD72" s="1">
        <v>0</v>
      </c>
      <c r="HE72" s="1">
        <v>0</v>
      </c>
      <c r="HF72" s="1">
        <v>0</v>
      </c>
      <c r="HG72" s="1">
        <v>0</v>
      </c>
      <c r="HH72" s="1">
        <v>0</v>
      </c>
      <c r="HI72" s="1">
        <v>0</v>
      </c>
      <c r="HJ72" s="1">
        <v>0</v>
      </c>
      <c r="HK72" s="1">
        <v>0</v>
      </c>
      <c r="HL72" s="1">
        <v>1.5514453628755021E-2</v>
      </c>
      <c r="HM72" s="1">
        <v>0</v>
      </c>
      <c r="HN72" s="1">
        <v>4.2569796354476903</v>
      </c>
      <c r="HO72" s="1">
        <v>0</v>
      </c>
      <c r="HP72" s="1">
        <v>0</v>
      </c>
      <c r="HQ72" s="1">
        <v>0</v>
      </c>
      <c r="HR72" s="1">
        <v>0</v>
      </c>
      <c r="HS72" s="1">
        <v>0</v>
      </c>
      <c r="HT72" s="1">
        <v>0</v>
      </c>
      <c r="HU72" s="1">
        <v>0</v>
      </c>
      <c r="HV72" s="1">
        <v>0</v>
      </c>
      <c r="HW72" s="1">
        <v>0</v>
      </c>
      <c r="HX72" s="1">
        <v>0</v>
      </c>
      <c r="HY72" s="1">
        <v>0</v>
      </c>
      <c r="HZ72" s="1">
        <v>0</v>
      </c>
      <c r="IA72" s="1">
        <v>3.2782634117773213E-2</v>
      </c>
      <c r="IB72" s="1">
        <v>0</v>
      </c>
      <c r="IC72" s="1">
        <v>0.56953980971781681</v>
      </c>
      <c r="ID72" s="1">
        <v>0</v>
      </c>
      <c r="IE72" s="1">
        <v>0</v>
      </c>
      <c r="IF72" s="1">
        <v>0</v>
      </c>
      <c r="IG72" s="1">
        <v>0</v>
      </c>
      <c r="IH72" s="1">
        <v>0</v>
      </c>
      <c r="II72" s="1">
        <v>0</v>
      </c>
      <c r="IJ72" s="1">
        <v>0</v>
      </c>
      <c r="IK72" s="1">
        <v>0</v>
      </c>
      <c r="IL72" s="1">
        <v>0</v>
      </c>
      <c r="IM72" s="1">
        <v>0</v>
      </c>
      <c r="IN72" s="1">
        <v>0</v>
      </c>
      <c r="IO72" s="1">
        <v>0</v>
      </c>
      <c r="IP72" s="1">
        <v>0</v>
      </c>
      <c r="IQ72" s="1">
        <v>0</v>
      </c>
      <c r="IR72" s="1">
        <v>0</v>
      </c>
      <c r="IS72" s="1">
        <v>0</v>
      </c>
      <c r="IT72" s="1">
        <v>0</v>
      </c>
      <c r="IU72" s="1">
        <v>0</v>
      </c>
      <c r="IV72" s="1">
        <v>0</v>
      </c>
      <c r="IW72" s="1">
        <v>0</v>
      </c>
      <c r="IX72" s="1">
        <v>0</v>
      </c>
      <c r="IY72" s="1">
        <v>0</v>
      </c>
      <c r="IZ72" s="1">
        <v>0</v>
      </c>
      <c r="JA72" s="1">
        <v>0</v>
      </c>
      <c r="JB72" s="1">
        <v>0</v>
      </c>
      <c r="JC72" s="1">
        <v>0</v>
      </c>
      <c r="JD72" s="1">
        <v>0</v>
      </c>
      <c r="JE72" s="1">
        <v>0</v>
      </c>
      <c r="JF72" s="1">
        <v>0</v>
      </c>
      <c r="JG72" s="1">
        <v>0</v>
      </c>
      <c r="JH72" s="1">
        <v>0</v>
      </c>
      <c r="JI72" s="1">
        <v>0</v>
      </c>
      <c r="JJ72" s="1">
        <v>0</v>
      </c>
      <c r="JK72" s="1">
        <v>0</v>
      </c>
      <c r="JL72" s="1">
        <v>0</v>
      </c>
      <c r="JM72" s="1">
        <v>0</v>
      </c>
      <c r="JN72" s="1">
        <v>64.624371835315685</v>
      </c>
      <c r="JO72" s="1">
        <v>0.52724895806277772</v>
      </c>
      <c r="JP72" s="1">
        <v>11.087151401074715</v>
      </c>
      <c r="JQ72" s="1">
        <v>0.25097486804053543</v>
      </c>
      <c r="JR72" s="1">
        <v>0</v>
      </c>
      <c r="JS72" s="1">
        <v>5.9669355491461546</v>
      </c>
      <c r="JT72" s="1">
        <v>0.35546924599049456</v>
      </c>
      <c r="JU72" s="1">
        <v>1.1270224371799813</v>
      </c>
      <c r="JV72" s="1">
        <v>0</v>
      </c>
      <c r="JW72" s="1">
        <v>0</v>
      </c>
      <c r="JX72" s="1">
        <v>5.516032175777517</v>
      </c>
      <c r="JY72" s="1">
        <v>4.1314181397861471</v>
      </c>
      <c r="JZ72" s="1">
        <v>1.5088834717848802</v>
      </c>
      <c r="KA72" s="1">
        <v>0.42481489378116394</v>
      </c>
      <c r="KB72" s="1">
        <v>4.1347701853225161</v>
      </c>
      <c r="KC72" s="1">
        <v>0.34490683873745132</v>
      </c>
    </row>
    <row r="73" spans="1:289" ht="11" customHeight="1" x14ac:dyDescent="0.15">
      <c r="A73" s="1" t="s">
        <v>106</v>
      </c>
      <c r="B73" s="1">
        <v>934.87594986950592</v>
      </c>
      <c r="D73" s="1">
        <v>39.335113608950699</v>
      </c>
      <c r="CA73" s="1">
        <v>0</v>
      </c>
      <c r="CB73" s="1">
        <v>0</v>
      </c>
      <c r="CC73" s="1">
        <v>0</v>
      </c>
      <c r="CD73" s="1">
        <v>0</v>
      </c>
      <c r="CE73" s="1">
        <v>0</v>
      </c>
      <c r="CF73" s="1">
        <v>0</v>
      </c>
      <c r="CG73" s="1">
        <v>0</v>
      </c>
      <c r="CH73" s="1">
        <v>0</v>
      </c>
      <c r="CI73" s="1">
        <v>0</v>
      </c>
      <c r="CJ73" s="1">
        <v>0</v>
      </c>
      <c r="CK73" s="1">
        <v>0</v>
      </c>
      <c r="CL73" s="1">
        <v>0</v>
      </c>
      <c r="CM73" s="1">
        <v>0</v>
      </c>
      <c r="CN73" s="1">
        <v>0</v>
      </c>
      <c r="CO73" s="1">
        <v>0</v>
      </c>
      <c r="CP73" s="1">
        <v>0</v>
      </c>
      <c r="CQ73" s="1">
        <v>0</v>
      </c>
      <c r="CR73" s="1">
        <v>0</v>
      </c>
      <c r="CS73" s="1">
        <v>0</v>
      </c>
      <c r="CT73" s="1">
        <v>0</v>
      </c>
      <c r="CU73" s="1">
        <v>0</v>
      </c>
      <c r="CV73" s="1">
        <v>0</v>
      </c>
      <c r="CW73" s="1">
        <v>0</v>
      </c>
      <c r="CX73" s="1">
        <v>0</v>
      </c>
      <c r="CY73" s="1">
        <v>0</v>
      </c>
      <c r="CZ73" s="1">
        <v>0</v>
      </c>
      <c r="DA73" s="1">
        <v>0</v>
      </c>
      <c r="DB73" s="1">
        <v>0</v>
      </c>
      <c r="DC73" s="1">
        <v>0</v>
      </c>
      <c r="DD73" s="1">
        <v>0</v>
      </c>
      <c r="DE73" s="1">
        <v>0</v>
      </c>
      <c r="DF73" s="1">
        <v>0</v>
      </c>
      <c r="DG73" s="1">
        <v>0</v>
      </c>
      <c r="DH73" s="1">
        <v>2.2870571905669167E-3</v>
      </c>
      <c r="DI73" s="1">
        <v>0.10488611270817695</v>
      </c>
      <c r="DJ73" s="1">
        <v>27.666264257100419</v>
      </c>
      <c r="DK73" s="1">
        <v>0</v>
      </c>
      <c r="DL73" s="1">
        <v>0</v>
      </c>
      <c r="DM73" s="1">
        <v>0.4412975804395084</v>
      </c>
      <c r="DN73" s="1">
        <v>0</v>
      </c>
      <c r="DO73" s="1">
        <v>0</v>
      </c>
      <c r="DP73" s="1">
        <v>0</v>
      </c>
      <c r="DQ73" s="1">
        <v>0</v>
      </c>
      <c r="DR73" s="1">
        <v>0</v>
      </c>
      <c r="DS73" s="1">
        <v>0</v>
      </c>
      <c r="DT73" s="1">
        <v>0</v>
      </c>
      <c r="DU73" s="1">
        <v>0</v>
      </c>
      <c r="DV73" s="1">
        <v>0</v>
      </c>
      <c r="DW73" s="1">
        <v>0</v>
      </c>
      <c r="DX73" s="1">
        <v>0</v>
      </c>
      <c r="DY73" s="1">
        <v>0</v>
      </c>
      <c r="DZ73" s="1">
        <v>0</v>
      </c>
      <c r="EA73" s="1">
        <v>0</v>
      </c>
      <c r="EB73" s="1">
        <v>0</v>
      </c>
      <c r="EC73" s="1">
        <v>0</v>
      </c>
      <c r="ED73" s="1">
        <v>0</v>
      </c>
      <c r="EE73" s="1">
        <v>0</v>
      </c>
      <c r="EF73" s="1">
        <v>2.7144703390460309E-3</v>
      </c>
      <c r="EG73" s="1">
        <v>0.66887075218932324</v>
      </c>
      <c r="EH73" s="1">
        <v>28.839407790385962</v>
      </c>
      <c r="EI73" s="1">
        <v>0</v>
      </c>
      <c r="EJ73" s="1">
        <v>0</v>
      </c>
      <c r="EK73" s="1">
        <v>0</v>
      </c>
      <c r="EL73" s="1">
        <v>0</v>
      </c>
      <c r="EM73" s="1">
        <v>0</v>
      </c>
      <c r="EN73" s="1">
        <v>0</v>
      </c>
      <c r="EO73" s="1">
        <v>0</v>
      </c>
      <c r="EP73" s="1">
        <v>0</v>
      </c>
      <c r="EQ73" s="1">
        <v>0</v>
      </c>
      <c r="ER73" s="1">
        <v>0</v>
      </c>
      <c r="ES73" s="1">
        <v>0</v>
      </c>
      <c r="ET73" s="1">
        <v>0</v>
      </c>
      <c r="EU73" s="1">
        <v>0</v>
      </c>
      <c r="EV73" s="1">
        <v>0</v>
      </c>
      <c r="EW73" s="1">
        <v>0</v>
      </c>
      <c r="EX73" s="1">
        <v>0</v>
      </c>
      <c r="EY73" s="1">
        <v>0</v>
      </c>
      <c r="EZ73" s="1">
        <v>0</v>
      </c>
      <c r="FA73" s="1">
        <v>0</v>
      </c>
      <c r="FB73" s="1">
        <v>0</v>
      </c>
      <c r="FC73" s="1">
        <v>0</v>
      </c>
      <c r="FD73" s="1">
        <v>0</v>
      </c>
      <c r="FE73" s="1">
        <v>0</v>
      </c>
      <c r="FF73" s="1">
        <v>0</v>
      </c>
      <c r="FG73" s="1">
        <v>0</v>
      </c>
      <c r="FH73" s="1">
        <v>0</v>
      </c>
      <c r="FI73" s="1">
        <v>0</v>
      </c>
      <c r="FJ73" s="1">
        <v>0</v>
      </c>
      <c r="FK73" s="1">
        <v>0</v>
      </c>
      <c r="FL73" s="1">
        <v>0</v>
      </c>
      <c r="FM73" s="1">
        <v>0</v>
      </c>
      <c r="FN73" s="1">
        <v>0</v>
      </c>
      <c r="FO73" s="1">
        <v>0</v>
      </c>
      <c r="FP73" s="1">
        <v>0</v>
      </c>
      <c r="FQ73" s="1">
        <v>0</v>
      </c>
      <c r="FR73" s="1">
        <v>0</v>
      </c>
      <c r="FS73" s="1">
        <v>0</v>
      </c>
      <c r="FT73" s="1">
        <v>0</v>
      </c>
      <c r="FU73" s="1">
        <v>0</v>
      </c>
      <c r="FV73" s="1">
        <v>0</v>
      </c>
      <c r="FW73" s="1">
        <v>0</v>
      </c>
      <c r="FX73" s="1">
        <v>0</v>
      </c>
      <c r="FY73" s="1">
        <v>1.8150157292603994E-3</v>
      </c>
      <c r="FZ73" s="1">
        <v>0.20652545053397325</v>
      </c>
      <c r="GA73" s="1">
        <v>8.4529804658801542</v>
      </c>
      <c r="GB73" s="1">
        <v>0</v>
      </c>
      <c r="GC73" s="1">
        <v>0</v>
      </c>
      <c r="GD73" s="1">
        <v>0</v>
      </c>
      <c r="GE73" s="1">
        <v>0</v>
      </c>
      <c r="GF73" s="1">
        <v>0</v>
      </c>
      <c r="GG73" s="1">
        <v>0</v>
      </c>
      <c r="GH73" s="1">
        <v>0</v>
      </c>
      <c r="GI73" s="1">
        <v>0</v>
      </c>
      <c r="GJ73" s="1">
        <v>0</v>
      </c>
      <c r="GK73" s="1">
        <v>0</v>
      </c>
      <c r="GL73" s="1">
        <v>0</v>
      </c>
      <c r="GM73" s="1">
        <v>4.2715746120093376</v>
      </c>
      <c r="GN73" s="1">
        <v>0</v>
      </c>
      <c r="GO73" s="1">
        <v>0</v>
      </c>
      <c r="GP73" s="1">
        <v>0</v>
      </c>
      <c r="GQ73" s="1">
        <v>0</v>
      </c>
      <c r="GR73" s="1">
        <v>0</v>
      </c>
      <c r="GS73" s="1">
        <v>0</v>
      </c>
      <c r="GT73" s="1">
        <v>0</v>
      </c>
      <c r="GU73" s="1">
        <v>0</v>
      </c>
      <c r="GV73" s="1">
        <v>0</v>
      </c>
      <c r="GW73" s="1">
        <v>0</v>
      </c>
      <c r="GX73" s="1">
        <v>0</v>
      </c>
      <c r="GY73" s="1">
        <v>0</v>
      </c>
      <c r="GZ73" s="1">
        <v>1.4530055434389864E-3</v>
      </c>
      <c r="HA73" s="1">
        <v>2.2430465545582326E-2</v>
      </c>
      <c r="HB73" s="1">
        <v>0.11027560342503642</v>
      </c>
      <c r="HC73" s="1">
        <v>0</v>
      </c>
      <c r="HD73" s="1">
        <v>0</v>
      </c>
      <c r="HE73" s="1">
        <v>0</v>
      </c>
      <c r="HF73" s="1">
        <v>0</v>
      </c>
      <c r="HG73" s="1">
        <v>0</v>
      </c>
      <c r="HH73" s="1">
        <v>0</v>
      </c>
      <c r="HI73" s="1">
        <v>0</v>
      </c>
      <c r="HJ73" s="1">
        <v>0</v>
      </c>
      <c r="HK73" s="1">
        <v>0</v>
      </c>
      <c r="HL73" s="1">
        <v>2.1835479453410495E-3</v>
      </c>
      <c r="HM73" s="1">
        <v>1.3330905738878254E-2</v>
      </c>
      <c r="HN73" s="1">
        <v>4.2703105411865687</v>
      </c>
      <c r="HO73" s="1">
        <v>0</v>
      </c>
      <c r="HP73" s="1">
        <v>0</v>
      </c>
      <c r="HQ73" s="1">
        <v>0</v>
      </c>
      <c r="HR73" s="1">
        <v>0</v>
      </c>
      <c r="HS73" s="1">
        <v>0</v>
      </c>
      <c r="HT73" s="1">
        <v>0</v>
      </c>
      <c r="HU73" s="1">
        <v>0</v>
      </c>
      <c r="HV73" s="1">
        <v>0</v>
      </c>
      <c r="HW73" s="1">
        <v>0</v>
      </c>
      <c r="HX73" s="1">
        <v>0</v>
      </c>
      <c r="HY73" s="1">
        <v>0</v>
      </c>
      <c r="HZ73" s="1">
        <v>0</v>
      </c>
      <c r="IA73" s="1">
        <v>1.8015200000000002E-4</v>
      </c>
      <c r="IB73" s="1">
        <v>3.2602482157631896E-2</v>
      </c>
      <c r="IC73" s="1">
        <v>0.60214229187544865</v>
      </c>
      <c r="ID73" s="1">
        <v>0</v>
      </c>
      <c r="IE73" s="1">
        <v>0</v>
      </c>
      <c r="IF73" s="1">
        <v>0</v>
      </c>
      <c r="IG73" s="1">
        <v>0</v>
      </c>
      <c r="IH73" s="1">
        <v>0</v>
      </c>
      <c r="II73" s="1">
        <v>0</v>
      </c>
      <c r="IJ73" s="1">
        <v>0</v>
      </c>
      <c r="IK73" s="1">
        <v>0</v>
      </c>
      <c r="IL73" s="1">
        <v>0</v>
      </c>
      <c r="IM73" s="1">
        <v>0</v>
      </c>
      <c r="IN73" s="1">
        <v>0</v>
      </c>
      <c r="IO73" s="1">
        <v>0</v>
      </c>
      <c r="IP73" s="1">
        <v>0</v>
      </c>
      <c r="IQ73" s="1">
        <v>0</v>
      </c>
      <c r="IR73" s="1">
        <v>0</v>
      </c>
      <c r="IS73" s="1">
        <v>0</v>
      </c>
      <c r="IT73" s="1">
        <v>0</v>
      </c>
      <c r="IU73" s="1">
        <v>0</v>
      </c>
      <c r="IV73" s="1">
        <v>0</v>
      </c>
      <c r="IW73" s="1">
        <v>0</v>
      </c>
      <c r="IX73" s="1">
        <v>0</v>
      </c>
      <c r="IY73" s="1">
        <v>0</v>
      </c>
      <c r="IZ73" s="1">
        <v>0</v>
      </c>
      <c r="JA73" s="1">
        <v>0</v>
      </c>
      <c r="JB73" s="1">
        <v>0</v>
      </c>
      <c r="JC73" s="1">
        <v>0</v>
      </c>
      <c r="JD73" s="1">
        <v>0</v>
      </c>
      <c r="JE73" s="1">
        <v>0</v>
      </c>
      <c r="JF73" s="1">
        <v>0</v>
      </c>
      <c r="JG73" s="1">
        <v>0</v>
      </c>
      <c r="JH73" s="1">
        <v>0</v>
      </c>
      <c r="JI73" s="1">
        <v>0</v>
      </c>
      <c r="JJ73" s="1">
        <v>0</v>
      </c>
      <c r="JK73" s="1">
        <v>0</v>
      </c>
      <c r="JL73" s="1">
        <v>0</v>
      </c>
      <c r="JM73" s="1">
        <v>0</v>
      </c>
      <c r="JN73" s="1">
        <v>64.624371835693822</v>
      </c>
      <c r="JO73" s="1">
        <v>0.52724895807132388</v>
      </c>
      <c r="JP73" s="1">
        <v>11.087151400727482</v>
      </c>
      <c r="JQ73" s="1">
        <v>0.25097486804004498</v>
      </c>
      <c r="JR73" s="1">
        <v>0</v>
      </c>
      <c r="JS73" s="1">
        <v>5.9669355489875304</v>
      </c>
      <c r="JT73" s="1">
        <v>0.35546924598368707</v>
      </c>
      <c r="JU73" s="1">
        <v>1.1270224371829465</v>
      </c>
      <c r="JV73" s="1">
        <v>0</v>
      </c>
      <c r="JW73" s="1">
        <v>0</v>
      </c>
      <c r="JX73" s="1">
        <v>5.5160321759295607</v>
      </c>
      <c r="JY73" s="1">
        <v>4.1314181397498242</v>
      </c>
      <c r="JZ73" s="1">
        <v>1.5088834718085349</v>
      </c>
      <c r="KA73" s="1">
        <v>0.42481489378857318</v>
      </c>
      <c r="KB73" s="1">
        <v>4.1347701852932257</v>
      </c>
      <c r="KC73" s="1">
        <v>0.3449068387434609</v>
      </c>
    </row>
    <row r="74" spans="1:289" ht="11" customHeight="1" x14ac:dyDescent="0.15">
      <c r="A74" s="1" t="s">
        <v>112</v>
      </c>
      <c r="B74" s="1">
        <v>929.87594986950592</v>
      </c>
      <c r="D74" s="1">
        <v>38.342574907587448</v>
      </c>
      <c r="CA74" s="1">
        <v>0</v>
      </c>
      <c r="CB74" s="1">
        <v>0</v>
      </c>
      <c r="CC74" s="1">
        <v>0</v>
      </c>
      <c r="CD74" s="1">
        <v>0</v>
      </c>
      <c r="CE74" s="1">
        <v>0</v>
      </c>
      <c r="CF74" s="1">
        <v>0</v>
      </c>
      <c r="CG74" s="1">
        <v>0</v>
      </c>
      <c r="CH74" s="1">
        <v>0</v>
      </c>
      <c r="CI74" s="1">
        <v>0</v>
      </c>
      <c r="CJ74" s="1">
        <v>0</v>
      </c>
      <c r="CK74" s="1">
        <v>0</v>
      </c>
      <c r="CL74" s="1">
        <v>0</v>
      </c>
      <c r="CM74" s="1">
        <v>0</v>
      </c>
      <c r="CN74" s="1">
        <v>0</v>
      </c>
      <c r="CO74" s="1">
        <v>0</v>
      </c>
      <c r="CP74" s="1">
        <v>0</v>
      </c>
      <c r="CQ74" s="1">
        <v>0</v>
      </c>
      <c r="CR74" s="1">
        <v>0</v>
      </c>
      <c r="CS74" s="1">
        <v>0</v>
      </c>
      <c r="CT74" s="1">
        <v>0</v>
      </c>
      <c r="CU74" s="1">
        <v>0</v>
      </c>
      <c r="CV74" s="1">
        <v>0</v>
      </c>
      <c r="CW74" s="1">
        <v>0</v>
      </c>
      <c r="CX74" s="1">
        <v>0</v>
      </c>
      <c r="CY74" s="1">
        <v>0</v>
      </c>
      <c r="CZ74" s="1">
        <v>0</v>
      </c>
      <c r="DA74" s="1">
        <v>0</v>
      </c>
      <c r="DB74" s="1">
        <v>0</v>
      </c>
      <c r="DC74" s="1">
        <v>0</v>
      </c>
      <c r="DD74" s="1">
        <v>0</v>
      </c>
      <c r="DE74" s="1">
        <v>0</v>
      </c>
      <c r="DF74" s="1">
        <v>0</v>
      </c>
      <c r="DG74" s="1">
        <v>0</v>
      </c>
      <c r="DH74" s="1">
        <v>9.9208712009636074E-2</v>
      </c>
      <c r="DI74" s="1">
        <v>0</v>
      </c>
      <c r="DJ74" s="1">
        <v>27.666264257100419</v>
      </c>
      <c r="DK74" s="1">
        <v>0</v>
      </c>
      <c r="DL74" s="1">
        <v>0</v>
      </c>
      <c r="DM74" s="1">
        <v>0.4412975804395084</v>
      </c>
      <c r="DN74" s="1">
        <v>0</v>
      </c>
      <c r="DO74" s="1">
        <v>0</v>
      </c>
      <c r="DP74" s="1">
        <v>0</v>
      </c>
      <c r="DQ74" s="1">
        <v>0</v>
      </c>
      <c r="DR74" s="1">
        <v>0</v>
      </c>
      <c r="DS74" s="1">
        <v>0</v>
      </c>
      <c r="DT74" s="1">
        <v>0</v>
      </c>
      <c r="DU74" s="1">
        <v>0</v>
      </c>
      <c r="DV74" s="1">
        <v>0</v>
      </c>
      <c r="DW74" s="1">
        <v>0</v>
      </c>
      <c r="DX74" s="1">
        <v>0</v>
      </c>
      <c r="DY74" s="1">
        <v>0</v>
      </c>
      <c r="DZ74" s="1">
        <v>0</v>
      </c>
      <c r="EA74" s="1">
        <v>0</v>
      </c>
      <c r="EB74" s="1">
        <v>0</v>
      </c>
      <c r="EC74" s="1">
        <v>0</v>
      </c>
      <c r="ED74" s="1">
        <v>0</v>
      </c>
      <c r="EE74" s="1">
        <v>0</v>
      </c>
      <c r="EF74" s="1">
        <v>0.63953215815300679</v>
      </c>
      <c r="EG74" s="1">
        <v>0</v>
      </c>
      <c r="EH74" s="1">
        <v>28.839407790385962</v>
      </c>
      <c r="EI74" s="1">
        <v>0</v>
      </c>
      <c r="EJ74" s="1">
        <v>0</v>
      </c>
      <c r="EK74" s="1">
        <v>0</v>
      </c>
      <c r="EL74" s="1">
        <v>0</v>
      </c>
      <c r="EM74" s="1">
        <v>0</v>
      </c>
      <c r="EN74" s="1">
        <v>0</v>
      </c>
      <c r="EO74" s="1">
        <v>0</v>
      </c>
      <c r="EP74" s="1">
        <v>0</v>
      </c>
      <c r="EQ74" s="1">
        <v>0</v>
      </c>
      <c r="ER74" s="1">
        <v>0</v>
      </c>
      <c r="ES74" s="1">
        <v>0</v>
      </c>
      <c r="ET74" s="1">
        <v>0</v>
      </c>
      <c r="EU74" s="1">
        <v>0</v>
      </c>
      <c r="EV74" s="1">
        <v>0</v>
      </c>
      <c r="EW74" s="1">
        <v>0</v>
      </c>
      <c r="EX74" s="1">
        <v>0</v>
      </c>
      <c r="EY74" s="1">
        <v>0</v>
      </c>
      <c r="EZ74" s="1">
        <v>0</v>
      </c>
      <c r="FA74" s="1">
        <v>0</v>
      </c>
      <c r="FB74" s="1">
        <v>0</v>
      </c>
      <c r="FC74" s="1">
        <v>0</v>
      </c>
      <c r="FD74" s="1">
        <v>0</v>
      </c>
      <c r="FE74" s="1">
        <v>0</v>
      </c>
      <c r="FF74" s="1">
        <v>0</v>
      </c>
      <c r="FG74" s="1">
        <v>0</v>
      </c>
      <c r="FH74" s="1">
        <v>0</v>
      </c>
      <c r="FI74" s="1">
        <v>0</v>
      </c>
      <c r="FJ74" s="1">
        <v>0</v>
      </c>
      <c r="FK74" s="1">
        <v>0</v>
      </c>
      <c r="FL74" s="1">
        <v>0</v>
      </c>
      <c r="FM74" s="1">
        <v>0</v>
      </c>
      <c r="FN74" s="1">
        <v>0</v>
      </c>
      <c r="FO74" s="1">
        <v>0</v>
      </c>
      <c r="FP74" s="1">
        <v>0</v>
      </c>
      <c r="FQ74" s="1">
        <v>0</v>
      </c>
      <c r="FR74" s="1">
        <v>0</v>
      </c>
      <c r="FS74" s="1">
        <v>0</v>
      </c>
      <c r="FT74" s="1">
        <v>0</v>
      </c>
      <c r="FU74" s="1">
        <v>0</v>
      </c>
      <c r="FV74" s="1">
        <v>0</v>
      </c>
      <c r="FW74" s="1">
        <v>0</v>
      </c>
      <c r="FX74" s="1">
        <v>0</v>
      </c>
      <c r="FY74" s="1">
        <v>0.19711620060710816</v>
      </c>
      <c r="FZ74" s="1">
        <v>0</v>
      </c>
      <c r="GA74" s="1">
        <v>8.4529804658801542</v>
      </c>
      <c r="GB74" s="1">
        <v>0</v>
      </c>
      <c r="GC74" s="1">
        <v>0</v>
      </c>
      <c r="GD74" s="1">
        <v>0</v>
      </c>
      <c r="GE74" s="1">
        <v>0</v>
      </c>
      <c r="GF74" s="1">
        <v>0</v>
      </c>
      <c r="GG74" s="1">
        <v>0</v>
      </c>
      <c r="GH74" s="1">
        <v>0</v>
      </c>
      <c r="GI74" s="1">
        <v>0</v>
      </c>
      <c r="GJ74" s="1">
        <v>0</v>
      </c>
      <c r="GK74" s="1">
        <v>0</v>
      </c>
      <c r="GL74" s="1">
        <v>0</v>
      </c>
      <c r="GM74" s="1">
        <v>4.2715746120093376</v>
      </c>
      <c r="GN74" s="1">
        <v>0</v>
      </c>
      <c r="GO74" s="1">
        <v>0</v>
      </c>
      <c r="GP74" s="1">
        <v>0</v>
      </c>
      <c r="GQ74" s="1">
        <v>0</v>
      </c>
      <c r="GR74" s="1">
        <v>0</v>
      </c>
      <c r="GS74" s="1">
        <v>0</v>
      </c>
      <c r="GT74" s="1">
        <v>0</v>
      </c>
      <c r="GU74" s="1">
        <v>0</v>
      </c>
      <c r="GV74" s="1">
        <v>0</v>
      </c>
      <c r="GW74" s="1">
        <v>0</v>
      </c>
      <c r="GX74" s="1">
        <v>0</v>
      </c>
      <c r="GY74" s="1">
        <v>0</v>
      </c>
      <c r="GZ74" s="1">
        <v>2.2309580072487824E-2</v>
      </c>
      <c r="HA74" s="1">
        <v>0</v>
      </c>
      <c r="HB74" s="1">
        <v>0.11027560342503642</v>
      </c>
      <c r="HC74" s="1">
        <v>0</v>
      </c>
      <c r="HD74" s="1">
        <v>0</v>
      </c>
      <c r="HE74" s="1">
        <v>0</v>
      </c>
      <c r="HF74" s="1">
        <v>0</v>
      </c>
      <c r="HG74" s="1">
        <v>0</v>
      </c>
      <c r="HH74" s="1">
        <v>0</v>
      </c>
      <c r="HI74" s="1">
        <v>0</v>
      </c>
      <c r="HJ74" s="1">
        <v>0</v>
      </c>
      <c r="HK74" s="1">
        <v>0</v>
      </c>
      <c r="HL74" s="1">
        <v>1.3771204743977247E-2</v>
      </c>
      <c r="HM74" s="1">
        <v>0</v>
      </c>
      <c r="HN74" s="1">
        <v>4.2703105411865687</v>
      </c>
      <c r="HO74" s="1">
        <v>0</v>
      </c>
      <c r="HP74" s="1">
        <v>0</v>
      </c>
      <c r="HQ74" s="1">
        <v>0</v>
      </c>
      <c r="HR74" s="1">
        <v>0</v>
      </c>
      <c r="HS74" s="1">
        <v>0</v>
      </c>
      <c r="HT74" s="1">
        <v>0</v>
      </c>
      <c r="HU74" s="1">
        <v>0</v>
      </c>
      <c r="HV74" s="1">
        <v>0</v>
      </c>
      <c r="HW74" s="1">
        <v>0</v>
      </c>
      <c r="HX74" s="1">
        <v>0</v>
      </c>
      <c r="HY74" s="1">
        <v>0</v>
      </c>
      <c r="HZ74" s="1">
        <v>0</v>
      </c>
      <c r="IA74" s="1">
        <v>3.1234094524697716E-2</v>
      </c>
      <c r="IB74" s="1">
        <v>0</v>
      </c>
      <c r="IC74" s="1">
        <v>0.60214229187544865</v>
      </c>
      <c r="ID74" s="1">
        <v>0</v>
      </c>
      <c r="IE74" s="1">
        <v>0</v>
      </c>
      <c r="IF74" s="1">
        <v>0</v>
      </c>
      <c r="IG74" s="1">
        <v>0</v>
      </c>
      <c r="IH74" s="1">
        <v>0</v>
      </c>
      <c r="II74" s="1">
        <v>0</v>
      </c>
      <c r="IJ74" s="1">
        <v>0</v>
      </c>
      <c r="IK74" s="1">
        <v>0</v>
      </c>
      <c r="IL74" s="1">
        <v>0</v>
      </c>
      <c r="IM74" s="1">
        <v>0</v>
      </c>
      <c r="IN74" s="1">
        <v>0</v>
      </c>
      <c r="IO74" s="1">
        <v>0</v>
      </c>
      <c r="IP74" s="1">
        <v>0</v>
      </c>
      <c r="IQ74" s="1">
        <v>0</v>
      </c>
      <c r="IR74" s="1">
        <v>0</v>
      </c>
      <c r="IS74" s="1">
        <v>0</v>
      </c>
      <c r="IT74" s="1">
        <v>0</v>
      </c>
      <c r="IU74" s="1">
        <v>0</v>
      </c>
      <c r="IV74" s="1">
        <v>0</v>
      </c>
      <c r="IW74" s="1">
        <v>0</v>
      </c>
      <c r="IX74" s="1">
        <v>0</v>
      </c>
      <c r="IY74" s="1">
        <v>0</v>
      </c>
      <c r="IZ74" s="1">
        <v>0</v>
      </c>
      <c r="JA74" s="1">
        <v>0</v>
      </c>
      <c r="JB74" s="1">
        <v>0</v>
      </c>
      <c r="JC74" s="1">
        <v>0</v>
      </c>
      <c r="JD74" s="1">
        <v>0</v>
      </c>
      <c r="JE74" s="1">
        <v>0</v>
      </c>
      <c r="JF74" s="1">
        <v>0</v>
      </c>
      <c r="JG74" s="1">
        <v>0</v>
      </c>
      <c r="JH74" s="1">
        <v>0</v>
      </c>
      <c r="JI74" s="1">
        <v>0</v>
      </c>
      <c r="JJ74" s="1">
        <v>0</v>
      </c>
      <c r="JK74" s="1">
        <v>0</v>
      </c>
      <c r="JL74" s="1">
        <v>0</v>
      </c>
      <c r="JM74" s="1">
        <v>0</v>
      </c>
      <c r="JN74" s="1">
        <v>65.107699536897456</v>
      </c>
      <c r="JO74" s="1">
        <v>0.5041929280143066</v>
      </c>
      <c r="JP74" s="1">
        <v>10.874059892385491</v>
      </c>
      <c r="JQ74" s="1">
        <v>0.24477774633780572</v>
      </c>
      <c r="JR74" s="1">
        <v>0</v>
      </c>
      <c r="JS74" s="1">
        <v>5.7948145519595435</v>
      </c>
      <c r="JT74" s="1">
        <v>0.35641374565296319</v>
      </c>
      <c r="JU74" s="1">
        <v>1.0503971882859402</v>
      </c>
      <c r="JV74" s="1">
        <v>0</v>
      </c>
      <c r="JW74" s="1">
        <v>0</v>
      </c>
      <c r="JX74" s="1">
        <v>5.415782319026718</v>
      </c>
      <c r="JY74" s="1">
        <v>4.1550627159265687</v>
      </c>
      <c r="JZ74" s="1">
        <v>1.5463401800405165</v>
      </c>
      <c r="KA74" s="1">
        <v>0.43581168323259623</v>
      </c>
      <c r="KB74" s="1">
        <v>4.1608123898160922</v>
      </c>
      <c r="KC74" s="1">
        <v>0.35383512242401099</v>
      </c>
    </row>
    <row r="75" spans="1:289" ht="11" customHeight="1" x14ac:dyDescent="0.15">
      <c r="A75" s="1" t="s">
        <v>106</v>
      </c>
      <c r="B75" s="1">
        <v>929.87594986950592</v>
      </c>
      <c r="D75" s="1">
        <v>38.342574907587448</v>
      </c>
      <c r="CA75" s="1">
        <v>0</v>
      </c>
      <c r="CB75" s="1">
        <v>0</v>
      </c>
      <c r="CC75" s="1">
        <v>0</v>
      </c>
      <c r="CD75" s="1">
        <v>0</v>
      </c>
      <c r="CE75" s="1">
        <v>0</v>
      </c>
      <c r="CF75" s="1">
        <v>0</v>
      </c>
      <c r="CG75" s="1">
        <v>0</v>
      </c>
      <c r="CH75" s="1">
        <v>0</v>
      </c>
      <c r="CI75" s="1">
        <v>0</v>
      </c>
      <c r="CJ75" s="1">
        <v>0</v>
      </c>
      <c r="CK75" s="1">
        <v>0</v>
      </c>
      <c r="CL75" s="1">
        <v>0</v>
      </c>
      <c r="CM75" s="1">
        <v>0</v>
      </c>
      <c r="CN75" s="1">
        <v>0</v>
      </c>
      <c r="CO75" s="1">
        <v>0</v>
      </c>
      <c r="CP75" s="1">
        <v>0</v>
      </c>
      <c r="CQ75" s="1">
        <v>0</v>
      </c>
      <c r="CR75" s="1">
        <v>0</v>
      </c>
      <c r="CS75" s="1">
        <v>0</v>
      </c>
      <c r="CT75" s="1">
        <v>0</v>
      </c>
      <c r="CU75" s="1">
        <v>0</v>
      </c>
      <c r="CV75" s="1">
        <v>0</v>
      </c>
      <c r="CW75" s="1">
        <v>0</v>
      </c>
      <c r="CX75" s="1">
        <v>0</v>
      </c>
      <c r="CY75" s="1">
        <v>0</v>
      </c>
      <c r="CZ75" s="1">
        <v>0</v>
      </c>
      <c r="DA75" s="1">
        <v>0</v>
      </c>
      <c r="DB75" s="1">
        <v>0</v>
      </c>
      <c r="DC75" s="1">
        <v>0</v>
      </c>
      <c r="DD75" s="1">
        <v>0</v>
      </c>
      <c r="DE75" s="1">
        <v>0</v>
      </c>
      <c r="DF75" s="1">
        <v>0</v>
      </c>
      <c r="DG75" s="1">
        <v>0</v>
      </c>
      <c r="DH75" s="1">
        <v>2.2901868752851426E-3</v>
      </c>
      <c r="DI75" s="1">
        <v>9.6918525134349745E-2</v>
      </c>
      <c r="DJ75" s="1">
        <v>27.763182782234768</v>
      </c>
      <c r="DK75" s="1">
        <v>0</v>
      </c>
      <c r="DL75" s="1">
        <v>0</v>
      </c>
      <c r="DM75" s="1">
        <v>0.4412975804395084</v>
      </c>
      <c r="DN75" s="1">
        <v>0</v>
      </c>
      <c r="DO75" s="1">
        <v>0</v>
      </c>
      <c r="DP75" s="1">
        <v>0</v>
      </c>
      <c r="DQ75" s="1">
        <v>0</v>
      </c>
      <c r="DR75" s="1">
        <v>0</v>
      </c>
      <c r="DS75" s="1">
        <v>0</v>
      </c>
      <c r="DT75" s="1">
        <v>0</v>
      </c>
      <c r="DU75" s="1">
        <v>0</v>
      </c>
      <c r="DV75" s="1">
        <v>0</v>
      </c>
      <c r="DW75" s="1">
        <v>0</v>
      </c>
      <c r="DX75" s="1">
        <v>0</v>
      </c>
      <c r="DY75" s="1">
        <v>0</v>
      </c>
      <c r="DZ75" s="1">
        <v>0</v>
      </c>
      <c r="EA75" s="1">
        <v>0</v>
      </c>
      <c r="EB75" s="1">
        <v>0</v>
      </c>
      <c r="EC75" s="1">
        <v>0</v>
      </c>
      <c r="ED75" s="1">
        <v>0</v>
      </c>
      <c r="EE75" s="1">
        <v>0</v>
      </c>
      <c r="EF75" s="1">
        <v>2.7125479706942911E-3</v>
      </c>
      <c r="EG75" s="1">
        <v>0.6368196101823127</v>
      </c>
      <c r="EH75" s="1">
        <v>29.476227400568277</v>
      </c>
      <c r="EI75" s="1">
        <v>0</v>
      </c>
      <c r="EJ75" s="1">
        <v>0</v>
      </c>
      <c r="EK75" s="1">
        <v>0</v>
      </c>
      <c r="EL75" s="1">
        <v>0</v>
      </c>
      <c r="EM75" s="1">
        <v>0</v>
      </c>
      <c r="EN75" s="1">
        <v>0</v>
      </c>
      <c r="EO75" s="1">
        <v>0</v>
      </c>
      <c r="EP75" s="1">
        <v>0</v>
      </c>
      <c r="EQ75" s="1">
        <v>0</v>
      </c>
      <c r="ER75" s="1">
        <v>0</v>
      </c>
      <c r="ES75" s="1">
        <v>0</v>
      </c>
      <c r="ET75" s="1">
        <v>0</v>
      </c>
      <c r="EU75" s="1">
        <v>0</v>
      </c>
      <c r="EV75" s="1">
        <v>0</v>
      </c>
      <c r="EW75" s="1">
        <v>0</v>
      </c>
      <c r="EX75" s="1">
        <v>0</v>
      </c>
      <c r="EY75" s="1">
        <v>0</v>
      </c>
      <c r="EZ75" s="1">
        <v>0</v>
      </c>
      <c r="FA75" s="1">
        <v>0</v>
      </c>
      <c r="FB75" s="1">
        <v>0</v>
      </c>
      <c r="FC75" s="1">
        <v>0</v>
      </c>
      <c r="FD75" s="1">
        <v>0</v>
      </c>
      <c r="FE75" s="1">
        <v>0</v>
      </c>
      <c r="FF75" s="1">
        <v>0</v>
      </c>
      <c r="FG75" s="1">
        <v>0</v>
      </c>
      <c r="FH75" s="1">
        <v>0</v>
      </c>
      <c r="FI75" s="1">
        <v>0</v>
      </c>
      <c r="FJ75" s="1">
        <v>0</v>
      </c>
      <c r="FK75" s="1">
        <v>0</v>
      </c>
      <c r="FL75" s="1">
        <v>0</v>
      </c>
      <c r="FM75" s="1">
        <v>0</v>
      </c>
      <c r="FN75" s="1">
        <v>0</v>
      </c>
      <c r="FO75" s="1">
        <v>0</v>
      </c>
      <c r="FP75" s="1">
        <v>0</v>
      </c>
      <c r="FQ75" s="1">
        <v>0</v>
      </c>
      <c r="FR75" s="1">
        <v>0</v>
      </c>
      <c r="FS75" s="1">
        <v>0</v>
      </c>
      <c r="FT75" s="1">
        <v>0</v>
      </c>
      <c r="FU75" s="1">
        <v>0</v>
      </c>
      <c r="FV75" s="1">
        <v>0</v>
      </c>
      <c r="FW75" s="1">
        <v>0</v>
      </c>
      <c r="FX75" s="1">
        <v>0</v>
      </c>
      <c r="FY75" s="1">
        <v>1.8239967650772963E-3</v>
      </c>
      <c r="FZ75" s="1">
        <v>0.19529220384203097</v>
      </c>
      <c r="GA75" s="1">
        <v>8.6482726697221857</v>
      </c>
      <c r="GB75" s="1">
        <v>0</v>
      </c>
      <c r="GC75" s="1">
        <v>0</v>
      </c>
      <c r="GD75" s="1">
        <v>0</v>
      </c>
      <c r="GE75" s="1">
        <v>0</v>
      </c>
      <c r="GF75" s="1">
        <v>0</v>
      </c>
      <c r="GG75" s="1">
        <v>0</v>
      </c>
      <c r="GH75" s="1">
        <v>0</v>
      </c>
      <c r="GI75" s="1">
        <v>0</v>
      </c>
      <c r="GJ75" s="1">
        <v>0</v>
      </c>
      <c r="GK75" s="1">
        <v>0</v>
      </c>
      <c r="GL75" s="1">
        <v>0</v>
      </c>
      <c r="GM75" s="1">
        <v>4.2715746120093376</v>
      </c>
      <c r="GN75" s="1">
        <v>0</v>
      </c>
      <c r="GO75" s="1">
        <v>0</v>
      </c>
      <c r="GP75" s="1">
        <v>0</v>
      </c>
      <c r="GQ75" s="1">
        <v>0</v>
      </c>
      <c r="GR75" s="1">
        <v>0</v>
      </c>
      <c r="GS75" s="1">
        <v>0</v>
      </c>
      <c r="GT75" s="1">
        <v>0</v>
      </c>
      <c r="GU75" s="1">
        <v>0</v>
      </c>
      <c r="GV75" s="1">
        <v>0</v>
      </c>
      <c r="GW75" s="1">
        <v>0</v>
      </c>
      <c r="GX75" s="1">
        <v>0</v>
      </c>
      <c r="GY75" s="1">
        <v>0</v>
      </c>
      <c r="GZ75" s="1">
        <v>1.4550949709562389E-3</v>
      </c>
      <c r="HA75" s="1">
        <v>2.0854485101531584E-2</v>
      </c>
      <c r="HB75" s="1">
        <v>0.13113008852656802</v>
      </c>
      <c r="HC75" s="1">
        <v>0</v>
      </c>
      <c r="HD75" s="1">
        <v>0</v>
      </c>
      <c r="HE75" s="1">
        <v>0</v>
      </c>
      <c r="HF75" s="1">
        <v>0</v>
      </c>
      <c r="HG75" s="1">
        <v>0</v>
      </c>
      <c r="HH75" s="1">
        <v>0</v>
      </c>
      <c r="HI75" s="1">
        <v>0</v>
      </c>
      <c r="HJ75" s="1">
        <v>0</v>
      </c>
      <c r="HK75" s="1">
        <v>0</v>
      </c>
      <c r="HL75" s="1">
        <v>2.1869541900638705E-3</v>
      </c>
      <c r="HM75" s="1">
        <v>1.158425055391344E-2</v>
      </c>
      <c r="HN75" s="1">
        <v>4.2818947917404824</v>
      </c>
      <c r="HO75" s="1">
        <v>0</v>
      </c>
      <c r="HP75" s="1">
        <v>0</v>
      </c>
      <c r="HQ75" s="1">
        <v>0</v>
      </c>
      <c r="HR75" s="1">
        <v>0</v>
      </c>
      <c r="HS75" s="1">
        <v>0</v>
      </c>
      <c r="HT75" s="1">
        <v>0</v>
      </c>
      <c r="HU75" s="1">
        <v>0</v>
      </c>
      <c r="HV75" s="1">
        <v>0</v>
      </c>
      <c r="HW75" s="1">
        <v>0</v>
      </c>
      <c r="HX75" s="1">
        <v>0</v>
      </c>
      <c r="HY75" s="1">
        <v>0</v>
      </c>
      <c r="HZ75" s="1">
        <v>0</v>
      </c>
      <c r="IA75" s="1">
        <v>1.8015200000000002E-4</v>
      </c>
      <c r="IB75" s="1">
        <v>3.1053942524697661E-2</v>
      </c>
      <c r="IC75" s="1">
        <v>0.63319623440014627</v>
      </c>
      <c r="ID75" s="1">
        <v>0</v>
      </c>
      <c r="IE75" s="1">
        <v>0</v>
      </c>
      <c r="IF75" s="1">
        <v>0</v>
      </c>
      <c r="IG75" s="1">
        <v>0</v>
      </c>
      <c r="IH75" s="1">
        <v>0</v>
      </c>
      <c r="II75" s="1">
        <v>0</v>
      </c>
      <c r="IJ75" s="1">
        <v>0</v>
      </c>
      <c r="IK75" s="1">
        <v>0</v>
      </c>
      <c r="IL75" s="1">
        <v>0</v>
      </c>
      <c r="IM75" s="1">
        <v>0</v>
      </c>
      <c r="IN75" s="1">
        <v>0</v>
      </c>
      <c r="IO75" s="1">
        <v>0</v>
      </c>
      <c r="IP75" s="1">
        <v>0</v>
      </c>
      <c r="IQ75" s="1">
        <v>0</v>
      </c>
      <c r="IR75" s="1">
        <v>0</v>
      </c>
      <c r="IS75" s="1">
        <v>0</v>
      </c>
      <c r="IT75" s="1">
        <v>0</v>
      </c>
      <c r="IU75" s="1">
        <v>0</v>
      </c>
      <c r="IV75" s="1">
        <v>0</v>
      </c>
      <c r="IW75" s="1">
        <v>0</v>
      </c>
      <c r="IX75" s="1">
        <v>0</v>
      </c>
      <c r="IY75" s="1">
        <v>0</v>
      </c>
      <c r="IZ75" s="1">
        <v>0</v>
      </c>
      <c r="JA75" s="1">
        <v>0</v>
      </c>
      <c r="JB75" s="1">
        <v>0</v>
      </c>
      <c r="JC75" s="1">
        <v>0</v>
      </c>
      <c r="JD75" s="1">
        <v>0</v>
      </c>
      <c r="JE75" s="1">
        <v>0</v>
      </c>
      <c r="JF75" s="1">
        <v>0</v>
      </c>
      <c r="JG75" s="1">
        <v>0</v>
      </c>
      <c r="JH75" s="1">
        <v>0</v>
      </c>
      <c r="JI75" s="1">
        <v>0</v>
      </c>
      <c r="JJ75" s="1">
        <v>0</v>
      </c>
      <c r="JK75" s="1">
        <v>0</v>
      </c>
      <c r="JL75" s="1">
        <v>0</v>
      </c>
      <c r="JM75" s="1">
        <v>0</v>
      </c>
      <c r="JN75" s="1">
        <v>65.107699536897456</v>
      </c>
      <c r="JO75" s="1">
        <v>0.5041929280143066</v>
      </c>
      <c r="JP75" s="1">
        <v>10.874059892385491</v>
      </c>
      <c r="JQ75" s="1">
        <v>0.24477774633780572</v>
      </c>
      <c r="JR75" s="1">
        <v>0</v>
      </c>
      <c r="JS75" s="1">
        <v>5.7948145519595435</v>
      </c>
      <c r="JT75" s="1">
        <v>0.35641374565296319</v>
      </c>
      <c r="JU75" s="1">
        <v>1.0503971882859402</v>
      </c>
      <c r="JV75" s="1">
        <v>0</v>
      </c>
      <c r="JW75" s="1">
        <v>0</v>
      </c>
      <c r="JX75" s="1">
        <v>5.415782319026718</v>
      </c>
      <c r="JY75" s="1">
        <v>4.1550627159265687</v>
      </c>
      <c r="JZ75" s="1">
        <v>1.5463401800405165</v>
      </c>
      <c r="KA75" s="1">
        <v>0.43581168323259623</v>
      </c>
      <c r="KB75" s="1">
        <v>4.1608123898160922</v>
      </c>
      <c r="KC75" s="1">
        <v>0.35383512242401099</v>
      </c>
    </row>
    <row r="76" spans="1:289" ht="11" customHeight="1" x14ac:dyDescent="0.15">
      <c r="A76" s="1" t="s">
        <v>112</v>
      </c>
      <c r="B76" s="1">
        <v>924.87594986950592</v>
      </c>
      <c r="D76" s="1">
        <v>37.402700027932397</v>
      </c>
      <c r="CA76" s="1">
        <v>0</v>
      </c>
      <c r="CB76" s="1">
        <v>0</v>
      </c>
      <c r="CC76" s="1">
        <v>0</v>
      </c>
      <c r="CD76" s="1">
        <v>0</v>
      </c>
      <c r="CE76" s="1">
        <v>0</v>
      </c>
      <c r="CF76" s="1">
        <v>0</v>
      </c>
      <c r="CG76" s="1">
        <v>0</v>
      </c>
      <c r="CH76" s="1">
        <v>0</v>
      </c>
      <c r="CI76" s="1">
        <v>0</v>
      </c>
      <c r="CJ76" s="1">
        <v>0</v>
      </c>
      <c r="CK76" s="1">
        <v>0</v>
      </c>
      <c r="CL76" s="1">
        <v>0</v>
      </c>
      <c r="CM76" s="1">
        <v>0</v>
      </c>
      <c r="CN76" s="1">
        <v>0</v>
      </c>
      <c r="CO76" s="1">
        <v>0</v>
      </c>
      <c r="CP76" s="1">
        <v>0</v>
      </c>
      <c r="CQ76" s="1">
        <v>0</v>
      </c>
      <c r="CR76" s="1">
        <v>0</v>
      </c>
      <c r="CS76" s="1">
        <v>0</v>
      </c>
      <c r="CT76" s="1">
        <v>0</v>
      </c>
      <c r="CU76" s="1">
        <v>0</v>
      </c>
      <c r="CV76" s="1">
        <v>0</v>
      </c>
      <c r="CW76" s="1">
        <v>0</v>
      </c>
      <c r="CX76" s="1">
        <v>0</v>
      </c>
      <c r="CY76" s="1">
        <v>0</v>
      </c>
      <c r="CZ76" s="1">
        <v>0</v>
      </c>
      <c r="DA76" s="1">
        <v>0</v>
      </c>
      <c r="DB76" s="1">
        <v>0</v>
      </c>
      <c r="DC76" s="1">
        <v>0</v>
      </c>
      <c r="DD76" s="1">
        <v>0</v>
      </c>
      <c r="DE76" s="1">
        <v>0</v>
      </c>
      <c r="DF76" s="1">
        <v>0</v>
      </c>
      <c r="DG76" s="1">
        <v>0</v>
      </c>
      <c r="DH76" s="1">
        <v>9.2469244112824117E-2</v>
      </c>
      <c r="DI76" s="1">
        <v>0</v>
      </c>
      <c r="DJ76" s="1">
        <v>27.763182782234768</v>
      </c>
      <c r="DK76" s="1">
        <v>0</v>
      </c>
      <c r="DL76" s="1">
        <v>0</v>
      </c>
      <c r="DM76" s="1">
        <v>0.4412975804395084</v>
      </c>
      <c r="DN76" s="1">
        <v>0</v>
      </c>
      <c r="DO76" s="1">
        <v>0</v>
      </c>
      <c r="DP76" s="1">
        <v>0</v>
      </c>
      <c r="DQ76" s="1">
        <v>0</v>
      </c>
      <c r="DR76" s="1">
        <v>0</v>
      </c>
      <c r="DS76" s="1">
        <v>0</v>
      </c>
      <c r="DT76" s="1">
        <v>0</v>
      </c>
      <c r="DU76" s="1">
        <v>0</v>
      </c>
      <c r="DV76" s="1">
        <v>0</v>
      </c>
      <c r="DW76" s="1">
        <v>0</v>
      </c>
      <c r="DX76" s="1">
        <v>0</v>
      </c>
      <c r="DY76" s="1">
        <v>0</v>
      </c>
      <c r="DZ76" s="1">
        <v>0</v>
      </c>
      <c r="EA76" s="1">
        <v>0</v>
      </c>
      <c r="EB76" s="1">
        <v>0</v>
      </c>
      <c r="EC76" s="1">
        <v>0</v>
      </c>
      <c r="ED76" s="1">
        <v>0</v>
      </c>
      <c r="EE76" s="1">
        <v>0</v>
      </c>
      <c r="EF76" s="1">
        <v>0.60901528278939754</v>
      </c>
      <c r="EG76" s="1">
        <v>0</v>
      </c>
      <c r="EH76" s="1">
        <v>29.476227400568277</v>
      </c>
      <c r="EI76" s="1">
        <v>0</v>
      </c>
      <c r="EJ76" s="1">
        <v>0</v>
      </c>
      <c r="EK76" s="1">
        <v>0</v>
      </c>
      <c r="EL76" s="1">
        <v>0</v>
      </c>
      <c r="EM76" s="1">
        <v>0</v>
      </c>
      <c r="EN76" s="1">
        <v>0</v>
      </c>
      <c r="EO76" s="1">
        <v>0</v>
      </c>
      <c r="EP76" s="1">
        <v>0</v>
      </c>
      <c r="EQ76" s="1">
        <v>0</v>
      </c>
      <c r="ER76" s="1">
        <v>0</v>
      </c>
      <c r="ES76" s="1">
        <v>0</v>
      </c>
      <c r="ET76" s="1">
        <v>0</v>
      </c>
      <c r="EU76" s="1">
        <v>0</v>
      </c>
      <c r="EV76" s="1">
        <v>0</v>
      </c>
      <c r="EW76" s="1">
        <v>0</v>
      </c>
      <c r="EX76" s="1">
        <v>0</v>
      </c>
      <c r="EY76" s="1">
        <v>0</v>
      </c>
      <c r="EZ76" s="1">
        <v>0</v>
      </c>
      <c r="FA76" s="1">
        <v>0</v>
      </c>
      <c r="FB76" s="1">
        <v>0</v>
      </c>
      <c r="FC76" s="1">
        <v>0</v>
      </c>
      <c r="FD76" s="1">
        <v>0</v>
      </c>
      <c r="FE76" s="1">
        <v>0</v>
      </c>
      <c r="FF76" s="1">
        <v>0</v>
      </c>
      <c r="FG76" s="1">
        <v>0</v>
      </c>
      <c r="FH76" s="1">
        <v>0</v>
      </c>
      <c r="FI76" s="1">
        <v>0</v>
      </c>
      <c r="FJ76" s="1">
        <v>0</v>
      </c>
      <c r="FK76" s="1">
        <v>0</v>
      </c>
      <c r="FL76" s="1">
        <v>0</v>
      </c>
      <c r="FM76" s="1">
        <v>0</v>
      </c>
      <c r="FN76" s="1">
        <v>0</v>
      </c>
      <c r="FO76" s="1">
        <v>0</v>
      </c>
      <c r="FP76" s="1">
        <v>0</v>
      </c>
      <c r="FQ76" s="1">
        <v>0</v>
      </c>
      <c r="FR76" s="1">
        <v>0</v>
      </c>
      <c r="FS76" s="1">
        <v>0</v>
      </c>
      <c r="FT76" s="1">
        <v>0</v>
      </c>
      <c r="FU76" s="1">
        <v>0</v>
      </c>
      <c r="FV76" s="1">
        <v>0</v>
      </c>
      <c r="FW76" s="1">
        <v>0</v>
      </c>
      <c r="FX76" s="1">
        <v>0</v>
      </c>
      <c r="FY76" s="1">
        <v>0.18615644014508503</v>
      </c>
      <c r="FZ76" s="1">
        <v>0</v>
      </c>
      <c r="GA76" s="1">
        <v>8.6482726697221857</v>
      </c>
      <c r="GB76" s="1">
        <v>0</v>
      </c>
      <c r="GC76" s="1">
        <v>0</v>
      </c>
      <c r="GD76" s="1">
        <v>0</v>
      </c>
      <c r="GE76" s="1">
        <v>0</v>
      </c>
      <c r="GF76" s="1">
        <v>0</v>
      </c>
      <c r="GG76" s="1">
        <v>0</v>
      </c>
      <c r="GH76" s="1">
        <v>0</v>
      </c>
      <c r="GI76" s="1">
        <v>0</v>
      </c>
      <c r="GJ76" s="1">
        <v>0</v>
      </c>
      <c r="GK76" s="1">
        <v>0</v>
      </c>
      <c r="GL76" s="1">
        <v>0</v>
      </c>
      <c r="GM76" s="1">
        <v>4.2715746120093376</v>
      </c>
      <c r="GN76" s="1">
        <v>0</v>
      </c>
      <c r="GO76" s="1">
        <v>0</v>
      </c>
      <c r="GP76" s="1">
        <v>0</v>
      </c>
      <c r="GQ76" s="1">
        <v>0</v>
      </c>
      <c r="GR76" s="1">
        <v>0</v>
      </c>
      <c r="GS76" s="1">
        <v>0</v>
      </c>
      <c r="GT76" s="1">
        <v>0</v>
      </c>
      <c r="GU76" s="1">
        <v>0</v>
      </c>
      <c r="GV76" s="1">
        <v>0</v>
      </c>
      <c r="GW76" s="1">
        <v>0</v>
      </c>
      <c r="GX76" s="1">
        <v>0</v>
      </c>
      <c r="GY76" s="1">
        <v>0</v>
      </c>
      <c r="GZ76" s="1">
        <v>2.0859881662902393E-2</v>
      </c>
      <c r="HA76" s="1">
        <v>0</v>
      </c>
      <c r="HB76" s="1">
        <v>0.13113008852656802</v>
      </c>
      <c r="HC76" s="1">
        <v>0</v>
      </c>
      <c r="HD76" s="1">
        <v>0</v>
      </c>
      <c r="HE76" s="1">
        <v>0</v>
      </c>
      <c r="HF76" s="1">
        <v>0</v>
      </c>
      <c r="HG76" s="1">
        <v>0</v>
      </c>
      <c r="HH76" s="1">
        <v>0</v>
      </c>
      <c r="HI76" s="1">
        <v>0</v>
      </c>
      <c r="HJ76" s="1">
        <v>0</v>
      </c>
      <c r="HK76" s="1">
        <v>0</v>
      </c>
      <c r="HL76" s="1">
        <v>1.2254970184133761E-2</v>
      </c>
      <c r="HM76" s="1">
        <v>0</v>
      </c>
      <c r="HN76" s="1">
        <v>4.2818947917404824</v>
      </c>
      <c r="HO76" s="1">
        <v>0</v>
      </c>
      <c r="HP76" s="1">
        <v>0</v>
      </c>
      <c r="HQ76" s="1">
        <v>0</v>
      </c>
      <c r="HR76" s="1">
        <v>0</v>
      </c>
      <c r="HS76" s="1">
        <v>0</v>
      </c>
      <c r="HT76" s="1">
        <v>0</v>
      </c>
      <c r="HU76" s="1">
        <v>0</v>
      </c>
      <c r="HV76" s="1">
        <v>0</v>
      </c>
      <c r="HW76" s="1">
        <v>0</v>
      </c>
      <c r="HX76" s="1">
        <v>0</v>
      </c>
      <c r="HY76" s="1">
        <v>0</v>
      </c>
      <c r="HZ76" s="1">
        <v>0</v>
      </c>
      <c r="IA76" s="1">
        <v>2.9767993532864155E-2</v>
      </c>
      <c r="IB76" s="1">
        <v>0</v>
      </c>
      <c r="IC76" s="1">
        <v>0.63319623440014627</v>
      </c>
      <c r="ID76" s="1">
        <v>0</v>
      </c>
      <c r="IE76" s="1">
        <v>0</v>
      </c>
      <c r="IF76" s="1">
        <v>0</v>
      </c>
      <c r="IG76" s="1">
        <v>0</v>
      </c>
      <c r="IH76" s="1">
        <v>0</v>
      </c>
      <c r="II76" s="1">
        <v>0</v>
      </c>
      <c r="IJ76" s="1">
        <v>0</v>
      </c>
      <c r="IK76" s="1">
        <v>0</v>
      </c>
      <c r="IL76" s="1">
        <v>0</v>
      </c>
      <c r="IM76" s="1">
        <v>0</v>
      </c>
      <c r="IN76" s="1">
        <v>0</v>
      </c>
      <c r="IO76" s="1">
        <v>0</v>
      </c>
      <c r="IP76" s="1">
        <v>0</v>
      </c>
      <c r="IQ76" s="1">
        <v>0</v>
      </c>
      <c r="IR76" s="1">
        <v>0</v>
      </c>
      <c r="IS76" s="1">
        <v>0</v>
      </c>
      <c r="IT76" s="1">
        <v>0</v>
      </c>
      <c r="IU76" s="1">
        <v>0</v>
      </c>
      <c r="IV76" s="1">
        <v>0</v>
      </c>
      <c r="IW76" s="1">
        <v>0</v>
      </c>
      <c r="IX76" s="1">
        <v>0</v>
      </c>
      <c r="IY76" s="1">
        <v>0</v>
      </c>
      <c r="IZ76" s="1">
        <v>0</v>
      </c>
      <c r="JA76" s="1">
        <v>0</v>
      </c>
      <c r="JB76" s="1">
        <v>0</v>
      </c>
      <c r="JC76" s="1">
        <v>0</v>
      </c>
      <c r="JD76" s="1">
        <v>0</v>
      </c>
      <c r="JE76" s="1">
        <v>0</v>
      </c>
      <c r="JF76" s="1">
        <v>0</v>
      </c>
      <c r="JG76" s="1">
        <v>0</v>
      </c>
      <c r="JH76" s="1">
        <v>0</v>
      </c>
      <c r="JI76" s="1">
        <v>0</v>
      </c>
      <c r="JJ76" s="1">
        <v>0</v>
      </c>
      <c r="JK76" s="1">
        <v>0</v>
      </c>
      <c r="JL76" s="1">
        <v>0</v>
      </c>
      <c r="JM76" s="1">
        <v>0</v>
      </c>
      <c r="JN76" s="1">
        <v>65.5827529426019</v>
      </c>
      <c r="JO76" s="1">
        <v>0.48243004131236239</v>
      </c>
      <c r="JP76" s="1">
        <v>10.663180158140985</v>
      </c>
      <c r="JQ76" s="1">
        <v>0.23905982069183437</v>
      </c>
      <c r="JR76" s="1">
        <v>0</v>
      </c>
      <c r="JS76" s="1">
        <v>5.6217540043102634</v>
      </c>
      <c r="JT76" s="1">
        <v>0.35711910554185294</v>
      </c>
      <c r="JU76" s="1">
        <v>0.97874530077768707</v>
      </c>
      <c r="JV76" s="1">
        <v>0</v>
      </c>
      <c r="JW76" s="1">
        <v>0</v>
      </c>
      <c r="JX76" s="1">
        <v>5.3197253469364503</v>
      </c>
      <c r="JY76" s="1">
        <v>4.1759283279725885</v>
      </c>
      <c r="JZ76" s="1">
        <v>1.5835541573452998</v>
      </c>
      <c r="KA76" s="1">
        <v>0.4467629903046661</v>
      </c>
      <c r="KB76" s="1">
        <v>4.1862613250573544</v>
      </c>
      <c r="KC76" s="1">
        <v>0.36272647900676391</v>
      </c>
    </row>
    <row r="77" spans="1:289" ht="11" customHeight="1" x14ac:dyDescent="0.15">
      <c r="A77" s="1" t="s">
        <v>106</v>
      </c>
      <c r="B77" s="1">
        <v>924.87594986950592</v>
      </c>
      <c r="D77" s="1">
        <v>37.402700027932397</v>
      </c>
      <c r="CA77" s="1">
        <v>0</v>
      </c>
      <c r="CB77" s="1">
        <v>0</v>
      </c>
      <c r="CC77" s="1">
        <v>0</v>
      </c>
      <c r="CD77" s="1">
        <v>0</v>
      </c>
      <c r="CE77" s="1">
        <v>0</v>
      </c>
      <c r="CF77" s="1">
        <v>0</v>
      </c>
      <c r="CG77" s="1">
        <v>0</v>
      </c>
      <c r="CH77" s="1">
        <v>0</v>
      </c>
      <c r="CI77" s="1">
        <v>0</v>
      </c>
      <c r="CJ77" s="1">
        <v>0</v>
      </c>
      <c r="CK77" s="1">
        <v>0</v>
      </c>
      <c r="CL77" s="1">
        <v>0</v>
      </c>
      <c r="CM77" s="1">
        <v>0</v>
      </c>
      <c r="CN77" s="1">
        <v>0</v>
      </c>
      <c r="CO77" s="1">
        <v>0</v>
      </c>
      <c r="CP77" s="1">
        <v>0</v>
      </c>
      <c r="CQ77" s="1">
        <v>0</v>
      </c>
      <c r="CR77" s="1">
        <v>0</v>
      </c>
      <c r="CS77" s="1">
        <v>0</v>
      </c>
      <c r="CT77" s="1">
        <v>0</v>
      </c>
      <c r="CU77" s="1">
        <v>0</v>
      </c>
      <c r="CV77" s="1">
        <v>0</v>
      </c>
      <c r="CW77" s="1">
        <v>0</v>
      </c>
      <c r="CX77" s="1">
        <v>0</v>
      </c>
      <c r="CY77" s="1">
        <v>0</v>
      </c>
      <c r="CZ77" s="1">
        <v>0</v>
      </c>
      <c r="DA77" s="1">
        <v>0</v>
      </c>
      <c r="DB77" s="1">
        <v>0</v>
      </c>
      <c r="DC77" s="1">
        <v>0</v>
      </c>
      <c r="DD77" s="1">
        <v>0</v>
      </c>
      <c r="DE77" s="1">
        <v>0</v>
      </c>
      <c r="DF77" s="1">
        <v>0</v>
      </c>
      <c r="DG77" s="1">
        <v>0</v>
      </c>
      <c r="DH77" s="1">
        <v>2.2933430393586559E-3</v>
      </c>
      <c r="DI77" s="1">
        <v>9.0175901073466125E-2</v>
      </c>
      <c r="DJ77" s="1">
        <v>27.853358683308233</v>
      </c>
      <c r="DK77" s="1">
        <v>0</v>
      </c>
      <c r="DL77" s="1">
        <v>0</v>
      </c>
      <c r="DM77" s="1">
        <v>0.4412975804395084</v>
      </c>
      <c r="DN77" s="1">
        <v>0</v>
      </c>
      <c r="DO77" s="1">
        <v>0</v>
      </c>
      <c r="DP77" s="1">
        <v>0</v>
      </c>
      <c r="DQ77" s="1">
        <v>0</v>
      </c>
      <c r="DR77" s="1">
        <v>0</v>
      </c>
      <c r="DS77" s="1">
        <v>0</v>
      </c>
      <c r="DT77" s="1">
        <v>0</v>
      </c>
      <c r="DU77" s="1">
        <v>0</v>
      </c>
      <c r="DV77" s="1">
        <v>0</v>
      </c>
      <c r="DW77" s="1">
        <v>0</v>
      </c>
      <c r="DX77" s="1">
        <v>0</v>
      </c>
      <c r="DY77" s="1">
        <v>0</v>
      </c>
      <c r="DZ77" s="1">
        <v>0</v>
      </c>
      <c r="EA77" s="1">
        <v>0</v>
      </c>
      <c r="EB77" s="1">
        <v>0</v>
      </c>
      <c r="EC77" s="1">
        <v>0</v>
      </c>
      <c r="ED77" s="1">
        <v>0</v>
      </c>
      <c r="EE77" s="1">
        <v>0</v>
      </c>
      <c r="EF77" s="1">
        <v>2.710659218747604E-3</v>
      </c>
      <c r="EG77" s="1">
        <v>0.6063046235706494</v>
      </c>
      <c r="EH77" s="1">
        <v>30.082532024138928</v>
      </c>
      <c r="EI77" s="1">
        <v>0</v>
      </c>
      <c r="EJ77" s="1">
        <v>0</v>
      </c>
      <c r="EK77" s="1">
        <v>0</v>
      </c>
      <c r="EL77" s="1">
        <v>0</v>
      </c>
      <c r="EM77" s="1">
        <v>0</v>
      </c>
      <c r="EN77" s="1">
        <v>0</v>
      </c>
      <c r="EO77" s="1">
        <v>0</v>
      </c>
      <c r="EP77" s="1">
        <v>0</v>
      </c>
      <c r="EQ77" s="1">
        <v>0</v>
      </c>
      <c r="ER77" s="1">
        <v>0</v>
      </c>
      <c r="ES77" s="1">
        <v>0</v>
      </c>
      <c r="ET77" s="1">
        <v>0</v>
      </c>
      <c r="EU77" s="1">
        <v>0</v>
      </c>
      <c r="EV77" s="1">
        <v>0</v>
      </c>
      <c r="EW77" s="1">
        <v>0</v>
      </c>
      <c r="EX77" s="1">
        <v>0</v>
      </c>
      <c r="EY77" s="1">
        <v>0</v>
      </c>
      <c r="EZ77" s="1">
        <v>0</v>
      </c>
      <c r="FA77" s="1">
        <v>0</v>
      </c>
      <c r="FB77" s="1">
        <v>0</v>
      </c>
      <c r="FC77" s="1">
        <v>0</v>
      </c>
      <c r="FD77" s="1">
        <v>0</v>
      </c>
      <c r="FE77" s="1">
        <v>0</v>
      </c>
      <c r="FF77" s="1">
        <v>0</v>
      </c>
      <c r="FG77" s="1">
        <v>0</v>
      </c>
      <c r="FH77" s="1">
        <v>0</v>
      </c>
      <c r="FI77" s="1">
        <v>0</v>
      </c>
      <c r="FJ77" s="1">
        <v>0</v>
      </c>
      <c r="FK77" s="1">
        <v>0</v>
      </c>
      <c r="FL77" s="1">
        <v>0</v>
      </c>
      <c r="FM77" s="1">
        <v>0</v>
      </c>
      <c r="FN77" s="1">
        <v>0</v>
      </c>
      <c r="FO77" s="1">
        <v>0</v>
      </c>
      <c r="FP77" s="1">
        <v>0</v>
      </c>
      <c r="FQ77" s="1">
        <v>0</v>
      </c>
      <c r="FR77" s="1">
        <v>0</v>
      </c>
      <c r="FS77" s="1">
        <v>0</v>
      </c>
      <c r="FT77" s="1">
        <v>0</v>
      </c>
      <c r="FU77" s="1">
        <v>0</v>
      </c>
      <c r="FV77" s="1">
        <v>0</v>
      </c>
      <c r="FW77" s="1">
        <v>0</v>
      </c>
      <c r="FX77" s="1">
        <v>0</v>
      </c>
      <c r="FY77" s="1">
        <v>1.8326207701325173E-3</v>
      </c>
      <c r="FZ77" s="1">
        <v>0.18432381937495246</v>
      </c>
      <c r="GA77" s="1">
        <v>8.8325964890971385</v>
      </c>
      <c r="GB77" s="1">
        <v>0</v>
      </c>
      <c r="GC77" s="1">
        <v>0</v>
      </c>
      <c r="GD77" s="1">
        <v>0</v>
      </c>
      <c r="GE77" s="1">
        <v>0</v>
      </c>
      <c r="GF77" s="1">
        <v>0</v>
      </c>
      <c r="GG77" s="1">
        <v>0</v>
      </c>
      <c r="GH77" s="1">
        <v>0</v>
      </c>
      <c r="GI77" s="1">
        <v>0</v>
      </c>
      <c r="GJ77" s="1">
        <v>0</v>
      </c>
      <c r="GK77" s="1">
        <v>0</v>
      </c>
      <c r="GL77" s="1">
        <v>0</v>
      </c>
      <c r="GM77" s="1">
        <v>4.2715746120093376</v>
      </c>
      <c r="GN77" s="1">
        <v>0</v>
      </c>
      <c r="GO77" s="1">
        <v>0</v>
      </c>
      <c r="GP77" s="1">
        <v>0</v>
      </c>
      <c r="GQ77" s="1">
        <v>0</v>
      </c>
      <c r="GR77" s="1">
        <v>0</v>
      </c>
      <c r="GS77" s="1">
        <v>0</v>
      </c>
      <c r="GT77" s="1">
        <v>0</v>
      </c>
      <c r="GU77" s="1">
        <v>0</v>
      </c>
      <c r="GV77" s="1">
        <v>0</v>
      </c>
      <c r="GW77" s="1">
        <v>0</v>
      </c>
      <c r="GX77" s="1">
        <v>0</v>
      </c>
      <c r="GY77" s="1">
        <v>0</v>
      </c>
      <c r="GZ77" s="1">
        <v>1.4571258500299259E-3</v>
      </c>
      <c r="HA77" s="1">
        <v>1.9402755812872471E-2</v>
      </c>
      <c r="HB77" s="1">
        <v>0.15053284433944047</v>
      </c>
      <c r="HC77" s="1">
        <v>0</v>
      </c>
      <c r="HD77" s="1">
        <v>0</v>
      </c>
      <c r="HE77" s="1">
        <v>0</v>
      </c>
      <c r="HF77" s="1">
        <v>0</v>
      </c>
      <c r="HG77" s="1">
        <v>0</v>
      </c>
      <c r="HH77" s="1">
        <v>0</v>
      </c>
      <c r="HI77" s="1">
        <v>0</v>
      </c>
      <c r="HJ77" s="1">
        <v>0</v>
      </c>
      <c r="HK77" s="1">
        <v>0</v>
      </c>
      <c r="HL77" s="1">
        <v>2.19025764285767E-3</v>
      </c>
      <c r="HM77" s="1">
        <v>1.0064712541276067E-2</v>
      </c>
      <c r="HN77" s="1">
        <v>4.2919595042817589</v>
      </c>
      <c r="HO77" s="1">
        <v>0</v>
      </c>
      <c r="HP77" s="1">
        <v>0</v>
      </c>
      <c r="HQ77" s="1">
        <v>0</v>
      </c>
      <c r="HR77" s="1">
        <v>0</v>
      </c>
      <c r="HS77" s="1">
        <v>0</v>
      </c>
      <c r="HT77" s="1">
        <v>0</v>
      </c>
      <c r="HU77" s="1">
        <v>0</v>
      </c>
      <c r="HV77" s="1">
        <v>0</v>
      </c>
      <c r="HW77" s="1">
        <v>0</v>
      </c>
      <c r="HX77" s="1">
        <v>0</v>
      </c>
      <c r="HY77" s="1">
        <v>0</v>
      </c>
      <c r="HZ77" s="1">
        <v>0</v>
      </c>
      <c r="IA77" s="1">
        <v>1.8015200000000002E-4</v>
      </c>
      <c r="IB77" s="1">
        <v>2.95878415328641E-2</v>
      </c>
      <c r="IC77" s="1">
        <v>0.66278407593301036</v>
      </c>
      <c r="ID77" s="1">
        <v>0</v>
      </c>
      <c r="IE77" s="1">
        <v>0</v>
      </c>
      <c r="IF77" s="1">
        <v>0</v>
      </c>
      <c r="IG77" s="1">
        <v>0</v>
      </c>
      <c r="IH77" s="1">
        <v>0</v>
      </c>
      <c r="II77" s="1">
        <v>0</v>
      </c>
      <c r="IJ77" s="1">
        <v>0</v>
      </c>
      <c r="IK77" s="1">
        <v>0</v>
      </c>
      <c r="IL77" s="1">
        <v>0</v>
      </c>
      <c r="IM77" s="1">
        <v>0</v>
      </c>
      <c r="IN77" s="1">
        <v>0</v>
      </c>
      <c r="IO77" s="1">
        <v>0</v>
      </c>
      <c r="IP77" s="1">
        <v>0</v>
      </c>
      <c r="IQ77" s="1">
        <v>0</v>
      </c>
      <c r="IR77" s="1">
        <v>0</v>
      </c>
      <c r="IS77" s="1">
        <v>0</v>
      </c>
      <c r="IT77" s="1">
        <v>0</v>
      </c>
      <c r="IU77" s="1">
        <v>0</v>
      </c>
      <c r="IV77" s="1">
        <v>0</v>
      </c>
      <c r="IW77" s="1">
        <v>0</v>
      </c>
      <c r="IX77" s="1">
        <v>0</v>
      </c>
      <c r="IY77" s="1">
        <v>0</v>
      </c>
      <c r="IZ77" s="1">
        <v>0</v>
      </c>
      <c r="JA77" s="1">
        <v>0</v>
      </c>
      <c r="JB77" s="1">
        <v>0</v>
      </c>
      <c r="JC77" s="1">
        <v>0</v>
      </c>
      <c r="JD77" s="1">
        <v>0</v>
      </c>
      <c r="JE77" s="1">
        <v>0</v>
      </c>
      <c r="JF77" s="1">
        <v>0</v>
      </c>
      <c r="JG77" s="1">
        <v>0</v>
      </c>
      <c r="JH77" s="1">
        <v>0</v>
      </c>
      <c r="JI77" s="1">
        <v>0</v>
      </c>
      <c r="JJ77" s="1">
        <v>0</v>
      </c>
      <c r="JK77" s="1">
        <v>0</v>
      </c>
      <c r="JL77" s="1">
        <v>0</v>
      </c>
      <c r="JM77" s="1">
        <v>0</v>
      </c>
      <c r="JN77" s="1">
        <v>65.5827529426019</v>
      </c>
      <c r="JO77" s="1">
        <v>0.48243004131236239</v>
      </c>
      <c r="JP77" s="1">
        <v>10.663180158140985</v>
      </c>
      <c r="JQ77" s="1">
        <v>0.23905982069183437</v>
      </c>
      <c r="JR77" s="1">
        <v>0</v>
      </c>
      <c r="JS77" s="1">
        <v>5.6217540043102634</v>
      </c>
      <c r="JT77" s="1">
        <v>0.35711910554185294</v>
      </c>
      <c r="JU77" s="1">
        <v>0.97874530077768707</v>
      </c>
      <c r="JV77" s="1">
        <v>0</v>
      </c>
      <c r="JW77" s="1">
        <v>0</v>
      </c>
      <c r="JX77" s="1">
        <v>5.3197253469364503</v>
      </c>
      <c r="JY77" s="1">
        <v>4.1759283279725885</v>
      </c>
      <c r="JZ77" s="1">
        <v>1.5835541573452998</v>
      </c>
      <c r="KA77" s="1">
        <v>0.4467629903046661</v>
      </c>
      <c r="KB77" s="1">
        <v>4.1862613250573544</v>
      </c>
      <c r="KC77" s="1">
        <v>0.36272647900676391</v>
      </c>
    </row>
    <row r="78" spans="1:289" ht="11" customHeight="1" x14ac:dyDescent="0.15">
      <c r="A78" s="1" t="s">
        <v>112</v>
      </c>
      <c r="B78" s="1">
        <v>919.87594986950592</v>
      </c>
      <c r="D78" s="1">
        <v>36.512286529718317</v>
      </c>
      <c r="CA78" s="1">
        <v>0</v>
      </c>
      <c r="CB78" s="1">
        <v>0</v>
      </c>
      <c r="CC78" s="1">
        <v>0</v>
      </c>
      <c r="CD78" s="1">
        <v>0</v>
      </c>
      <c r="CE78" s="1">
        <v>0</v>
      </c>
      <c r="CF78" s="1">
        <v>0</v>
      </c>
      <c r="CG78" s="1">
        <v>0</v>
      </c>
      <c r="CH78" s="1">
        <v>0</v>
      </c>
      <c r="CI78" s="1">
        <v>0</v>
      </c>
      <c r="CJ78" s="1">
        <v>0</v>
      </c>
      <c r="CK78" s="1">
        <v>0</v>
      </c>
      <c r="CL78" s="1">
        <v>0</v>
      </c>
      <c r="CM78" s="1">
        <v>0</v>
      </c>
      <c r="CN78" s="1">
        <v>0</v>
      </c>
      <c r="CO78" s="1">
        <v>0</v>
      </c>
      <c r="CP78" s="1">
        <v>0</v>
      </c>
      <c r="CQ78" s="1">
        <v>0</v>
      </c>
      <c r="CR78" s="1">
        <v>0</v>
      </c>
      <c r="CS78" s="1">
        <v>0</v>
      </c>
      <c r="CT78" s="1">
        <v>0</v>
      </c>
      <c r="CU78" s="1">
        <v>0</v>
      </c>
      <c r="CV78" s="1">
        <v>0</v>
      </c>
      <c r="CW78" s="1">
        <v>0</v>
      </c>
      <c r="CX78" s="1">
        <v>0</v>
      </c>
      <c r="CY78" s="1">
        <v>0</v>
      </c>
      <c r="CZ78" s="1">
        <v>0</v>
      </c>
      <c r="DA78" s="1">
        <v>0</v>
      </c>
      <c r="DB78" s="1">
        <v>0</v>
      </c>
      <c r="DC78" s="1">
        <v>0</v>
      </c>
      <c r="DD78" s="1">
        <v>0</v>
      </c>
      <c r="DE78" s="1">
        <v>0</v>
      </c>
      <c r="DF78" s="1">
        <v>0</v>
      </c>
      <c r="DG78" s="1">
        <v>0</v>
      </c>
      <c r="DH78" s="1">
        <v>8.6748296068296107E-2</v>
      </c>
      <c r="DI78" s="1">
        <v>0</v>
      </c>
      <c r="DJ78" s="1">
        <v>27.853358683308233</v>
      </c>
      <c r="DK78" s="1">
        <v>0</v>
      </c>
      <c r="DL78" s="1">
        <v>0</v>
      </c>
      <c r="DM78" s="1">
        <v>0.4412975804395084</v>
      </c>
      <c r="DN78" s="1">
        <v>0</v>
      </c>
      <c r="DO78" s="1">
        <v>0</v>
      </c>
      <c r="DP78" s="1">
        <v>0</v>
      </c>
      <c r="DQ78" s="1">
        <v>0</v>
      </c>
      <c r="DR78" s="1">
        <v>0</v>
      </c>
      <c r="DS78" s="1">
        <v>0</v>
      </c>
      <c r="DT78" s="1">
        <v>0</v>
      </c>
      <c r="DU78" s="1">
        <v>0</v>
      </c>
      <c r="DV78" s="1">
        <v>0</v>
      </c>
      <c r="DW78" s="1">
        <v>0</v>
      </c>
      <c r="DX78" s="1">
        <v>0</v>
      </c>
      <c r="DY78" s="1">
        <v>0</v>
      </c>
      <c r="DZ78" s="1">
        <v>0</v>
      </c>
      <c r="EA78" s="1">
        <v>0</v>
      </c>
      <c r="EB78" s="1">
        <v>0</v>
      </c>
      <c r="EC78" s="1">
        <v>0</v>
      </c>
      <c r="ED78" s="1">
        <v>0</v>
      </c>
      <c r="EE78" s="1">
        <v>0</v>
      </c>
      <c r="EF78" s="1">
        <v>0.57997810483075207</v>
      </c>
      <c r="EG78" s="1">
        <v>0</v>
      </c>
      <c r="EH78" s="1">
        <v>30.082532024138928</v>
      </c>
      <c r="EI78" s="1">
        <v>0</v>
      </c>
      <c r="EJ78" s="1">
        <v>0</v>
      </c>
      <c r="EK78" s="1">
        <v>0</v>
      </c>
      <c r="EL78" s="1">
        <v>0</v>
      </c>
      <c r="EM78" s="1">
        <v>0</v>
      </c>
      <c r="EN78" s="1">
        <v>0</v>
      </c>
      <c r="EO78" s="1">
        <v>0</v>
      </c>
      <c r="EP78" s="1">
        <v>0</v>
      </c>
      <c r="EQ78" s="1">
        <v>0</v>
      </c>
      <c r="ER78" s="1">
        <v>0</v>
      </c>
      <c r="ES78" s="1">
        <v>0</v>
      </c>
      <c r="ET78" s="1">
        <v>0</v>
      </c>
      <c r="EU78" s="1">
        <v>0</v>
      </c>
      <c r="EV78" s="1">
        <v>0</v>
      </c>
      <c r="EW78" s="1">
        <v>0</v>
      </c>
      <c r="EX78" s="1">
        <v>0</v>
      </c>
      <c r="EY78" s="1">
        <v>0</v>
      </c>
      <c r="EZ78" s="1">
        <v>0</v>
      </c>
      <c r="FA78" s="1">
        <v>0</v>
      </c>
      <c r="FB78" s="1">
        <v>0</v>
      </c>
      <c r="FC78" s="1">
        <v>0</v>
      </c>
      <c r="FD78" s="1">
        <v>0</v>
      </c>
      <c r="FE78" s="1">
        <v>0</v>
      </c>
      <c r="FF78" s="1">
        <v>0</v>
      </c>
      <c r="FG78" s="1">
        <v>0</v>
      </c>
      <c r="FH78" s="1">
        <v>0</v>
      </c>
      <c r="FI78" s="1">
        <v>0</v>
      </c>
      <c r="FJ78" s="1">
        <v>0</v>
      </c>
      <c r="FK78" s="1">
        <v>0</v>
      </c>
      <c r="FL78" s="1">
        <v>0</v>
      </c>
      <c r="FM78" s="1">
        <v>0</v>
      </c>
      <c r="FN78" s="1">
        <v>0</v>
      </c>
      <c r="FO78" s="1">
        <v>0</v>
      </c>
      <c r="FP78" s="1">
        <v>0</v>
      </c>
      <c r="FQ78" s="1">
        <v>0</v>
      </c>
      <c r="FR78" s="1">
        <v>0</v>
      </c>
      <c r="FS78" s="1">
        <v>0</v>
      </c>
      <c r="FT78" s="1">
        <v>0</v>
      </c>
      <c r="FU78" s="1">
        <v>0</v>
      </c>
      <c r="FV78" s="1">
        <v>0</v>
      </c>
      <c r="FW78" s="1">
        <v>0</v>
      </c>
      <c r="FX78" s="1">
        <v>0</v>
      </c>
      <c r="FY78" s="1">
        <v>0.17551144674347652</v>
      </c>
      <c r="FZ78" s="1">
        <v>0</v>
      </c>
      <c r="GA78" s="1">
        <v>8.8325964890971385</v>
      </c>
      <c r="GB78" s="1">
        <v>0</v>
      </c>
      <c r="GC78" s="1">
        <v>0</v>
      </c>
      <c r="GD78" s="1">
        <v>0</v>
      </c>
      <c r="GE78" s="1">
        <v>0</v>
      </c>
      <c r="GF78" s="1">
        <v>0</v>
      </c>
      <c r="GG78" s="1">
        <v>0</v>
      </c>
      <c r="GH78" s="1">
        <v>0</v>
      </c>
      <c r="GI78" s="1">
        <v>0</v>
      </c>
      <c r="GJ78" s="1">
        <v>0</v>
      </c>
      <c r="GK78" s="1">
        <v>0</v>
      </c>
      <c r="GL78" s="1">
        <v>0</v>
      </c>
      <c r="GM78" s="1">
        <v>4.2715746120093376</v>
      </c>
      <c r="GN78" s="1">
        <v>0</v>
      </c>
      <c r="GO78" s="1">
        <v>0</v>
      </c>
      <c r="GP78" s="1">
        <v>0</v>
      </c>
      <c r="GQ78" s="1">
        <v>0</v>
      </c>
      <c r="GR78" s="1">
        <v>0</v>
      </c>
      <c r="GS78" s="1">
        <v>0</v>
      </c>
      <c r="GT78" s="1">
        <v>0</v>
      </c>
      <c r="GU78" s="1">
        <v>0</v>
      </c>
      <c r="GV78" s="1">
        <v>0</v>
      </c>
      <c r="GW78" s="1">
        <v>0</v>
      </c>
      <c r="GX78" s="1">
        <v>0</v>
      </c>
      <c r="GY78" s="1">
        <v>0</v>
      </c>
      <c r="GZ78" s="1">
        <v>1.9522053456174849E-2</v>
      </c>
      <c r="HA78" s="1">
        <v>0</v>
      </c>
      <c r="HB78" s="1">
        <v>0.15053284433944047</v>
      </c>
      <c r="HC78" s="1">
        <v>0</v>
      </c>
      <c r="HD78" s="1">
        <v>0</v>
      </c>
      <c r="HE78" s="1">
        <v>0</v>
      </c>
      <c r="HF78" s="1">
        <v>0</v>
      </c>
      <c r="HG78" s="1">
        <v>0</v>
      </c>
      <c r="HH78" s="1">
        <v>0</v>
      </c>
      <c r="HI78" s="1">
        <v>0</v>
      </c>
      <c r="HJ78" s="1">
        <v>0</v>
      </c>
      <c r="HK78" s="1">
        <v>0</v>
      </c>
      <c r="HL78" s="1">
        <v>1.0939029818849866E-2</v>
      </c>
      <c r="HM78" s="1">
        <v>0</v>
      </c>
      <c r="HN78" s="1">
        <v>4.2919595042817589</v>
      </c>
      <c r="HO78" s="1">
        <v>0</v>
      </c>
      <c r="HP78" s="1">
        <v>0</v>
      </c>
      <c r="HQ78" s="1">
        <v>0</v>
      </c>
      <c r="HR78" s="1">
        <v>0</v>
      </c>
      <c r="HS78" s="1">
        <v>0</v>
      </c>
      <c r="HT78" s="1">
        <v>0</v>
      </c>
      <c r="HU78" s="1">
        <v>0</v>
      </c>
      <c r="HV78" s="1">
        <v>0</v>
      </c>
      <c r="HW78" s="1">
        <v>0</v>
      </c>
      <c r="HX78" s="1">
        <v>0</v>
      </c>
      <c r="HY78" s="1">
        <v>0</v>
      </c>
      <c r="HZ78" s="1">
        <v>0</v>
      </c>
      <c r="IA78" s="1">
        <v>2.8378725817648318E-2</v>
      </c>
      <c r="IB78" s="1">
        <v>0</v>
      </c>
      <c r="IC78" s="1">
        <v>0.66278407593301036</v>
      </c>
      <c r="ID78" s="1">
        <v>0</v>
      </c>
      <c r="IE78" s="1">
        <v>0</v>
      </c>
      <c r="IF78" s="1">
        <v>0</v>
      </c>
      <c r="IG78" s="1">
        <v>0</v>
      </c>
      <c r="IH78" s="1">
        <v>0</v>
      </c>
      <c r="II78" s="1">
        <v>0</v>
      </c>
      <c r="IJ78" s="1">
        <v>0</v>
      </c>
      <c r="IK78" s="1">
        <v>0</v>
      </c>
      <c r="IL78" s="1">
        <v>0</v>
      </c>
      <c r="IM78" s="1">
        <v>0</v>
      </c>
      <c r="IN78" s="1">
        <v>0</v>
      </c>
      <c r="IO78" s="1">
        <v>0</v>
      </c>
      <c r="IP78" s="1">
        <v>0</v>
      </c>
      <c r="IQ78" s="1">
        <v>0</v>
      </c>
      <c r="IR78" s="1">
        <v>0</v>
      </c>
      <c r="IS78" s="1">
        <v>0</v>
      </c>
      <c r="IT78" s="1">
        <v>0</v>
      </c>
      <c r="IU78" s="1">
        <v>0</v>
      </c>
      <c r="IV78" s="1">
        <v>0</v>
      </c>
      <c r="IW78" s="1">
        <v>0</v>
      </c>
      <c r="IX78" s="1">
        <v>0</v>
      </c>
      <c r="IY78" s="1">
        <v>0</v>
      </c>
      <c r="IZ78" s="1">
        <v>0</v>
      </c>
      <c r="JA78" s="1">
        <v>0</v>
      </c>
      <c r="JB78" s="1">
        <v>0</v>
      </c>
      <c r="JC78" s="1">
        <v>0</v>
      </c>
      <c r="JD78" s="1">
        <v>0</v>
      </c>
      <c r="JE78" s="1">
        <v>0</v>
      </c>
      <c r="JF78" s="1">
        <v>0</v>
      </c>
      <c r="JG78" s="1">
        <v>0</v>
      </c>
      <c r="JH78" s="1">
        <v>0</v>
      </c>
      <c r="JI78" s="1">
        <v>0</v>
      </c>
      <c r="JJ78" s="1">
        <v>0</v>
      </c>
      <c r="JK78" s="1">
        <v>0</v>
      </c>
      <c r="JL78" s="1">
        <v>0</v>
      </c>
      <c r="JM78" s="1">
        <v>0</v>
      </c>
      <c r="JN78" s="1">
        <v>66.049236101145141</v>
      </c>
      <c r="JO78" s="1">
        <v>0.4618586957153773</v>
      </c>
      <c r="JP78" s="1">
        <v>10.454752984442958</v>
      </c>
      <c r="JQ78" s="1">
        <v>0.23375661230491568</v>
      </c>
      <c r="JR78" s="1">
        <v>0</v>
      </c>
      <c r="JS78" s="1">
        <v>5.4484733381381689</v>
      </c>
      <c r="JT78" s="1">
        <v>0.35761165428039204</v>
      </c>
      <c r="JU78" s="1">
        <v>0.91176083973595645</v>
      </c>
      <c r="JV78" s="1">
        <v>0</v>
      </c>
      <c r="JW78" s="1">
        <v>0</v>
      </c>
      <c r="JX78" s="1">
        <v>5.2275820637667048</v>
      </c>
      <c r="JY78" s="1">
        <v>4.1941280509354684</v>
      </c>
      <c r="JZ78" s="1">
        <v>1.6204894518171653</v>
      </c>
      <c r="KA78" s="1">
        <v>0.45765805700354351</v>
      </c>
      <c r="KB78" s="1">
        <v>4.2111199766342438</v>
      </c>
      <c r="KC78" s="1">
        <v>0.37157217407996479</v>
      </c>
    </row>
    <row r="79" spans="1:289" ht="11" customHeight="1" x14ac:dyDescent="0.15">
      <c r="A79" s="1" t="s">
        <v>106</v>
      </c>
      <c r="B79" s="1">
        <v>919.87594986950592</v>
      </c>
      <c r="D79" s="1">
        <v>36.512286529718317</v>
      </c>
      <c r="CA79" s="1">
        <v>0</v>
      </c>
      <c r="CB79" s="1">
        <v>0</v>
      </c>
      <c r="CC79" s="1">
        <v>0</v>
      </c>
      <c r="CD79" s="1">
        <v>0</v>
      </c>
      <c r="CE79" s="1">
        <v>0</v>
      </c>
      <c r="CF79" s="1">
        <v>0</v>
      </c>
      <c r="CG79" s="1">
        <v>0</v>
      </c>
      <c r="CH79" s="1">
        <v>0</v>
      </c>
      <c r="CI79" s="1">
        <v>0</v>
      </c>
      <c r="CJ79" s="1">
        <v>0</v>
      </c>
      <c r="CK79" s="1">
        <v>0</v>
      </c>
      <c r="CL79" s="1">
        <v>0</v>
      </c>
      <c r="CM79" s="1">
        <v>0</v>
      </c>
      <c r="CN79" s="1">
        <v>0</v>
      </c>
      <c r="CO79" s="1">
        <v>0</v>
      </c>
      <c r="CP79" s="1">
        <v>0</v>
      </c>
      <c r="CQ79" s="1">
        <v>0</v>
      </c>
      <c r="CR79" s="1">
        <v>0</v>
      </c>
      <c r="CS79" s="1">
        <v>0</v>
      </c>
      <c r="CT79" s="1">
        <v>0</v>
      </c>
      <c r="CU79" s="1">
        <v>0</v>
      </c>
      <c r="CV79" s="1">
        <v>0</v>
      </c>
      <c r="CW79" s="1">
        <v>0</v>
      </c>
      <c r="CX79" s="1">
        <v>0</v>
      </c>
      <c r="CY79" s="1">
        <v>0</v>
      </c>
      <c r="CZ79" s="1">
        <v>0</v>
      </c>
      <c r="DA79" s="1">
        <v>0</v>
      </c>
      <c r="DB79" s="1">
        <v>0</v>
      </c>
      <c r="DC79" s="1">
        <v>0</v>
      </c>
      <c r="DD79" s="1">
        <v>0</v>
      </c>
      <c r="DE79" s="1">
        <v>0</v>
      </c>
      <c r="DF79" s="1">
        <v>0</v>
      </c>
      <c r="DG79" s="1">
        <v>0</v>
      </c>
      <c r="DH79" s="1">
        <v>2.296523223045958E-3</v>
      </c>
      <c r="DI79" s="1">
        <v>8.4451772845250489E-2</v>
      </c>
      <c r="DJ79" s="1">
        <v>27.937810456153482</v>
      </c>
      <c r="DK79" s="1">
        <v>0</v>
      </c>
      <c r="DL79" s="1">
        <v>0</v>
      </c>
      <c r="DM79" s="1">
        <v>0.4412975804395084</v>
      </c>
      <c r="DN79" s="1">
        <v>0</v>
      </c>
      <c r="DO79" s="1">
        <v>0</v>
      </c>
      <c r="DP79" s="1">
        <v>0</v>
      </c>
      <c r="DQ79" s="1">
        <v>0</v>
      </c>
      <c r="DR79" s="1">
        <v>0</v>
      </c>
      <c r="DS79" s="1">
        <v>0</v>
      </c>
      <c r="DT79" s="1">
        <v>0</v>
      </c>
      <c r="DU79" s="1">
        <v>0</v>
      </c>
      <c r="DV79" s="1">
        <v>0</v>
      </c>
      <c r="DW79" s="1">
        <v>0</v>
      </c>
      <c r="DX79" s="1">
        <v>0</v>
      </c>
      <c r="DY79" s="1">
        <v>0</v>
      </c>
      <c r="DZ79" s="1">
        <v>0</v>
      </c>
      <c r="EA79" s="1">
        <v>0</v>
      </c>
      <c r="EB79" s="1">
        <v>0</v>
      </c>
      <c r="EC79" s="1">
        <v>0</v>
      </c>
      <c r="ED79" s="1">
        <v>0</v>
      </c>
      <c r="EE79" s="1">
        <v>0</v>
      </c>
      <c r="EF79" s="1">
        <v>2.7088058791603694E-3</v>
      </c>
      <c r="EG79" s="1">
        <v>0.57726929895158974</v>
      </c>
      <c r="EH79" s="1">
        <v>30.659801323090516</v>
      </c>
      <c r="EI79" s="1">
        <v>0</v>
      </c>
      <c r="EJ79" s="1">
        <v>0</v>
      </c>
      <c r="EK79" s="1">
        <v>0</v>
      </c>
      <c r="EL79" s="1">
        <v>0</v>
      </c>
      <c r="EM79" s="1">
        <v>0</v>
      </c>
      <c r="EN79" s="1">
        <v>0</v>
      </c>
      <c r="EO79" s="1">
        <v>0</v>
      </c>
      <c r="EP79" s="1">
        <v>0</v>
      </c>
      <c r="EQ79" s="1">
        <v>0</v>
      </c>
      <c r="ER79" s="1">
        <v>0</v>
      </c>
      <c r="ES79" s="1">
        <v>0</v>
      </c>
      <c r="ET79" s="1">
        <v>0</v>
      </c>
      <c r="EU79" s="1">
        <v>0</v>
      </c>
      <c r="EV79" s="1">
        <v>0</v>
      </c>
      <c r="EW79" s="1">
        <v>0</v>
      </c>
      <c r="EX79" s="1">
        <v>0</v>
      </c>
      <c r="EY79" s="1">
        <v>0</v>
      </c>
      <c r="EZ79" s="1">
        <v>0</v>
      </c>
      <c r="FA79" s="1">
        <v>0</v>
      </c>
      <c r="FB79" s="1">
        <v>0</v>
      </c>
      <c r="FC79" s="1">
        <v>0</v>
      </c>
      <c r="FD79" s="1">
        <v>0</v>
      </c>
      <c r="FE79" s="1">
        <v>0</v>
      </c>
      <c r="FF79" s="1">
        <v>0</v>
      </c>
      <c r="FG79" s="1">
        <v>0</v>
      </c>
      <c r="FH79" s="1">
        <v>0</v>
      </c>
      <c r="FI79" s="1">
        <v>0</v>
      </c>
      <c r="FJ79" s="1">
        <v>0</v>
      </c>
      <c r="FK79" s="1">
        <v>0</v>
      </c>
      <c r="FL79" s="1">
        <v>0</v>
      </c>
      <c r="FM79" s="1">
        <v>0</v>
      </c>
      <c r="FN79" s="1">
        <v>0</v>
      </c>
      <c r="FO79" s="1">
        <v>0</v>
      </c>
      <c r="FP79" s="1">
        <v>0</v>
      </c>
      <c r="FQ79" s="1">
        <v>0</v>
      </c>
      <c r="FR79" s="1">
        <v>0</v>
      </c>
      <c r="FS79" s="1">
        <v>0</v>
      </c>
      <c r="FT79" s="1">
        <v>0</v>
      </c>
      <c r="FU79" s="1">
        <v>0</v>
      </c>
      <c r="FV79" s="1">
        <v>0</v>
      </c>
      <c r="FW79" s="1">
        <v>0</v>
      </c>
      <c r="FX79" s="1">
        <v>0</v>
      </c>
      <c r="FY79" s="1">
        <v>1.8408952510296963E-3</v>
      </c>
      <c r="FZ79" s="1">
        <v>0.17367055149244626</v>
      </c>
      <c r="GA79" s="1">
        <v>9.0062670405895844</v>
      </c>
      <c r="GB79" s="1">
        <v>0</v>
      </c>
      <c r="GC79" s="1">
        <v>0</v>
      </c>
      <c r="GD79" s="1">
        <v>0</v>
      </c>
      <c r="GE79" s="1">
        <v>0</v>
      </c>
      <c r="GF79" s="1">
        <v>0</v>
      </c>
      <c r="GG79" s="1">
        <v>0</v>
      </c>
      <c r="GH79" s="1">
        <v>0</v>
      </c>
      <c r="GI79" s="1">
        <v>0</v>
      </c>
      <c r="GJ79" s="1">
        <v>0</v>
      </c>
      <c r="GK79" s="1">
        <v>0</v>
      </c>
      <c r="GL79" s="1">
        <v>0</v>
      </c>
      <c r="GM79" s="1">
        <v>4.2715746120093376</v>
      </c>
      <c r="GN79" s="1">
        <v>0</v>
      </c>
      <c r="GO79" s="1">
        <v>0</v>
      </c>
      <c r="GP79" s="1">
        <v>0</v>
      </c>
      <c r="GQ79" s="1">
        <v>0</v>
      </c>
      <c r="GR79" s="1">
        <v>0</v>
      </c>
      <c r="GS79" s="1">
        <v>0</v>
      </c>
      <c r="GT79" s="1">
        <v>0</v>
      </c>
      <c r="GU79" s="1">
        <v>0</v>
      </c>
      <c r="GV79" s="1">
        <v>0</v>
      </c>
      <c r="GW79" s="1">
        <v>0</v>
      </c>
      <c r="GX79" s="1">
        <v>0</v>
      </c>
      <c r="GY79" s="1">
        <v>0</v>
      </c>
      <c r="GZ79" s="1">
        <v>1.4591000379071441E-3</v>
      </c>
      <c r="HA79" s="1">
        <v>1.8062953418267715E-2</v>
      </c>
      <c r="HB79" s="1">
        <v>0.16859579775770819</v>
      </c>
      <c r="HC79" s="1">
        <v>0</v>
      </c>
      <c r="HD79" s="1">
        <v>0</v>
      </c>
      <c r="HE79" s="1">
        <v>0</v>
      </c>
      <c r="HF79" s="1">
        <v>0</v>
      </c>
      <c r="HG79" s="1">
        <v>0</v>
      </c>
      <c r="HH79" s="1">
        <v>0</v>
      </c>
      <c r="HI79" s="1">
        <v>0</v>
      </c>
      <c r="HJ79" s="1">
        <v>0</v>
      </c>
      <c r="HK79" s="1">
        <v>0</v>
      </c>
      <c r="HL79" s="1">
        <v>2.1934651047175483E-3</v>
      </c>
      <c r="HM79" s="1">
        <v>8.7455647141323738E-3</v>
      </c>
      <c r="HN79" s="1">
        <v>4.3007050689958914</v>
      </c>
      <c r="HO79" s="1">
        <v>0</v>
      </c>
      <c r="HP79" s="1">
        <v>0</v>
      </c>
      <c r="HQ79" s="1">
        <v>0</v>
      </c>
      <c r="HR79" s="1">
        <v>0</v>
      </c>
      <c r="HS79" s="1">
        <v>0</v>
      </c>
      <c r="HT79" s="1">
        <v>0</v>
      </c>
      <c r="HU79" s="1">
        <v>0</v>
      </c>
      <c r="HV79" s="1">
        <v>0</v>
      </c>
      <c r="HW79" s="1">
        <v>0</v>
      </c>
      <c r="HX79" s="1">
        <v>0</v>
      </c>
      <c r="HY79" s="1">
        <v>0</v>
      </c>
      <c r="HZ79" s="1">
        <v>0</v>
      </c>
      <c r="IA79" s="1">
        <v>1.8015200000000002E-4</v>
      </c>
      <c r="IB79" s="1">
        <v>2.8198573817648325E-2</v>
      </c>
      <c r="IC79" s="1">
        <v>0.69098264975065871</v>
      </c>
      <c r="ID79" s="1">
        <v>0</v>
      </c>
      <c r="IE79" s="1">
        <v>0</v>
      </c>
      <c r="IF79" s="1">
        <v>0</v>
      </c>
      <c r="IG79" s="1">
        <v>0</v>
      </c>
      <c r="IH79" s="1">
        <v>0</v>
      </c>
      <c r="II79" s="1">
        <v>0</v>
      </c>
      <c r="IJ79" s="1">
        <v>0</v>
      </c>
      <c r="IK79" s="1">
        <v>0</v>
      </c>
      <c r="IL79" s="1">
        <v>0</v>
      </c>
      <c r="IM79" s="1">
        <v>0</v>
      </c>
      <c r="IN79" s="1">
        <v>0</v>
      </c>
      <c r="IO79" s="1">
        <v>0</v>
      </c>
      <c r="IP79" s="1">
        <v>0</v>
      </c>
      <c r="IQ79" s="1">
        <v>0</v>
      </c>
      <c r="IR79" s="1">
        <v>0</v>
      </c>
      <c r="IS79" s="1">
        <v>0</v>
      </c>
      <c r="IT79" s="1">
        <v>0</v>
      </c>
      <c r="IU79" s="1">
        <v>0</v>
      </c>
      <c r="IV79" s="1">
        <v>0</v>
      </c>
      <c r="IW79" s="1">
        <v>0</v>
      </c>
      <c r="IX79" s="1">
        <v>0</v>
      </c>
      <c r="IY79" s="1">
        <v>0</v>
      </c>
      <c r="IZ79" s="1">
        <v>0</v>
      </c>
      <c r="JA79" s="1">
        <v>0</v>
      </c>
      <c r="JB79" s="1">
        <v>0</v>
      </c>
      <c r="JC79" s="1">
        <v>0</v>
      </c>
      <c r="JD79" s="1">
        <v>0</v>
      </c>
      <c r="JE79" s="1">
        <v>0</v>
      </c>
      <c r="JF79" s="1">
        <v>0</v>
      </c>
      <c r="JG79" s="1">
        <v>0</v>
      </c>
      <c r="JH79" s="1">
        <v>0</v>
      </c>
      <c r="JI79" s="1">
        <v>0</v>
      </c>
      <c r="JJ79" s="1">
        <v>0</v>
      </c>
      <c r="JK79" s="1">
        <v>0</v>
      </c>
      <c r="JL79" s="1">
        <v>0</v>
      </c>
      <c r="JM79" s="1">
        <v>0</v>
      </c>
      <c r="JN79" s="1">
        <v>66.049236101145141</v>
      </c>
      <c r="JO79" s="1">
        <v>0.4618586957153773</v>
      </c>
      <c r="JP79" s="1">
        <v>10.454752984442958</v>
      </c>
      <c r="JQ79" s="1">
        <v>0.23375661230491568</v>
      </c>
      <c r="JR79" s="1">
        <v>0</v>
      </c>
      <c r="JS79" s="1">
        <v>5.4484733381381689</v>
      </c>
      <c r="JT79" s="1">
        <v>0.35761165428039204</v>
      </c>
      <c r="JU79" s="1">
        <v>0.91176083973595645</v>
      </c>
      <c r="JV79" s="1">
        <v>0</v>
      </c>
      <c r="JW79" s="1">
        <v>0</v>
      </c>
      <c r="JX79" s="1">
        <v>5.2275820637667048</v>
      </c>
      <c r="JY79" s="1">
        <v>4.1941280509354684</v>
      </c>
      <c r="JZ79" s="1">
        <v>1.6204894518171653</v>
      </c>
      <c r="KA79" s="1">
        <v>0.45765805700354351</v>
      </c>
      <c r="KB79" s="1">
        <v>4.2111199766342438</v>
      </c>
      <c r="KC79" s="1">
        <v>0.37157217407996479</v>
      </c>
    </row>
    <row r="80" spans="1:289" ht="11" customHeight="1" x14ac:dyDescent="0.15">
      <c r="A80" s="1" t="s">
        <v>112</v>
      </c>
      <c r="B80" s="1">
        <v>914.87594986950592</v>
      </c>
      <c r="D80" s="1">
        <v>35.668354852253152</v>
      </c>
      <c r="CA80" s="1">
        <v>0</v>
      </c>
      <c r="CB80" s="1">
        <v>0</v>
      </c>
      <c r="CC80" s="1">
        <v>0</v>
      </c>
      <c r="CD80" s="1">
        <v>0</v>
      </c>
      <c r="CE80" s="1">
        <v>0</v>
      </c>
      <c r="CF80" s="1">
        <v>0</v>
      </c>
      <c r="CG80" s="1">
        <v>0</v>
      </c>
      <c r="CH80" s="1">
        <v>0</v>
      </c>
      <c r="CI80" s="1">
        <v>0</v>
      </c>
      <c r="CJ80" s="1">
        <v>0</v>
      </c>
      <c r="CK80" s="1">
        <v>0</v>
      </c>
      <c r="CL80" s="1">
        <v>0</v>
      </c>
      <c r="CM80" s="1">
        <v>0</v>
      </c>
      <c r="CN80" s="1">
        <v>0</v>
      </c>
      <c r="CO80" s="1">
        <v>0</v>
      </c>
      <c r="CP80" s="1">
        <v>0</v>
      </c>
      <c r="CQ80" s="1">
        <v>0</v>
      </c>
      <c r="CR80" s="1">
        <v>0</v>
      </c>
      <c r="CS80" s="1">
        <v>0</v>
      </c>
      <c r="CT80" s="1">
        <v>0</v>
      </c>
      <c r="CU80" s="1">
        <v>0</v>
      </c>
      <c r="CV80" s="1">
        <v>0</v>
      </c>
      <c r="CW80" s="1">
        <v>0</v>
      </c>
      <c r="CX80" s="1">
        <v>0</v>
      </c>
      <c r="CY80" s="1">
        <v>0</v>
      </c>
      <c r="CZ80" s="1">
        <v>0</v>
      </c>
      <c r="DA80" s="1">
        <v>0</v>
      </c>
      <c r="DB80" s="1">
        <v>0</v>
      </c>
      <c r="DC80" s="1">
        <v>0</v>
      </c>
      <c r="DD80" s="1">
        <v>0</v>
      </c>
      <c r="DE80" s="1">
        <v>0</v>
      </c>
      <c r="DF80" s="1">
        <v>0</v>
      </c>
      <c r="DG80" s="1">
        <v>0</v>
      </c>
      <c r="DH80" s="1">
        <v>8.1870820639446756E-2</v>
      </c>
      <c r="DI80" s="1">
        <v>0</v>
      </c>
      <c r="DJ80" s="1">
        <v>27.937810456153482</v>
      </c>
      <c r="DK80" s="1">
        <v>0</v>
      </c>
      <c r="DL80" s="1">
        <v>0</v>
      </c>
      <c r="DM80" s="1">
        <v>0.4412975804395084</v>
      </c>
      <c r="DN80" s="1">
        <v>0</v>
      </c>
      <c r="DO80" s="1">
        <v>0</v>
      </c>
      <c r="DP80" s="1">
        <v>0</v>
      </c>
      <c r="DQ80" s="1">
        <v>0</v>
      </c>
      <c r="DR80" s="1">
        <v>0</v>
      </c>
      <c r="DS80" s="1">
        <v>0</v>
      </c>
      <c r="DT80" s="1">
        <v>0</v>
      </c>
      <c r="DU80" s="1">
        <v>0</v>
      </c>
      <c r="DV80" s="1">
        <v>0</v>
      </c>
      <c r="DW80" s="1">
        <v>0</v>
      </c>
      <c r="DX80" s="1">
        <v>0</v>
      </c>
      <c r="DY80" s="1">
        <v>0</v>
      </c>
      <c r="DZ80" s="1">
        <v>0</v>
      </c>
      <c r="EA80" s="1">
        <v>0</v>
      </c>
      <c r="EB80" s="1">
        <v>0</v>
      </c>
      <c r="EC80" s="1">
        <v>0</v>
      </c>
      <c r="ED80" s="1">
        <v>0</v>
      </c>
      <c r="EE80" s="1">
        <v>0</v>
      </c>
      <c r="EF80" s="1">
        <v>0.55236918958906001</v>
      </c>
      <c r="EG80" s="1">
        <v>0</v>
      </c>
      <c r="EH80" s="1">
        <v>30.659801323090516</v>
      </c>
      <c r="EI80" s="1">
        <v>0</v>
      </c>
      <c r="EJ80" s="1">
        <v>0</v>
      </c>
      <c r="EK80" s="1">
        <v>0</v>
      </c>
      <c r="EL80" s="1">
        <v>0</v>
      </c>
      <c r="EM80" s="1">
        <v>0</v>
      </c>
      <c r="EN80" s="1">
        <v>0</v>
      </c>
      <c r="EO80" s="1">
        <v>0</v>
      </c>
      <c r="EP80" s="1">
        <v>0</v>
      </c>
      <c r="EQ80" s="1">
        <v>0</v>
      </c>
      <c r="ER80" s="1">
        <v>0</v>
      </c>
      <c r="ES80" s="1">
        <v>0</v>
      </c>
      <c r="ET80" s="1">
        <v>0</v>
      </c>
      <c r="EU80" s="1">
        <v>0</v>
      </c>
      <c r="EV80" s="1">
        <v>0</v>
      </c>
      <c r="EW80" s="1">
        <v>0</v>
      </c>
      <c r="EX80" s="1">
        <v>0</v>
      </c>
      <c r="EY80" s="1">
        <v>0</v>
      </c>
      <c r="EZ80" s="1">
        <v>0</v>
      </c>
      <c r="FA80" s="1">
        <v>0</v>
      </c>
      <c r="FB80" s="1">
        <v>0</v>
      </c>
      <c r="FC80" s="1">
        <v>0</v>
      </c>
      <c r="FD80" s="1">
        <v>0</v>
      </c>
      <c r="FE80" s="1">
        <v>0</v>
      </c>
      <c r="FF80" s="1">
        <v>0</v>
      </c>
      <c r="FG80" s="1">
        <v>0</v>
      </c>
      <c r="FH80" s="1">
        <v>0</v>
      </c>
      <c r="FI80" s="1">
        <v>0</v>
      </c>
      <c r="FJ80" s="1">
        <v>0</v>
      </c>
      <c r="FK80" s="1">
        <v>0</v>
      </c>
      <c r="FL80" s="1">
        <v>0</v>
      </c>
      <c r="FM80" s="1">
        <v>0</v>
      </c>
      <c r="FN80" s="1">
        <v>0</v>
      </c>
      <c r="FO80" s="1">
        <v>0</v>
      </c>
      <c r="FP80" s="1">
        <v>0</v>
      </c>
      <c r="FQ80" s="1">
        <v>0</v>
      </c>
      <c r="FR80" s="1">
        <v>0</v>
      </c>
      <c r="FS80" s="1">
        <v>0</v>
      </c>
      <c r="FT80" s="1">
        <v>0</v>
      </c>
      <c r="FU80" s="1">
        <v>0</v>
      </c>
      <c r="FV80" s="1">
        <v>0</v>
      </c>
      <c r="FW80" s="1">
        <v>0</v>
      </c>
      <c r="FX80" s="1">
        <v>0</v>
      </c>
      <c r="FY80" s="1">
        <v>0.16522471290882151</v>
      </c>
      <c r="FZ80" s="1">
        <v>0</v>
      </c>
      <c r="GA80" s="1">
        <v>9.0062670405895844</v>
      </c>
      <c r="GB80" s="1">
        <v>0</v>
      </c>
      <c r="GC80" s="1">
        <v>0</v>
      </c>
      <c r="GD80" s="1">
        <v>0</v>
      </c>
      <c r="GE80" s="1">
        <v>0</v>
      </c>
      <c r="GF80" s="1">
        <v>0</v>
      </c>
      <c r="GG80" s="1">
        <v>0</v>
      </c>
      <c r="GH80" s="1">
        <v>0</v>
      </c>
      <c r="GI80" s="1">
        <v>0</v>
      </c>
      <c r="GJ80" s="1">
        <v>0</v>
      </c>
      <c r="GK80" s="1">
        <v>0</v>
      </c>
      <c r="GL80" s="1">
        <v>0</v>
      </c>
      <c r="GM80" s="1">
        <v>4.2715746120093376</v>
      </c>
      <c r="GN80" s="1">
        <v>0</v>
      </c>
      <c r="GO80" s="1">
        <v>0</v>
      </c>
      <c r="GP80" s="1">
        <v>0</v>
      </c>
      <c r="GQ80" s="1">
        <v>0</v>
      </c>
      <c r="GR80" s="1">
        <v>0</v>
      </c>
      <c r="GS80" s="1">
        <v>0</v>
      </c>
      <c r="GT80" s="1">
        <v>0</v>
      </c>
      <c r="GU80" s="1">
        <v>0</v>
      </c>
      <c r="GV80" s="1">
        <v>0</v>
      </c>
      <c r="GW80" s="1">
        <v>0</v>
      </c>
      <c r="GX80" s="1">
        <v>0</v>
      </c>
      <c r="GY80" s="1">
        <v>0</v>
      </c>
      <c r="GZ80" s="1">
        <v>1.8285965928596246E-2</v>
      </c>
      <c r="HA80" s="1">
        <v>0</v>
      </c>
      <c r="HB80" s="1">
        <v>0.16859579775770819</v>
      </c>
      <c r="HC80" s="1">
        <v>0</v>
      </c>
      <c r="HD80" s="1">
        <v>0</v>
      </c>
      <c r="HE80" s="1">
        <v>0</v>
      </c>
      <c r="HF80" s="1">
        <v>0</v>
      </c>
      <c r="HG80" s="1">
        <v>0</v>
      </c>
      <c r="HH80" s="1">
        <v>0</v>
      </c>
      <c r="HI80" s="1">
        <v>0</v>
      </c>
      <c r="HJ80" s="1">
        <v>0</v>
      </c>
      <c r="HK80" s="1">
        <v>0</v>
      </c>
      <c r="HL80" s="1">
        <v>9.7983471742575518E-3</v>
      </c>
      <c r="HM80" s="1">
        <v>0</v>
      </c>
      <c r="HN80" s="1">
        <v>4.3007050689958914</v>
      </c>
      <c r="HO80" s="1">
        <v>0</v>
      </c>
      <c r="HP80" s="1">
        <v>0</v>
      </c>
      <c r="HQ80" s="1">
        <v>0</v>
      </c>
      <c r="HR80" s="1">
        <v>0</v>
      </c>
      <c r="HS80" s="1">
        <v>0</v>
      </c>
      <c r="HT80" s="1">
        <v>0</v>
      </c>
      <c r="HU80" s="1">
        <v>0</v>
      </c>
      <c r="HV80" s="1">
        <v>0</v>
      </c>
      <c r="HW80" s="1">
        <v>0</v>
      </c>
      <c r="HX80" s="1">
        <v>0</v>
      </c>
      <c r="HY80" s="1">
        <v>0</v>
      </c>
      <c r="HZ80" s="1">
        <v>0</v>
      </c>
      <c r="IA80" s="1">
        <v>2.7061582720825941E-2</v>
      </c>
      <c r="IB80" s="1">
        <v>0</v>
      </c>
      <c r="IC80" s="1">
        <v>0.69098264975065871</v>
      </c>
      <c r="ID80" s="1">
        <v>0</v>
      </c>
      <c r="IE80" s="1">
        <v>0</v>
      </c>
      <c r="IF80" s="1">
        <v>0</v>
      </c>
      <c r="IG80" s="1">
        <v>0</v>
      </c>
      <c r="IH80" s="1">
        <v>0</v>
      </c>
      <c r="II80" s="1">
        <v>0</v>
      </c>
      <c r="IJ80" s="1">
        <v>0</v>
      </c>
      <c r="IK80" s="1">
        <v>0</v>
      </c>
      <c r="IL80" s="1">
        <v>0</v>
      </c>
      <c r="IM80" s="1">
        <v>0</v>
      </c>
      <c r="IN80" s="1">
        <v>0</v>
      </c>
      <c r="IO80" s="1">
        <v>0</v>
      </c>
      <c r="IP80" s="1">
        <v>0</v>
      </c>
      <c r="IQ80" s="1">
        <v>0</v>
      </c>
      <c r="IR80" s="1">
        <v>0</v>
      </c>
      <c r="IS80" s="1">
        <v>0</v>
      </c>
      <c r="IT80" s="1">
        <v>0</v>
      </c>
      <c r="IU80" s="1">
        <v>0</v>
      </c>
      <c r="IV80" s="1">
        <v>0</v>
      </c>
      <c r="IW80" s="1">
        <v>0</v>
      </c>
      <c r="IX80" s="1">
        <v>0</v>
      </c>
      <c r="IY80" s="1">
        <v>0</v>
      </c>
      <c r="IZ80" s="1">
        <v>0</v>
      </c>
      <c r="JA80" s="1">
        <v>0</v>
      </c>
      <c r="JB80" s="1">
        <v>0</v>
      </c>
      <c r="JC80" s="1">
        <v>0</v>
      </c>
      <c r="JD80" s="1">
        <v>0</v>
      </c>
      <c r="JE80" s="1">
        <v>0</v>
      </c>
      <c r="JF80" s="1">
        <v>0</v>
      </c>
      <c r="JG80" s="1">
        <v>0</v>
      </c>
      <c r="JH80" s="1">
        <v>0</v>
      </c>
      <c r="JI80" s="1">
        <v>0</v>
      </c>
      <c r="JJ80" s="1">
        <v>0</v>
      </c>
      <c r="JK80" s="1">
        <v>0</v>
      </c>
      <c r="JL80" s="1">
        <v>0</v>
      </c>
      <c r="JM80" s="1">
        <v>0</v>
      </c>
      <c r="JN80" s="1">
        <v>66.506891160240556</v>
      </c>
      <c r="JO80" s="1">
        <v>0.44238721099261885</v>
      </c>
      <c r="JP80" s="1">
        <v>10.248990392988986</v>
      </c>
      <c r="JQ80" s="1">
        <v>0.22881103401393685</v>
      </c>
      <c r="JR80" s="1">
        <v>0</v>
      </c>
      <c r="JS80" s="1">
        <v>5.2756268687964081</v>
      </c>
      <c r="JT80" s="1">
        <v>0.35791649383717111</v>
      </c>
      <c r="JU80" s="1">
        <v>0.84914727702118076</v>
      </c>
      <c r="JV80" s="1">
        <v>0</v>
      </c>
      <c r="JW80" s="1">
        <v>0</v>
      </c>
      <c r="JX80" s="1">
        <v>5.1390982024621961</v>
      </c>
      <c r="JY80" s="1">
        <v>4.2097771999664637</v>
      </c>
      <c r="JZ80" s="1">
        <v>1.6571115958332356</v>
      </c>
      <c r="KA80" s="1">
        <v>0.46848648274261173</v>
      </c>
      <c r="KB80" s="1">
        <v>4.2353923176881443</v>
      </c>
      <c r="KC80" s="1">
        <v>0.38036376341649691</v>
      </c>
    </row>
    <row r="81" spans="1:501" ht="11" customHeight="1" x14ac:dyDescent="0.15">
      <c r="A81" s="1" t="s">
        <v>106</v>
      </c>
      <c r="B81" s="1">
        <v>914.87594986950592</v>
      </c>
      <c r="D81" s="1">
        <v>35.668354852362292</v>
      </c>
      <c r="CA81" s="1">
        <v>0</v>
      </c>
      <c r="CB81" s="1">
        <v>0</v>
      </c>
      <c r="CC81" s="1">
        <v>0</v>
      </c>
      <c r="CD81" s="1">
        <v>0</v>
      </c>
      <c r="CE81" s="1">
        <v>0</v>
      </c>
      <c r="CF81" s="1">
        <v>0</v>
      </c>
      <c r="CG81" s="1">
        <v>0</v>
      </c>
      <c r="CH81" s="1">
        <v>0</v>
      </c>
      <c r="CI81" s="1">
        <v>0</v>
      </c>
      <c r="CJ81" s="1">
        <v>0</v>
      </c>
      <c r="CK81" s="1">
        <v>0</v>
      </c>
      <c r="CL81" s="1">
        <v>0</v>
      </c>
      <c r="CM81" s="1">
        <v>0</v>
      </c>
      <c r="CN81" s="1">
        <v>0</v>
      </c>
      <c r="CO81" s="1">
        <v>0</v>
      </c>
      <c r="CP81" s="1">
        <v>0</v>
      </c>
      <c r="CQ81" s="1">
        <v>0</v>
      </c>
      <c r="CR81" s="1">
        <v>0</v>
      </c>
      <c r="CS81" s="1">
        <v>0</v>
      </c>
      <c r="CT81" s="1">
        <v>0</v>
      </c>
      <c r="CU81" s="1">
        <v>0</v>
      </c>
      <c r="CV81" s="1">
        <v>0</v>
      </c>
      <c r="CW81" s="1">
        <v>0</v>
      </c>
      <c r="CX81" s="1">
        <v>0</v>
      </c>
      <c r="CY81" s="1">
        <v>0</v>
      </c>
      <c r="CZ81" s="1">
        <v>0</v>
      </c>
      <c r="DA81" s="1">
        <v>0</v>
      </c>
      <c r="DB81" s="1">
        <v>0</v>
      </c>
      <c r="DC81" s="1">
        <v>0</v>
      </c>
      <c r="DD81" s="1">
        <v>0</v>
      </c>
      <c r="DE81" s="1">
        <v>0</v>
      </c>
      <c r="DF81" s="1">
        <v>0</v>
      </c>
      <c r="DG81" s="1">
        <v>0</v>
      </c>
      <c r="DH81" s="1">
        <v>2.2997263259970377E-3</v>
      </c>
      <c r="DI81" s="1">
        <v>7.9571094081174382E-2</v>
      </c>
      <c r="DJ81" s="1">
        <v>28.017381550234656</v>
      </c>
      <c r="DK81" s="1">
        <v>0</v>
      </c>
      <c r="DL81" s="1">
        <v>0</v>
      </c>
      <c r="DM81" s="1">
        <v>0.4412975804395084</v>
      </c>
      <c r="DN81" s="1">
        <v>0</v>
      </c>
      <c r="DO81" s="1">
        <v>0</v>
      </c>
      <c r="DP81" s="1">
        <v>0</v>
      </c>
      <c r="DQ81" s="1">
        <v>0</v>
      </c>
      <c r="DR81" s="1">
        <v>0</v>
      </c>
      <c r="DS81" s="1">
        <v>0</v>
      </c>
      <c r="DT81" s="1">
        <v>0</v>
      </c>
      <c r="DU81" s="1">
        <v>0</v>
      </c>
      <c r="DV81" s="1">
        <v>0</v>
      </c>
      <c r="DW81" s="1">
        <v>0</v>
      </c>
      <c r="DX81" s="1">
        <v>0</v>
      </c>
      <c r="DY81" s="1">
        <v>0</v>
      </c>
      <c r="DZ81" s="1">
        <v>0</v>
      </c>
      <c r="EA81" s="1">
        <v>0</v>
      </c>
      <c r="EB81" s="1">
        <v>0</v>
      </c>
      <c r="EC81" s="1">
        <v>0</v>
      </c>
      <c r="ED81" s="1">
        <v>0</v>
      </c>
      <c r="EE81" s="1">
        <v>0</v>
      </c>
      <c r="EF81" s="1">
        <v>2.7069892532767151E-3</v>
      </c>
      <c r="EG81" s="1">
        <v>0.54966220037595659</v>
      </c>
      <c r="EH81" s="1">
        <v>31.209463523466471</v>
      </c>
      <c r="EI81" s="1">
        <v>0</v>
      </c>
      <c r="EJ81" s="1">
        <v>0</v>
      </c>
      <c r="EK81" s="1">
        <v>0</v>
      </c>
      <c r="EL81" s="1">
        <v>0</v>
      </c>
      <c r="EM81" s="1">
        <v>0</v>
      </c>
      <c r="EN81" s="1">
        <v>0</v>
      </c>
      <c r="EO81" s="1">
        <v>0</v>
      </c>
      <c r="EP81" s="1">
        <v>0</v>
      </c>
      <c r="EQ81" s="1">
        <v>0</v>
      </c>
      <c r="ER81" s="1">
        <v>0</v>
      </c>
      <c r="ES81" s="1">
        <v>0</v>
      </c>
      <c r="ET81" s="1">
        <v>0</v>
      </c>
      <c r="EU81" s="1">
        <v>0</v>
      </c>
      <c r="EV81" s="1">
        <v>0</v>
      </c>
      <c r="EW81" s="1">
        <v>0</v>
      </c>
      <c r="EX81" s="1">
        <v>0</v>
      </c>
      <c r="EY81" s="1">
        <v>0</v>
      </c>
      <c r="EZ81" s="1">
        <v>0</v>
      </c>
      <c r="FA81" s="1">
        <v>0</v>
      </c>
      <c r="FB81" s="1">
        <v>0</v>
      </c>
      <c r="FC81" s="1">
        <v>0</v>
      </c>
      <c r="FD81" s="1">
        <v>0</v>
      </c>
      <c r="FE81" s="1">
        <v>0</v>
      </c>
      <c r="FF81" s="1">
        <v>0</v>
      </c>
      <c r="FG81" s="1">
        <v>0</v>
      </c>
      <c r="FH81" s="1">
        <v>0</v>
      </c>
      <c r="FI81" s="1">
        <v>0</v>
      </c>
      <c r="FJ81" s="1">
        <v>0</v>
      </c>
      <c r="FK81" s="1">
        <v>0</v>
      </c>
      <c r="FL81" s="1">
        <v>0</v>
      </c>
      <c r="FM81" s="1">
        <v>0</v>
      </c>
      <c r="FN81" s="1">
        <v>0</v>
      </c>
      <c r="FO81" s="1">
        <v>0</v>
      </c>
      <c r="FP81" s="1">
        <v>0</v>
      </c>
      <c r="FQ81" s="1">
        <v>0</v>
      </c>
      <c r="FR81" s="1">
        <v>0</v>
      </c>
      <c r="FS81" s="1">
        <v>0</v>
      </c>
      <c r="FT81" s="1">
        <v>0</v>
      </c>
      <c r="FU81" s="1">
        <v>0</v>
      </c>
      <c r="FV81" s="1">
        <v>0</v>
      </c>
      <c r="FW81" s="1">
        <v>0</v>
      </c>
      <c r="FX81" s="1">
        <v>0</v>
      </c>
      <c r="FY81" s="1">
        <v>1.8488309928939293E-3</v>
      </c>
      <c r="FZ81" s="1">
        <v>0.16337588199748018</v>
      </c>
      <c r="GA81" s="1">
        <v>9.1696429225870641</v>
      </c>
      <c r="GB81" s="1">
        <v>0</v>
      </c>
      <c r="GC81" s="1">
        <v>0</v>
      </c>
      <c r="GD81" s="1">
        <v>0</v>
      </c>
      <c r="GE81" s="1">
        <v>0</v>
      </c>
      <c r="GF81" s="1">
        <v>0</v>
      </c>
      <c r="GG81" s="1">
        <v>0</v>
      </c>
      <c r="GH81" s="1">
        <v>0</v>
      </c>
      <c r="GI81" s="1">
        <v>0</v>
      </c>
      <c r="GJ81" s="1">
        <v>0</v>
      </c>
      <c r="GK81" s="1">
        <v>0</v>
      </c>
      <c r="GL81" s="1">
        <v>0</v>
      </c>
      <c r="GM81" s="1">
        <v>4.2715746120093376</v>
      </c>
      <c r="GN81" s="1">
        <v>0</v>
      </c>
      <c r="GO81" s="1">
        <v>0</v>
      </c>
      <c r="GP81" s="1">
        <v>0</v>
      </c>
      <c r="GQ81" s="1">
        <v>0</v>
      </c>
      <c r="GR81" s="1">
        <v>0</v>
      </c>
      <c r="GS81" s="1">
        <v>0</v>
      </c>
      <c r="GT81" s="1">
        <v>0</v>
      </c>
      <c r="GU81" s="1">
        <v>0</v>
      </c>
      <c r="GV81" s="1">
        <v>0</v>
      </c>
      <c r="GW81" s="1">
        <v>0</v>
      </c>
      <c r="GX81" s="1">
        <v>0</v>
      </c>
      <c r="GY81" s="1">
        <v>0</v>
      </c>
      <c r="GZ81" s="1">
        <v>1.4610194918145795E-3</v>
      </c>
      <c r="HA81" s="1">
        <v>1.6824946433495837E-2</v>
      </c>
      <c r="HB81" s="1">
        <v>0.18542074419120402</v>
      </c>
      <c r="HC81" s="1">
        <v>0</v>
      </c>
      <c r="HD81" s="1">
        <v>0</v>
      </c>
      <c r="HE81" s="1">
        <v>0</v>
      </c>
      <c r="HF81" s="1">
        <v>0</v>
      </c>
      <c r="HG81" s="1">
        <v>0</v>
      </c>
      <c r="HH81" s="1">
        <v>0</v>
      </c>
      <c r="HI81" s="1">
        <v>0</v>
      </c>
      <c r="HJ81" s="1">
        <v>0</v>
      </c>
      <c r="HK81" s="1">
        <v>0</v>
      </c>
      <c r="HL81" s="1">
        <v>2.1965827167682757E-3</v>
      </c>
      <c r="HM81" s="1">
        <v>7.6017644679882241E-3</v>
      </c>
      <c r="HN81" s="1">
        <v>4.3083068334638801</v>
      </c>
      <c r="HO81" s="1">
        <v>0</v>
      </c>
      <c r="HP81" s="1">
        <v>0</v>
      </c>
      <c r="HQ81" s="1">
        <v>0</v>
      </c>
      <c r="HR81" s="1">
        <v>0</v>
      </c>
      <c r="HS81" s="1">
        <v>0</v>
      </c>
      <c r="HT81" s="1">
        <v>0</v>
      </c>
      <c r="HU81" s="1">
        <v>0</v>
      </c>
      <c r="HV81" s="1">
        <v>0</v>
      </c>
      <c r="HW81" s="1">
        <v>0</v>
      </c>
      <c r="HX81" s="1">
        <v>0</v>
      </c>
      <c r="HY81" s="1">
        <v>0</v>
      </c>
      <c r="HZ81" s="1">
        <v>0</v>
      </c>
      <c r="IA81" s="1">
        <v>1.8015200000000002E-4</v>
      </c>
      <c r="IB81" s="1">
        <v>2.6881430715072003E-2</v>
      </c>
      <c r="IC81" s="1">
        <v>0.71786408046573069</v>
      </c>
      <c r="ID81" s="1">
        <v>0</v>
      </c>
      <c r="IE81" s="1">
        <v>0</v>
      </c>
      <c r="IF81" s="1">
        <v>0</v>
      </c>
      <c r="IG81" s="1">
        <v>0</v>
      </c>
      <c r="IH81" s="1">
        <v>0</v>
      </c>
      <c r="II81" s="1">
        <v>0</v>
      </c>
      <c r="IJ81" s="1">
        <v>0</v>
      </c>
      <c r="IK81" s="1">
        <v>0</v>
      </c>
      <c r="IL81" s="1">
        <v>0</v>
      </c>
      <c r="IM81" s="1">
        <v>0</v>
      </c>
      <c r="IN81" s="1">
        <v>0</v>
      </c>
      <c r="IO81" s="1">
        <v>0</v>
      </c>
      <c r="IP81" s="1">
        <v>0</v>
      </c>
      <c r="IQ81" s="1">
        <v>0</v>
      </c>
      <c r="IR81" s="1">
        <v>0</v>
      </c>
      <c r="IS81" s="1">
        <v>0</v>
      </c>
      <c r="IT81" s="1">
        <v>0</v>
      </c>
      <c r="IU81" s="1">
        <v>0</v>
      </c>
      <c r="IV81" s="1">
        <v>0</v>
      </c>
      <c r="IW81" s="1">
        <v>0</v>
      </c>
      <c r="IX81" s="1">
        <v>0</v>
      </c>
      <c r="IY81" s="1">
        <v>0</v>
      </c>
      <c r="IZ81" s="1">
        <v>0</v>
      </c>
      <c r="JA81" s="1">
        <v>0</v>
      </c>
      <c r="JB81" s="1">
        <v>0</v>
      </c>
      <c r="JC81" s="1">
        <v>0</v>
      </c>
      <c r="JD81" s="1">
        <v>0</v>
      </c>
      <c r="JE81" s="1">
        <v>0</v>
      </c>
      <c r="JF81" s="1">
        <v>0</v>
      </c>
      <c r="JG81" s="1">
        <v>0</v>
      </c>
      <c r="JH81" s="1">
        <v>0</v>
      </c>
      <c r="JI81" s="1">
        <v>0</v>
      </c>
      <c r="JJ81" s="1">
        <v>0</v>
      </c>
      <c r="JK81" s="1">
        <v>0</v>
      </c>
      <c r="JL81" s="1">
        <v>0</v>
      </c>
      <c r="JM81" s="1">
        <v>0</v>
      </c>
      <c r="JN81" s="1">
        <v>66.50689116022221</v>
      </c>
      <c r="JO81" s="1">
        <v>0.44238721099587075</v>
      </c>
      <c r="JP81" s="1">
        <v>10.248990392947769</v>
      </c>
      <c r="JQ81" s="1">
        <v>0.22881103401649339</v>
      </c>
      <c r="JR81" s="1">
        <v>0</v>
      </c>
      <c r="JS81" s="1">
        <v>5.275626868749554</v>
      </c>
      <c r="JT81" s="1">
        <v>0.35791649383254193</v>
      </c>
      <c r="JU81" s="1">
        <v>0.84914727705320492</v>
      </c>
      <c r="JV81" s="1">
        <v>0</v>
      </c>
      <c r="JW81" s="1">
        <v>0</v>
      </c>
      <c r="JX81" s="1">
        <v>5.1390982025552221</v>
      </c>
      <c r="JY81" s="1">
        <v>4.209777199951219</v>
      </c>
      <c r="JZ81" s="1">
        <v>1.6571115958280838</v>
      </c>
      <c r="KA81" s="1">
        <v>0.4684864827411741</v>
      </c>
      <c r="KB81" s="1">
        <v>4.2353923176913151</v>
      </c>
      <c r="KC81" s="1">
        <v>0.38036376341533307</v>
      </c>
    </row>
    <row r="82" spans="1:501" ht="11" customHeight="1" x14ac:dyDescent="0.15">
      <c r="A82" s="1" t="s">
        <v>306</v>
      </c>
      <c r="B82" s="1">
        <v>785.00000000000011</v>
      </c>
      <c r="D82" s="1">
        <v>35.702613133851521</v>
      </c>
      <c r="N82" s="1">
        <v>0</v>
      </c>
      <c r="O82" s="1">
        <v>0</v>
      </c>
      <c r="P82" s="1">
        <v>0</v>
      </c>
      <c r="Q82" s="1">
        <v>0</v>
      </c>
      <c r="R82" s="1">
        <v>0</v>
      </c>
      <c r="S82" s="1">
        <v>0</v>
      </c>
      <c r="T82" s="1">
        <v>0</v>
      </c>
      <c r="U82" s="1">
        <v>0</v>
      </c>
      <c r="V82" s="1">
        <v>0</v>
      </c>
      <c r="W82" s="1">
        <v>0</v>
      </c>
      <c r="X82" s="1">
        <v>0</v>
      </c>
      <c r="Y82" s="1">
        <v>0</v>
      </c>
      <c r="Z82" s="1">
        <v>0</v>
      </c>
      <c r="AA82" s="1">
        <v>0</v>
      </c>
      <c r="AB82" s="1">
        <v>0</v>
      </c>
      <c r="AC82" s="1">
        <v>0</v>
      </c>
      <c r="AD82" s="1">
        <v>0</v>
      </c>
      <c r="AE82" s="1">
        <v>0</v>
      </c>
      <c r="AF82" s="1">
        <v>0</v>
      </c>
      <c r="AG82" s="1">
        <v>40.037755243612551</v>
      </c>
      <c r="AH82" s="1">
        <v>0</v>
      </c>
      <c r="AI82" s="1">
        <v>0</v>
      </c>
      <c r="AJ82" s="1">
        <v>0</v>
      </c>
      <c r="AK82" s="1">
        <v>0</v>
      </c>
      <c r="AL82" s="1">
        <v>0</v>
      </c>
      <c r="AM82" s="1">
        <v>0</v>
      </c>
      <c r="AN82" s="1">
        <v>0</v>
      </c>
      <c r="AO82" s="1">
        <v>0</v>
      </c>
      <c r="AP82" s="1">
        <v>0</v>
      </c>
      <c r="AQ82" s="1">
        <v>0</v>
      </c>
      <c r="AR82" s="1">
        <v>0</v>
      </c>
      <c r="AS82" s="1">
        <v>0</v>
      </c>
      <c r="AT82" s="1">
        <v>0</v>
      </c>
      <c r="AU82" s="1">
        <v>0</v>
      </c>
      <c r="AV82" s="1">
        <v>0</v>
      </c>
      <c r="AW82" s="1">
        <v>0</v>
      </c>
      <c r="AX82" s="1">
        <v>0</v>
      </c>
      <c r="AY82" s="1">
        <v>0</v>
      </c>
      <c r="AZ82" s="1">
        <v>11.992561651951339</v>
      </c>
      <c r="BA82" s="1">
        <v>0</v>
      </c>
      <c r="BB82" s="1">
        <v>0</v>
      </c>
      <c r="BC82" s="1">
        <v>0</v>
      </c>
      <c r="BD82" s="1">
        <v>8.3273051098558621</v>
      </c>
      <c r="BE82" s="1">
        <v>0.82615379745497663</v>
      </c>
      <c r="BF82" s="1">
        <v>0</v>
      </c>
      <c r="BG82" s="1">
        <v>0</v>
      </c>
      <c r="BH82" s="1">
        <v>0</v>
      </c>
      <c r="BI82" s="1">
        <v>1.2443130047151765</v>
      </c>
      <c r="BJ82" s="1">
        <v>0</v>
      </c>
      <c r="BK82" s="1">
        <v>0</v>
      </c>
      <c r="BL82" s="1">
        <v>0</v>
      </c>
      <c r="BM82" s="1">
        <v>0</v>
      </c>
      <c r="BN82" s="1">
        <v>1.8692980585592525</v>
      </c>
      <c r="BO82" s="1">
        <v>0</v>
      </c>
      <c r="BP82" s="1">
        <v>0</v>
      </c>
      <c r="BQ82" s="1">
        <v>0</v>
      </c>
      <c r="BR82" s="1">
        <v>0</v>
      </c>
      <c r="BS82" s="1">
        <v>0</v>
      </c>
      <c r="BT82" s="1">
        <v>0</v>
      </c>
      <c r="BU82" s="1">
        <v>0</v>
      </c>
      <c r="BV82" s="1">
        <v>0</v>
      </c>
      <c r="BW82" s="1">
        <v>0</v>
      </c>
      <c r="BX82" s="1">
        <v>0</v>
      </c>
      <c r="BY82" s="1">
        <v>0</v>
      </c>
      <c r="BZ82" s="1">
        <v>0</v>
      </c>
      <c r="KD82" s="1">
        <v>73.429796995818947</v>
      </c>
      <c r="KE82" s="1">
        <v>0.3190336419163784</v>
      </c>
      <c r="KF82" s="1">
        <v>12.652495608444728</v>
      </c>
      <c r="KG82" s="1">
        <v>0.11086534271799423</v>
      </c>
      <c r="KH82" s="1">
        <v>0</v>
      </c>
      <c r="KI82" s="1">
        <v>0.45364035371823824</v>
      </c>
      <c r="KJ82" s="1">
        <v>0.2287200950569796</v>
      </c>
      <c r="KK82" s="1">
        <v>0.27687715010925135</v>
      </c>
      <c r="KL82" s="1">
        <v>0</v>
      </c>
      <c r="KM82" s="1">
        <v>0</v>
      </c>
      <c r="KN82" s="1">
        <v>1.6779453657185133</v>
      </c>
      <c r="KO82" s="1">
        <v>0.9253428961393253</v>
      </c>
      <c r="KP82" s="1">
        <v>6.6120360046187097</v>
      </c>
      <c r="KQ82" s="1">
        <v>0.40616116855899559</v>
      </c>
      <c r="KR82" s="1">
        <v>2.8824427208695855</v>
      </c>
      <c r="KS82" s="1">
        <v>2.4642656312361736E-2</v>
      </c>
      <c r="KT82" s="1">
        <v>0.1</v>
      </c>
      <c r="KU82" s="1">
        <v>0</v>
      </c>
      <c r="KV82" s="1">
        <v>0</v>
      </c>
      <c r="KW82" s="1">
        <v>0</v>
      </c>
      <c r="KX82" s="1">
        <v>0</v>
      </c>
      <c r="KY82" s="1">
        <v>0</v>
      </c>
      <c r="KZ82" s="1">
        <v>0</v>
      </c>
      <c r="LA82" s="1">
        <v>0</v>
      </c>
      <c r="LB82" s="1">
        <v>0</v>
      </c>
      <c r="LC82" s="1">
        <v>0</v>
      </c>
      <c r="LD82" s="1">
        <v>0</v>
      </c>
      <c r="LE82" s="1">
        <v>0</v>
      </c>
      <c r="LF82" s="1">
        <v>0</v>
      </c>
      <c r="LG82" s="1">
        <v>0</v>
      </c>
      <c r="LH82" s="1">
        <v>0</v>
      </c>
      <c r="LI82" s="1">
        <v>0</v>
      </c>
      <c r="LJ82" s="1">
        <v>0</v>
      </c>
      <c r="LK82" s="1">
        <v>0</v>
      </c>
      <c r="LL82" s="1">
        <v>0</v>
      </c>
      <c r="LM82" s="1">
        <v>0</v>
      </c>
      <c r="LN82" s="1">
        <v>0</v>
      </c>
      <c r="LO82" s="1">
        <v>0</v>
      </c>
      <c r="LP82" s="1">
        <v>0</v>
      </c>
      <c r="LQ82" s="1">
        <v>0</v>
      </c>
      <c r="LR82" s="1">
        <v>0</v>
      </c>
      <c r="LS82" s="1">
        <v>0</v>
      </c>
      <c r="LT82" s="1">
        <v>0</v>
      </c>
      <c r="LU82" s="1">
        <v>0</v>
      </c>
      <c r="LV82" s="1">
        <v>0</v>
      </c>
      <c r="LW82" s="1">
        <v>0</v>
      </c>
      <c r="LX82" s="1">
        <v>0</v>
      </c>
      <c r="LY82" s="1">
        <v>0</v>
      </c>
      <c r="LZ82" s="1">
        <v>0</v>
      </c>
      <c r="MA82" s="1">
        <v>0</v>
      </c>
      <c r="MB82" s="1">
        <v>0</v>
      </c>
      <c r="MC82" s="1">
        <v>0</v>
      </c>
      <c r="MD82" s="1">
        <v>0</v>
      </c>
      <c r="ME82" s="1">
        <v>0</v>
      </c>
      <c r="MF82" s="1">
        <v>0</v>
      </c>
      <c r="MG82" s="1">
        <v>0</v>
      </c>
      <c r="MH82" s="1">
        <v>0</v>
      </c>
      <c r="MI82" s="1">
        <v>0</v>
      </c>
      <c r="MJ82" s="1">
        <v>0</v>
      </c>
      <c r="MK82" s="1">
        <v>0</v>
      </c>
      <c r="ML82" s="1">
        <v>0</v>
      </c>
      <c r="MM82" s="1">
        <v>0</v>
      </c>
      <c r="MN82" s="1">
        <v>0</v>
      </c>
      <c r="MO82" s="1">
        <v>0</v>
      </c>
      <c r="MP82" s="1">
        <v>0</v>
      </c>
      <c r="MQ82" s="1">
        <v>0</v>
      </c>
      <c r="MR82" s="1">
        <v>0</v>
      </c>
      <c r="MS82" s="1">
        <v>0</v>
      </c>
      <c r="MT82" s="1">
        <v>0</v>
      </c>
      <c r="MU82" s="1">
        <v>0</v>
      </c>
      <c r="MV82" s="1">
        <v>0</v>
      </c>
      <c r="MW82" s="1">
        <v>0</v>
      </c>
      <c r="MX82" s="1">
        <v>0</v>
      </c>
      <c r="MY82" s="1">
        <v>0</v>
      </c>
      <c r="MZ82" s="1">
        <v>40.037755243612551</v>
      </c>
      <c r="NA82" s="1">
        <v>0</v>
      </c>
      <c r="NB82" s="1">
        <v>0</v>
      </c>
      <c r="NC82" s="1">
        <v>0</v>
      </c>
      <c r="ND82" s="1">
        <v>0</v>
      </c>
      <c r="NE82" s="1">
        <v>0</v>
      </c>
      <c r="NF82" s="1">
        <v>0</v>
      </c>
      <c r="NG82" s="1">
        <v>0</v>
      </c>
      <c r="NH82" s="1">
        <v>0</v>
      </c>
      <c r="NI82" s="1">
        <v>0</v>
      </c>
      <c r="NJ82" s="1">
        <v>0</v>
      </c>
      <c r="NK82" s="1">
        <v>0</v>
      </c>
      <c r="NL82" s="1">
        <v>0</v>
      </c>
      <c r="NM82" s="1">
        <v>0</v>
      </c>
      <c r="NN82" s="1">
        <v>0</v>
      </c>
      <c r="NO82" s="1">
        <v>0</v>
      </c>
      <c r="NP82" s="1">
        <v>0</v>
      </c>
      <c r="NQ82" s="1">
        <v>0</v>
      </c>
      <c r="NR82" s="1">
        <v>0</v>
      </c>
      <c r="NS82" s="1">
        <v>0</v>
      </c>
      <c r="NT82" s="1">
        <v>0</v>
      </c>
      <c r="NU82" s="1">
        <v>0</v>
      </c>
      <c r="NV82" s="1">
        <v>0</v>
      </c>
      <c r="NW82" s="1">
        <v>0</v>
      </c>
      <c r="NX82" s="1">
        <v>0</v>
      </c>
      <c r="NY82" s="1">
        <v>0</v>
      </c>
      <c r="NZ82" s="1">
        <v>0</v>
      </c>
      <c r="OA82" s="1">
        <v>0</v>
      </c>
      <c r="OB82" s="1">
        <v>0</v>
      </c>
      <c r="OC82" s="1">
        <v>0</v>
      </c>
      <c r="OD82" s="1">
        <v>0</v>
      </c>
      <c r="OE82" s="1">
        <v>0</v>
      </c>
      <c r="OF82" s="1">
        <v>0</v>
      </c>
      <c r="OG82" s="1">
        <v>0</v>
      </c>
      <c r="OH82" s="1">
        <v>0</v>
      </c>
      <c r="OI82" s="1">
        <v>0</v>
      </c>
      <c r="OJ82" s="1">
        <v>0</v>
      </c>
      <c r="OK82" s="1">
        <v>0</v>
      </c>
      <c r="OL82" s="1">
        <v>0</v>
      </c>
      <c r="OM82" s="1">
        <v>0</v>
      </c>
      <c r="ON82" s="1">
        <v>0</v>
      </c>
      <c r="OO82" s="1">
        <v>0</v>
      </c>
      <c r="OP82" s="1">
        <v>0</v>
      </c>
      <c r="OQ82" s="1">
        <v>0</v>
      </c>
      <c r="OR82" s="1">
        <v>0</v>
      </c>
      <c r="OS82" s="1">
        <v>0</v>
      </c>
      <c r="OT82" s="1">
        <v>0</v>
      </c>
      <c r="OU82" s="1">
        <v>0</v>
      </c>
      <c r="OV82" s="1">
        <v>0</v>
      </c>
      <c r="OW82" s="1">
        <v>0</v>
      </c>
      <c r="OX82" s="1">
        <v>0</v>
      </c>
      <c r="OY82" s="1">
        <v>0</v>
      </c>
      <c r="OZ82" s="1">
        <v>0</v>
      </c>
      <c r="PA82" s="1">
        <v>0</v>
      </c>
      <c r="PB82" s="1">
        <v>0</v>
      </c>
      <c r="PC82" s="1">
        <v>0</v>
      </c>
      <c r="PD82" s="1">
        <v>0</v>
      </c>
      <c r="PE82" s="1">
        <v>11.992561651951339</v>
      </c>
      <c r="PF82" s="1">
        <v>0</v>
      </c>
      <c r="PG82" s="1">
        <v>0</v>
      </c>
      <c r="PH82" s="1">
        <v>0</v>
      </c>
      <c r="PI82" s="1">
        <v>0</v>
      </c>
      <c r="PJ82" s="1">
        <v>0</v>
      </c>
      <c r="PK82" s="1">
        <v>0</v>
      </c>
      <c r="PL82" s="1">
        <v>0</v>
      </c>
      <c r="PM82" s="1">
        <v>0</v>
      </c>
      <c r="PN82" s="1">
        <v>0</v>
      </c>
      <c r="PO82" s="1">
        <v>0</v>
      </c>
      <c r="PP82" s="1">
        <v>0</v>
      </c>
      <c r="PQ82" s="1">
        <v>8.3273051098558621</v>
      </c>
      <c r="PR82" s="1">
        <v>0</v>
      </c>
      <c r="PS82" s="1">
        <v>0</v>
      </c>
      <c r="PT82" s="1">
        <v>0.82615379745497663</v>
      </c>
      <c r="PU82" s="1">
        <v>0</v>
      </c>
      <c r="PV82" s="1">
        <v>0</v>
      </c>
      <c r="PW82" s="1">
        <v>0</v>
      </c>
      <c r="PX82" s="1">
        <v>0</v>
      </c>
      <c r="PY82" s="1">
        <v>0</v>
      </c>
      <c r="PZ82" s="1">
        <v>0</v>
      </c>
      <c r="QA82" s="1">
        <v>0</v>
      </c>
      <c r="QB82" s="1">
        <v>0</v>
      </c>
      <c r="QC82" s="1">
        <v>0</v>
      </c>
      <c r="QD82" s="1">
        <v>0</v>
      </c>
      <c r="QE82" s="1">
        <v>0</v>
      </c>
      <c r="QF82" s="1">
        <v>1.2443130047151765</v>
      </c>
      <c r="QG82" s="1">
        <v>0</v>
      </c>
      <c r="QH82" s="1">
        <v>0</v>
      </c>
      <c r="QI82" s="1">
        <v>0</v>
      </c>
      <c r="QJ82" s="1">
        <v>0</v>
      </c>
      <c r="QK82" s="1">
        <v>0</v>
      </c>
      <c r="QL82" s="1">
        <v>0</v>
      </c>
      <c r="QM82" s="1">
        <v>0</v>
      </c>
      <c r="QN82" s="1">
        <v>0</v>
      </c>
      <c r="QO82" s="1">
        <v>0</v>
      </c>
      <c r="QP82" s="1">
        <v>0</v>
      </c>
      <c r="QQ82" s="1">
        <v>0</v>
      </c>
      <c r="QR82" s="1">
        <v>0</v>
      </c>
      <c r="QS82" s="1">
        <v>0</v>
      </c>
      <c r="QT82" s="1">
        <v>0</v>
      </c>
      <c r="QU82" s="1">
        <v>1.8692980585592525</v>
      </c>
      <c r="QV82" s="1">
        <v>0</v>
      </c>
      <c r="QW82" s="1">
        <v>0</v>
      </c>
      <c r="QX82" s="1">
        <v>0</v>
      </c>
      <c r="QY82" s="1">
        <v>0</v>
      </c>
      <c r="QZ82" s="1">
        <v>0</v>
      </c>
      <c r="RA82" s="1">
        <v>0</v>
      </c>
      <c r="RB82" s="1">
        <v>0</v>
      </c>
      <c r="RC82" s="1">
        <v>0</v>
      </c>
      <c r="RD82" s="1">
        <v>0</v>
      </c>
      <c r="RE82" s="1">
        <v>0</v>
      </c>
      <c r="RF82" s="1">
        <v>0</v>
      </c>
      <c r="RG82" s="1">
        <v>0</v>
      </c>
      <c r="RH82" s="1">
        <v>0</v>
      </c>
      <c r="RI82" s="1">
        <v>0</v>
      </c>
      <c r="RJ82" s="1">
        <v>0</v>
      </c>
      <c r="RK82" s="1">
        <v>0</v>
      </c>
      <c r="RL82" s="1">
        <v>0</v>
      </c>
      <c r="RM82" s="1">
        <v>0</v>
      </c>
      <c r="RN82" s="1">
        <v>0</v>
      </c>
      <c r="RO82" s="1">
        <v>0</v>
      </c>
      <c r="RP82" s="1">
        <v>0</v>
      </c>
      <c r="RQ82" s="1">
        <v>0</v>
      </c>
      <c r="RR82" s="1">
        <v>0</v>
      </c>
      <c r="RS82" s="1">
        <v>0</v>
      </c>
      <c r="RT82" s="1">
        <v>0</v>
      </c>
      <c r="RU82" s="1">
        <v>0</v>
      </c>
      <c r="RV82" s="1">
        <v>0</v>
      </c>
      <c r="RW82" s="1">
        <v>0</v>
      </c>
      <c r="RX82" s="1">
        <v>0</v>
      </c>
      <c r="RY82" s="1">
        <v>0</v>
      </c>
      <c r="RZ82" s="1">
        <v>0</v>
      </c>
      <c r="SA82" s="1">
        <v>0</v>
      </c>
      <c r="SB82" s="1">
        <v>0</v>
      </c>
      <c r="SC82" s="1">
        <v>0</v>
      </c>
      <c r="SD82" s="1">
        <v>0</v>
      </c>
      <c r="SE82" s="1">
        <v>0</v>
      </c>
      <c r="SF82" s="1">
        <v>0</v>
      </c>
      <c r="SG82" s="1">
        <v>0</v>
      </c>
    </row>
    <row r="83" spans="1:501" ht="11" customHeight="1" x14ac:dyDescent="0.15">
      <c r="A83" s="1" t="s">
        <v>311</v>
      </c>
      <c r="B83" s="1">
        <v>855.16366557077583</v>
      </c>
      <c r="D83" s="1">
        <v>50.406802782296147</v>
      </c>
      <c r="CA83" s="1">
        <v>0</v>
      </c>
      <c r="CB83" s="1">
        <v>0</v>
      </c>
      <c r="CC83" s="1">
        <v>0</v>
      </c>
      <c r="CD83" s="1">
        <v>0</v>
      </c>
      <c r="CE83" s="1">
        <v>0</v>
      </c>
      <c r="CF83" s="1">
        <v>0</v>
      </c>
      <c r="CG83" s="1">
        <v>0</v>
      </c>
      <c r="CH83" s="1">
        <v>0</v>
      </c>
      <c r="CI83" s="1">
        <v>0</v>
      </c>
      <c r="CJ83" s="1">
        <v>0</v>
      </c>
      <c r="CK83" s="1">
        <v>0</v>
      </c>
      <c r="CL83" s="1">
        <v>0</v>
      </c>
      <c r="CM83" s="1">
        <v>0</v>
      </c>
      <c r="CN83" s="1">
        <v>0</v>
      </c>
      <c r="CO83" s="1">
        <v>0</v>
      </c>
      <c r="CP83" s="1">
        <v>0</v>
      </c>
      <c r="CQ83" s="1">
        <v>0</v>
      </c>
      <c r="CR83" s="1">
        <v>0</v>
      </c>
      <c r="CS83" s="1">
        <v>0</v>
      </c>
      <c r="CT83" s="1">
        <v>0</v>
      </c>
      <c r="CU83" s="1">
        <v>0</v>
      </c>
      <c r="CV83" s="1">
        <v>0</v>
      </c>
      <c r="CW83" s="1">
        <v>0</v>
      </c>
      <c r="CX83" s="1">
        <v>0</v>
      </c>
      <c r="CY83" s="1">
        <v>0</v>
      </c>
      <c r="CZ83" s="1">
        <v>0</v>
      </c>
      <c r="DA83" s="1">
        <v>0</v>
      </c>
      <c r="DB83" s="1">
        <v>0</v>
      </c>
      <c r="DC83" s="1">
        <v>0</v>
      </c>
      <c r="DD83" s="1">
        <v>0</v>
      </c>
      <c r="DE83" s="1">
        <v>0</v>
      </c>
      <c r="DF83" s="1">
        <v>0</v>
      </c>
      <c r="DG83" s="1">
        <v>0</v>
      </c>
      <c r="DH83" s="1">
        <v>0</v>
      </c>
      <c r="DI83" s="1">
        <v>0</v>
      </c>
      <c r="DJ83" s="1">
        <v>28.017381550234656</v>
      </c>
      <c r="DK83" s="1">
        <v>0</v>
      </c>
      <c r="DL83" s="1">
        <v>0</v>
      </c>
      <c r="DM83" s="1">
        <v>0.4412975804395084</v>
      </c>
      <c r="DN83" s="1">
        <v>0</v>
      </c>
      <c r="DO83" s="1">
        <v>0</v>
      </c>
      <c r="DP83" s="1">
        <v>0</v>
      </c>
      <c r="DQ83" s="1">
        <v>0</v>
      </c>
      <c r="DR83" s="1">
        <v>0</v>
      </c>
      <c r="DS83" s="1">
        <v>0</v>
      </c>
      <c r="DT83" s="1">
        <v>0</v>
      </c>
      <c r="DU83" s="1">
        <v>0</v>
      </c>
      <c r="DV83" s="1">
        <v>0</v>
      </c>
      <c r="DW83" s="1">
        <v>0</v>
      </c>
      <c r="DX83" s="1">
        <v>0</v>
      </c>
      <c r="DY83" s="1">
        <v>0</v>
      </c>
      <c r="DZ83" s="1">
        <v>0</v>
      </c>
      <c r="EA83" s="1">
        <v>0</v>
      </c>
      <c r="EB83" s="1">
        <v>0</v>
      </c>
      <c r="EC83" s="1">
        <v>0</v>
      </c>
      <c r="ED83" s="1">
        <v>0</v>
      </c>
      <c r="EE83" s="1">
        <v>0</v>
      </c>
      <c r="EF83" s="1">
        <v>14.753852049565529</v>
      </c>
      <c r="EG83" s="1">
        <v>0</v>
      </c>
      <c r="EH83" s="1">
        <v>31.209463523466471</v>
      </c>
      <c r="EI83" s="1">
        <v>0</v>
      </c>
      <c r="EJ83" s="1">
        <v>0</v>
      </c>
      <c r="EK83" s="1">
        <v>0</v>
      </c>
      <c r="EL83" s="1">
        <v>0</v>
      </c>
      <c r="EM83" s="1">
        <v>0</v>
      </c>
      <c r="EN83" s="1">
        <v>0</v>
      </c>
      <c r="EO83" s="1">
        <v>0</v>
      </c>
      <c r="EP83" s="1">
        <v>0</v>
      </c>
      <c r="EQ83" s="1">
        <v>0</v>
      </c>
      <c r="ER83" s="1">
        <v>0</v>
      </c>
      <c r="ES83" s="1">
        <v>0</v>
      </c>
      <c r="ET83" s="1">
        <v>0</v>
      </c>
      <c r="EU83" s="1">
        <v>0</v>
      </c>
      <c r="EV83" s="1">
        <v>0</v>
      </c>
      <c r="EW83" s="1">
        <v>0</v>
      </c>
      <c r="EX83" s="1">
        <v>0</v>
      </c>
      <c r="EY83" s="1">
        <v>0</v>
      </c>
      <c r="EZ83" s="1">
        <v>0</v>
      </c>
      <c r="FA83" s="1">
        <v>0</v>
      </c>
      <c r="FB83" s="1">
        <v>0</v>
      </c>
      <c r="FC83" s="1">
        <v>0</v>
      </c>
      <c r="FD83" s="1">
        <v>0</v>
      </c>
      <c r="FE83" s="1">
        <v>0</v>
      </c>
      <c r="FF83" s="1">
        <v>0</v>
      </c>
      <c r="FG83" s="1">
        <v>0</v>
      </c>
      <c r="FH83" s="1">
        <v>0</v>
      </c>
      <c r="FI83" s="1">
        <v>0</v>
      </c>
      <c r="FJ83" s="1">
        <v>0</v>
      </c>
      <c r="FK83" s="1">
        <v>0</v>
      </c>
      <c r="FL83" s="1">
        <v>0</v>
      </c>
      <c r="FM83" s="1">
        <v>0</v>
      </c>
      <c r="FN83" s="1">
        <v>0</v>
      </c>
      <c r="FO83" s="1">
        <v>0</v>
      </c>
      <c r="FP83" s="1">
        <v>0</v>
      </c>
      <c r="FQ83" s="1">
        <v>0</v>
      </c>
      <c r="FR83" s="1">
        <v>0</v>
      </c>
      <c r="FS83" s="1">
        <v>0</v>
      </c>
      <c r="FT83" s="1">
        <v>0</v>
      </c>
      <c r="FU83" s="1">
        <v>0</v>
      </c>
      <c r="FV83" s="1">
        <v>0</v>
      </c>
      <c r="FW83" s="1">
        <v>0</v>
      </c>
      <c r="FX83" s="1">
        <v>0</v>
      </c>
      <c r="FY83" s="1">
        <v>0</v>
      </c>
      <c r="FZ83" s="1">
        <v>0</v>
      </c>
      <c r="GA83" s="1">
        <v>9.1696429225870641</v>
      </c>
      <c r="GB83" s="1">
        <v>0</v>
      </c>
      <c r="GC83" s="1">
        <v>0</v>
      </c>
      <c r="GD83" s="1">
        <v>0</v>
      </c>
      <c r="GE83" s="1">
        <v>0</v>
      </c>
      <c r="GF83" s="1">
        <v>0</v>
      </c>
      <c r="GG83" s="1">
        <v>0</v>
      </c>
      <c r="GH83" s="1">
        <v>0</v>
      </c>
      <c r="GI83" s="1">
        <v>0</v>
      </c>
      <c r="GJ83" s="1">
        <v>0</v>
      </c>
      <c r="GK83" s="1">
        <v>5.6071917480390363</v>
      </c>
      <c r="GL83" s="1">
        <v>0</v>
      </c>
      <c r="GM83" s="1">
        <v>4.2715746120093376</v>
      </c>
      <c r="GN83" s="1">
        <v>0</v>
      </c>
      <c r="GO83" s="1">
        <v>0</v>
      </c>
      <c r="GP83" s="1">
        <v>0</v>
      </c>
      <c r="GQ83" s="1">
        <v>0</v>
      </c>
      <c r="GR83" s="1">
        <v>0</v>
      </c>
      <c r="GS83" s="1">
        <v>0</v>
      </c>
      <c r="GT83" s="1">
        <v>0</v>
      </c>
      <c r="GU83" s="1">
        <v>0</v>
      </c>
      <c r="GV83" s="1">
        <v>0</v>
      </c>
      <c r="GW83" s="1">
        <v>0</v>
      </c>
      <c r="GX83" s="1">
        <v>0</v>
      </c>
      <c r="GY83" s="1">
        <v>0</v>
      </c>
      <c r="GZ83" s="1">
        <v>0.20247976795297212</v>
      </c>
      <c r="HA83" s="1">
        <v>0</v>
      </c>
      <c r="HB83" s="1">
        <v>0.18542074419120402</v>
      </c>
      <c r="HC83" s="1">
        <v>0</v>
      </c>
      <c r="HD83" s="1">
        <v>0</v>
      </c>
      <c r="HE83" s="1">
        <v>0</v>
      </c>
      <c r="HF83" s="1">
        <v>0</v>
      </c>
      <c r="HG83" s="1">
        <v>0</v>
      </c>
      <c r="HH83" s="1">
        <v>0</v>
      </c>
      <c r="HI83" s="1">
        <v>0</v>
      </c>
      <c r="HJ83" s="1">
        <v>0</v>
      </c>
      <c r="HK83" s="1">
        <v>0</v>
      </c>
      <c r="HL83" s="1">
        <v>0.68094298047299884</v>
      </c>
      <c r="HM83" s="1">
        <v>0</v>
      </c>
      <c r="HN83" s="1">
        <v>4.3083068334638801</v>
      </c>
      <c r="HO83" s="1">
        <v>0</v>
      </c>
      <c r="HP83" s="1">
        <v>0</v>
      </c>
      <c r="HQ83" s="1">
        <v>0</v>
      </c>
      <c r="HR83" s="1">
        <v>0</v>
      </c>
      <c r="HS83" s="1">
        <v>0</v>
      </c>
      <c r="HT83" s="1">
        <v>0</v>
      </c>
      <c r="HU83" s="1">
        <v>0</v>
      </c>
      <c r="HV83" s="1">
        <v>0</v>
      </c>
      <c r="HW83" s="1">
        <v>0</v>
      </c>
      <c r="HX83" s="1">
        <v>0</v>
      </c>
      <c r="HY83" s="1">
        <v>0</v>
      </c>
      <c r="HZ83" s="1">
        <v>0</v>
      </c>
      <c r="IA83" s="1">
        <v>2.7778824816189783E-2</v>
      </c>
      <c r="IB83" s="1">
        <v>0</v>
      </c>
      <c r="IC83" s="1">
        <v>0.71786408046573069</v>
      </c>
      <c r="ID83" s="1">
        <v>0</v>
      </c>
      <c r="IE83" s="1">
        <v>0</v>
      </c>
      <c r="IF83" s="1">
        <v>0</v>
      </c>
      <c r="IG83" s="1">
        <v>0</v>
      </c>
      <c r="IH83" s="1">
        <v>0</v>
      </c>
      <c r="II83" s="1">
        <v>0</v>
      </c>
      <c r="IJ83" s="1">
        <v>0</v>
      </c>
      <c r="IK83" s="1">
        <v>0</v>
      </c>
      <c r="IL83" s="1">
        <v>0</v>
      </c>
      <c r="IM83" s="1">
        <v>0</v>
      </c>
      <c r="IN83" s="1">
        <v>0</v>
      </c>
      <c r="IO83" s="1">
        <v>0</v>
      </c>
      <c r="IP83" s="1">
        <v>0</v>
      </c>
      <c r="IQ83" s="1">
        <v>0</v>
      </c>
      <c r="IR83" s="1">
        <v>0</v>
      </c>
      <c r="IS83" s="1">
        <v>0</v>
      </c>
      <c r="IT83" s="1">
        <v>0</v>
      </c>
      <c r="IU83" s="1">
        <v>0</v>
      </c>
      <c r="IV83" s="1">
        <v>0</v>
      </c>
      <c r="IW83" s="1">
        <v>0</v>
      </c>
      <c r="IX83" s="1">
        <v>0</v>
      </c>
      <c r="IY83" s="1">
        <v>0</v>
      </c>
      <c r="IZ83" s="1">
        <v>0</v>
      </c>
      <c r="JA83" s="1">
        <v>0</v>
      </c>
      <c r="JB83" s="1">
        <v>0</v>
      </c>
      <c r="JC83" s="1">
        <v>0</v>
      </c>
      <c r="JD83" s="1">
        <v>0</v>
      </c>
      <c r="JE83" s="1">
        <v>0</v>
      </c>
      <c r="JF83" s="1">
        <v>0</v>
      </c>
      <c r="JG83" s="1">
        <v>0</v>
      </c>
      <c r="JH83" s="1">
        <v>0</v>
      </c>
      <c r="JI83" s="1">
        <v>0</v>
      </c>
      <c r="JJ83" s="1">
        <v>0</v>
      </c>
      <c r="JK83" s="1">
        <v>0</v>
      </c>
      <c r="JL83" s="1">
        <v>0</v>
      </c>
      <c r="JM83" s="1">
        <v>0</v>
      </c>
      <c r="JN83" s="1">
        <v>70.711401869470293</v>
      </c>
      <c r="JO83" s="1">
        <v>0.32636501961004794</v>
      </c>
      <c r="JP83" s="1">
        <v>9.8271520933277667</v>
      </c>
      <c r="JQ83" s="1">
        <v>0.19024555033619006</v>
      </c>
      <c r="JR83" s="1">
        <v>0</v>
      </c>
      <c r="JS83" s="1">
        <v>2.5282900430848185</v>
      </c>
      <c r="JT83" s="1">
        <v>0.31755894420024577</v>
      </c>
      <c r="JU83" s="1">
        <v>0.53732963917509824</v>
      </c>
      <c r="JV83" s="1">
        <v>0</v>
      </c>
      <c r="JW83" s="1">
        <v>0</v>
      </c>
      <c r="JX83" s="1">
        <v>3.4820157574409474</v>
      </c>
      <c r="JY83" s="1">
        <v>3.318127809926664</v>
      </c>
      <c r="JZ83" s="1">
        <v>3.0387461805522449</v>
      </c>
      <c r="KA83" s="1">
        <v>0.43507039377687839</v>
      </c>
      <c r="KB83" s="1">
        <v>4.3264496240425299</v>
      </c>
      <c r="KC83" s="1">
        <v>0.96124707505629192</v>
      </c>
    </row>
    <row r="84" spans="1:501" ht="11" customHeight="1" x14ac:dyDescent="0.15">
      <c r="A84" s="1" t="s">
        <v>317</v>
      </c>
      <c r="B84" s="1">
        <v>855.16366557077583</v>
      </c>
      <c r="D84" s="1">
        <v>50.406802782296147</v>
      </c>
      <c r="CA84" s="1">
        <v>0</v>
      </c>
      <c r="CB84" s="1">
        <v>0</v>
      </c>
      <c r="CC84" s="1">
        <v>0</v>
      </c>
      <c r="CD84" s="1">
        <v>0</v>
      </c>
      <c r="CE84" s="1">
        <v>0</v>
      </c>
      <c r="CF84" s="1">
        <v>0</v>
      </c>
      <c r="CG84" s="1">
        <v>0</v>
      </c>
      <c r="CH84" s="1">
        <v>0</v>
      </c>
      <c r="CI84" s="1">
        <v>0</v>
      </c>
      <c r="CJ84" s="1">
        <v>0</v>
      </c>
      <c r="CK84" s="1">
        <v>0</v>
      </c>
      <c r="CL84" s="1">
        <v>0</v>
      </c>
      <c r="CM84" s="1">
        <v>0</v>
      </c>
      <c r="CN84" s="1">
        <v>0</v>
      </c>
      <c r="CO84" s="1">
        <v>0</v>
      </c>
      <c r="CP84" s="1">
        <v>0</v>
      </c>
      <c r="CQ84" s="1">
        <v>0</v>
      </c>
      <c r="CR84" s="1">
        <v>0</v>
      </c>
      <c r="CS84" s="1">
        <v>0</v>
      </c>
      <c r="CT84" s="1">
        <v>0</v>
      </c>
      <c r="CU84" s="1">
        <v>0</v>
      </c>
      <c r="CV84" s="1">
        <v>0</v>
      </c>
      <c r="CW84" s="1">
        <v>0</v>
      </c>
      <c r="CX84" s="1">
        <v>0</v>
      </c>
      <c r="CY84" s="1">
        <v>0</v>
      </c>
      <c r="CZ84" s="1">
        <v>0</v>
      </c>
      <c r="DA84" s="1">
        <v>0</v>
      </c>
      <c r="DB84" s="1">
        <v>0</v>
      </c>
      <c r="DC84" s="1">
        <v>0</v>
      </c>
      <c r="DD84" s="1">
        <v>0</v>
      </c>
      <c r="DE84" s="1">
        <v>0</v>
      </c>
      <c r="DF84" s="1">
        <v>0</v>
      </c>
      <c r="DG84" s="1">
        <v>0</v>
      </c>
      <c r="DH84" s="1">
        <v>0</v>
      </c>
      <c r="DI84" s="1">
        <v>0</v>
      </c>
      <c r="DJ84" s="1">
        <v>28.017381550234656</v>
      </c>
      <c r="DK84" s="1">
        <v>0</v>
      </c>
      <c r="DL84" s="1">
        <v>0</v>
      </c>
      <c r="DM84" s="1">
        <v>0.4412975804395084</v>
      </c>
      <c r="DN84" s="1">
        <v>0</v>
      </c>
      <c r="DO84" s="1">
        <v>0</v>
      </c>
      <c r="DP84" s="1">
        <v>0</v>
      </c>
      <c r="DQ84" s="1">
        <v>0</v>
      </c>
      <c r="DR84" s="1">
        <v>0</v>
      </c>
      <c r="DS84" s="1">
        <v>0</v>
      </c>
      <c r="DT84" s="1">
        <v>0</v>
      </c>
      <c r="DU84" s="1">
        <v>0</v>
      </c>
      <c r="DV84" s="1">
        <v>0</v>
      </c>
      <c r="DW84" s="1">
        <v>0</v>
      </c>
      <c r="DX84" s="1">
        <v>0</v>
      </c>
      <c r="DY84" s="1">
        <v>0</v>
      </c>
      <c r="DZ84" s="1">
        <v>0</v>
      </c>
      <c r="EA84" s="1">
        <v>0</v>
      </c>
      <c r="EB84" s="1">
        <v>0</v>
      </c>
      <c r="EC84" s="1">
        <v>0</v>
      </c>
      <c r="ED84" s="1">
        <v>0</v>
      </c>
      <c r="EE84" s="1">
        <v>0</v>
      </c>
      <c r="EF84" s="1">
        <v>2.6909212676756856E-3</v>
      </c>
      <c r="EG84" s="1">
        <v>14.751161128297854</v>
      </c>
      <c r="EH84" s="1">
        <v>45.960624651764327</v>
      </c>
      <c r="EI84" s="1">
        <v>0</v>
      </c>
      <c r="EJ84" s="1">
        <v>0</v>
      </c>
      <c r="EK84" s="1">
        <v>0</v>
      </c>
      <c r="EL84" s="1">
        <v>0</v>
      </c>
      <c r="EM84" s="1">
        <v>0</v>
      </c>
      <c r="EN84" s="1">
        <v>0</v>
      </c>
      <c r="EO84" s="1">
        <v>0</v>
      </c>
      <c r="EP84" s="1">
        <v>0</v>
      </c>
      <c r="EQ84" s="1">
        <v>0</v>
      </c>
      <c r="ER84" s="1">
        <v>0</v>
      </c>
      <c r="ES84" s="1">
        <v>0</v>
      </c>
      <c r="ET84" s="1">
        <v>0</v>
      </c>
      <c r="EU84" s="1">
        <v>0</v>
      </c>
      <c r="EV84" s="1">
        <v>0</v>
      </c>
      <c r="EW84" s="1">
        <v>0</v>
      </c>
      <c r="EX84" s="1">
        <v>0</v>
      </c>
      <c r="EY84" s="1">
        <v>0</v>
      </c>
      <c r="EZ84" s="1">
        <v>0</v>
      </c>
      <c r="FA84" s="1">
        <v>0</v>
      </c>
      <c r="FB84" s="1">
        <v>0</v>
      </c>
      <c r="FC84" s="1">
        <v>0</v>
      </c>
      <c r="FD84" s="1">
        <v>0</v>
      </c>
      <c r="FE84" s="1">
        <v>0</v>
      </c>
      <c r="FF84" s="1">
        <v>0</v>
      </c>
      <c r="FG84" s="1">
        <v>0</v>
      </c>
      <c r="FH84" s="1">
        <v>0</v>
      </c>
      <c r="FI84" s="1">
        <v>0</v>
      </c>
      <c r="FJ84" s="1">
        <v>0</v>
      </c>
      <c r="FK84" s="1">
        <v>0</v>
      </c>
      <c r="FL84" s="1">
        <v>0</v>
      </c>
      <c r="FM84" s="1">
        <v>0</v>
      </c>
      <c r="FN84" s="1">
        <v>0</v>
      </c>
      <c r="FO84" s="1">
        <v>0</v>
      </c>
      <c r="FP84" s="1">
        <v>0</v>
      </c>
      <c r="FQ84" s="1">
        <v>0</v>
      </c>
      <c r="FR84" s="1">
        <v>0</v>
      </c>
      <c r="FS84" s="1">
        <v>0</v>
      </c>
      <c r="FT84" s="1">
        <v>0</v>
      </c>
      <c r="FU84" s="1">
        <v>0</v>
      </c>
      <c r="FV84" s="1">
        <v>0</v>
      </c>
      <c r="FW84" s="1">
        <v>0</v>
      </c>
      <c r="FX84" s="1">
        <v>0</v>
      </c>
      <c r="FY84" s="1">
        <v>0</v>
      </c>
      <c r="FZ84" s="1">
        <v>0</v>
      </c>
      <c r="GA84" s="1">
        <v>9.1696429225870641</v>
      </c>
      <c r="GB84" s="1">
        <v>0</v>
      </c>
      <c r="GC84" s="1">
        <v>0</v>
      </c>
      <c r="GD84" s="1">
        <v>0</v>
      </c>
      <c r="GE84" s="1">
        <v>0</v>
      </c>
      <c r="GF84" s="1">
        <v>0</v>
      </c>
      <c r="GG84" s="1">
        <v>0</v>
      </c>
      <c r="GH84" s="1">
        <v>0</v>
      </c>
      <c r="GI84" s="1">
        <v>0</v>
      </c>
      <c r="GJ84" s="1">
        <v>0</v>
      </c>
      <c r="GK84" s="1">
        <v>2.3348638169966383E-3</v>
      </c>
      <c r="GL84" s="1">
        <v>5.6048568842220368</v>
      </c>
      <c r="GM84" s="1">
        <v>9.8764314962313744</v>
      </c>
      <c r="GN84" s="1">
        <v>0</v>
      </c>
      <c r="GO84" s="1">
        <v>0</v>
      </c>
      <c r="GP84" s="1">
        <v>0</v>
      </c>
      <c r="GQ84" s="1">
        <v>0</v>
      </c>
      <c r="GR84" s="1">
        <v>0</v>
      </c>
      <c r="GS84" s="1">
        <v>0</v>
      </c>
      <c r="GT84" s="1">
        <v>0</v>
      </c>
      <c r="GU84" s="1">
        <v>0</v>
      </c>
      <c r="GV84" s="1">
        <v>0</v>
      </c>
      <c r="GW84" s="1">
        <v>0</v>
      </c>
      <c r="GX84" s="1">
        <v>0</v>
      </c>
      <c r="GY84" s="1">
        <v>0</v>
      </c>
      <c r="GZ84" s="1">
        <v>1.4691573469719761E-3</v>
      </c>
      <c r="HA84" s="1">
        <v>0.20101061060600017</v>
      </c>
      <c r="HB84" s="1">
        <v>0.3864313547972042</v>
      </c>
      <c r="HC84" s="1">
        <v>0</v>
      </c>
      <c r="HD84" s="1">
        <v>0</v>
      </c>
      <c r="HE84" s="1">
        <v>0</v>
      </c>
      <c r="HF84" s="1">
        <v>0</v>
      </c>
      <c r="HG84" s="1">
        <v>0</v>
      </c>
      <c r="HH84" s="1">
        <v>0</v>
      </c>
      <c r="HI84" s="1">
        <v>0</v>
      </c>
      <c r="HJ84" s="1">
        <v>0</v>
      </c>
      <c r="HK84" s="1">
        <v>0</v>
      </c>
      <c r="HL84" s="1">
        <v>2.2235000192306086E-3</v>
      </c>
      <c r="HM84" s="1">
        <v>0.67871948045376818</v>
      </c>
      <c r="HN84" s="1">
        <v>4.9870263139176485</v>
      </c>
      <c r="HO84" s="1">
        <v>0</v>
      </c>
      <c r="HP84" s="1">
        <v>0</v>
      </c>
      <c r="HQ84" s="1">
        <v>0</v>
      </c>
      <c r="HR84" s="1">
        <v>0</v>
      </c>
      <c r="HS84" s="1">
        <v>0</v>
      </c>
      <c r="HT84" s="1">
        <v>0</v>
      </c>
      <c r="HU84" s="1">
        <v>0</v>
      </c>
      <c r="HV84" s="1">
        <v>0</v>
      </c>
      <c r="HW84" s="1">
        <v>0</v>
      </c>
      <c r="HX84" s="1">
        <v>0</v>
      </c>
      <c r="HY84" s="1">
        <v>0</v>
      </c>
      <c r="HZ84" s="1">
        <v>0</v>
      </c>
      <c r="IA84" s="1">
        <v>1.8015200000000002E-4</v>
      </c>
      <c r="IB84" s="1">
        <v>2.7598672816189829E-2</v>
      </c>
      <c r="IC84" s="1">
        <v>0.74546275328192046</v>
      </c>
      <c r="ID84" s="1">
        <v>0</v>
      </c>
      <c r="IE84" s="1">
        <v>0</v>
      </c>
      <c r="IF84" s="1">
        <v>0</v>
      </c>
      <c r="IG84" s="1">
        <v>0</v>
      </c>
      <c r="IH84" s="1">
        <v>0</v>
      </c>
      <c r="II84" s="1">
        <v>0</v>
      </c>
      <c r="IJ84" s="1">
        <v>0</v>
      </c>
      <c r="IK84" s="1">
        <v>0</v>
      </c>
      <c r="IL84" s="1">
        <v>0</v>
      </c>
      <c r="IM84" s="1">
        <v>0</v>
      </c>
      <c r="IN84" s="1">
        <v>0</v>
      </c>
      <c r="IO84" s="1">
        <v>0</v>
      </c>
      <c r="IP84" s="1">
        <v>0</v>
      </c>
      <c r="IQ84" s="1">
        <v>0</v>
      </c>
      <c r="IR84" s="1">
        <v>0</v>
      </c>
      <c r="IS84" s="1">
        <v>0</v>
      </c>
      <c r="IT84" s="1">
        <v>0</v>
      </c>
      <c r="IU84" s="1">
        <v>0</v>
      </c>
      <c r="IV84" s="1">
        <v>0</v>
      </c>
      <c r="IW84" s="1">
        <v>0</v>
      </c>
      <c r="IX84" s="1">
        <v>0</v>
      </c>
      <c r="IY84" s="1">
        <v>0</v>
      </c>
      <c r="IZ84" s="1">
        <v>0</v>
      </c>
      <c r="JA84" s="1">
        <v>0</v>
      </c>
      <c r="JB84" s="1">
        <v>0</v>
      </c>
      <c r="JC84" s="1">
        <v>0</v>
      </c>
      <c r="JD84" s="1">
        <v>0</v>
      </c>
      <c r="JE84" s="1">
        <v>0</v>
      </c>
      <c r="JF84" s="1">
        <v>0</v>
      </c>
      <c r="JG84" s="1">
        <v>0</v>
      </c>
      <c r="JH84" s="1">
        <v>0</v>
      </c>
      <c r="JI84" s="1">
        <v>0</v>
      </c>
      <c r="JJ84" s="1">
        <v>0</v>
      </c>
      <c r="JK84" s="1">
        <v>0</v>
      </c>
      <c r="JL84" s="1">
        <v>0</v>
      </c>
      <c r="JM84" s="1">
        <v>0</v>
      </c>
      <c r="JN84" s="1">
        <v>70.711401869470293</v>
      </c>
      <c r="JO84" s="1">
        <v>0.32636501961004794</v>
      </c>
      <c r="JP84" s="1">
        <v>9.8271520933277667</v>
      </c>
      <c r="JQ84" s="1">
        <v>0.19024555033619006</v>
      </c>
      <c r="JR84" s="1">
        <v>0</v>
      </c>
      <c r="JS84" s="1">
        <v>2.5282900430848185</v>
      </c>
      <c r="JT84" s="1">
        <v>0.31755894420024577</v>
      </c>
      <c r="JU84" s="1">
        <v>0.53732963917509824</v>
      </c>
      <c r="JV84" s="1">
        <v>0</v>
      </c>
      <c r="JW84" s="1">
        <v>0</v>
      </c>
      <c r="JX84" s="1">
        <v>3.4820157574409474</v>
      </c>
      <c r="JY84" s="1">
        <v>3.318127809926664</v>
      </c>
      <c r="JZ84" s="1">
        <v>3.0387461805522449</v>
      </c>
      <c r="KA84" s="1">
        <v>0.43507039377687839</v>
      </c>
      <c r="KB84" s="1">
        <v>4.3264496240425299</v>
      </c>
      <c r="KC84" s="1">
        <v>0.96124707505629192</v>
      </c>
    </row>
    <row r="85" spans="1:501" ht="11" customHeight="1" x14ac:dyDescent="0.15">
      <c r="A85" s="1" t="s">
        <v>112</v>
      </c>
      <c r="B85" s="1">
        <v>850.16366557077583</v>
      </c>
      <c r="D85" s="1">
        <v>49.655024521882119</v>
      </c>
      <c r="CA85" s="1">
        <v>0</v>
      </c>
      <c r="CB85" s="1">
        <v>0</v>
      </c>
      <c r="CC85" s="1">
        <v>0</v>
      </c>
      <c r="CD85" s="1">
        <v>0</v>
      </c>
      <c r="CE85" s="1">
        <v>0</v>
      </c>
      <c r="CF85" s="1">
        <v>0</v>
      </c>
      <c r="CG85" s="1">
        <v>0</v>
      </c>
      <c r="CH85" s="1">
        <v>0</v>
      </c>
      <c r="CI85" s="1">
        <v>0</v>
      </c>
      <c r="CJ85" s="1">
        <v>0</v>
      </c>
      <c r="CK85" s="1">
        <v>0</v>
      </c>
      <c r="CL85" s="1">
        <v>0</v>
      </c>
      <c r="CM85" s="1">
        <v>0</v>
      </c>
      <c r="CN85" s="1">
        <v>0</v>
      </c>
      <c r="CO85" s="1">
        <v>0</v>
      </c>
      <c r="CP85" s="1">
        <v>0</v>
      </c>
      <c r="CQ85" s="1">
        <v>0</v>
      </c>
      <c r="CR85" s="1">
        <v>0</v>
      </c>
      <c r="CS85" s="1">
        <v>0</v>
      </c>
      <c r="CT85" s="1">
        <v>0</v>
      </c>
      <c r="CU85" s="1">
        <v>0</v>
      </c>
      <c r="CV85" s="1">
        <v>0</v>
      </c>
      <c r="CW85" s="1">
        <v>0</v>
      </c>
      <c r="CX85" s="1">
        <v>0</v>
      </c>
      <c r="CY85" s="1">
        <v>0</v>
      </c>
      <c r="CZ85" s="1">
        <v>0</v>
      </c>
      <c r="DA85" s="1">
        <v>0</v>
      </c>
      <c r="DB85" s="1">
        <v>0</v>
      </c>
      <c r="DC85" s="1">
        <v>0</v>
      </c>
      <c r="DD85" s="1">
        <v>0</v>
      </c>
      <c r="DE85" s="1">
        <v>0</v>
      </c>
      <c r="DF85" s="1">
        <v>0</v>
      </c>
      <c r="DG85" s="1">
        <v>0</v>
      </c>
      <c r="DH85" s="1">
        <v>0</v>
      </c>
      <c r="DI85" s="1">
        <v>0</v>
      </c>
      <c r="DJ85" s="1">
        <v>28.017381550234656</v>
      </c>
      <c r="DK85" s="1">
        <v>0</v>
      </c>
      <c r="DL85" s="1">
        <v>0</v>
      </c>
      <c r="DM85" s="1">
        <v>0.4412975804395084</v>
      </c>
      <c r="DN85" s="1">
        <v>0</v>
      </c>
      <c r="DO85" s="1">
        <v>0</v>
      </c>
      <c r="DP85" s="1">
        <v>0</v>
      </c>
      <c r="DQ85" s="1">
        <v>0</v>
      </c>
      <c r="DR85" s="1">
        <v>0</v>
      </c>
      <c r="DS85" s="1">
        <v>0</v>
      </c>
      <c r="DT85" s="1">
        <v>0</v>
      </c>
      <c r="DU85" s="1">
        <v>0</v>
      </c>
      <c r="DV85" s="1">
        <v>0</v>
      </c>
      <c r="DW85" s="1">
        <v>0</v>
      </c>
      <c r="DX85" s="1">
        <v>0</v>
      </c>
      <c r="DY85" s="1">
        <v>0</v>
      </c>
      <c r="DZ85" s="1">
        <v>0</v>
      </c>
      <c r="EA85" s="1">
        <v>0</v>
      </c>
      <c r="EB85" s="1">
        <v>0</v>
      </c>
      <c r="EC85" s="1">
        <v>0</v>
      </c>
      <c r="ED85" s="1">
        <v>0</v>
      </c>
      <c r="EE85" s="1">
        <v>0</v>
      </c>
      <c r="EF85" s="1">
        <v>0.57086425517655759</v>
      </c>
      <c r="EG85" s="1">
        <v>0</v>
      </c>
      <c r="EH85" s="1">
        <v>45.960624651764327</v>
      </c>
      <c r="EI85" s="1">
        <v>0</v>
      </c>
      <c r="EJ85" s="1">
        <v>0</v>
      </c>
      <c r="EK85" s="1">
        <v>0</v>
      </c>
      <c r="EL85" s="1">
        <v>0</v>
      </c>
      <c r="EM85" s="1">
        <v>0</v>
      </c>
      <c r="EN85" s="1">
        <v>0</v>
      </c>
      <c r="EO85" s="1">
        <v>0</v>
      </c>
      <c r="EP85" s="1">
        <v>0</v>
      </c>
      <c r="EQ85" s="1">
        <v>0</v>
      </c>
      <c r="ER85" s="1">
        <v>0</v>
      </c>
      <c r="ES85" s="1">
        <v>0</v>
      </c>
      <c r="ET85" s="1">
        <v>0</v>
      </c>
      <c r="EU85" s="1">
        <v>0</v>
      </c>
      <c r="EV85" s="1">
        <v>0</v>
      </c>
      <c r="EW85" s="1">
        <v>0</v>
      </c>
      <c r="EX85" s="1">
        <v>0</v>
      </c>
      <c r="EY85" s="1">
        <v>0</v>
      </c>
      <c r="EZ85" s="1">
        <v>0</v>
      </c>
      <c r="FA85" s="1">
        <v>0</v>
      </c>
      <c r="FB85" s="1">
        <v>0</v>
      </c>
      <c r="FC85" s="1">
        <v>0</v>
      </c>
      <c r="FD85" s="1">
        <v>0</v>
      </c>
      <c r="FE85" s="1">
        <v>0</v>
      </c>
      <c r="FF85" s="1">
        <v>0</v>
      </c>
      <c r="FG85" s="1">
        <v>0</v>
      </c>
      <c r="FH85" s="1">
        <v>0</v>
      </c>
      <c r="FI85" s="1">
        <v>0</v>
      </c>
      <c r="FJ85" s="1">
        <v>0</v>
      </c>
      <c r="FK85" s="1">
        <v>0</v>
      </c>
      <c r="FL85" s="1">
        <v>0</v>
      </c>
      <c r="FM85" s="1">
        <v>0</v>
      </c>
      <c r="FN85" s="1">
        <v>0</v>
      </c>
      <c r="FO85" s="1">
        <v>0</v>
      </c>
      <c r="FP85" s="1">
        <v>0</v>
      </c>
      <c r="FQ85" s="1">
        <v>0</v>
      </c>
      <c r="FR85" s="1">
        <v>0</v>
      </c>
      <c r="FS85" s="1">
        <v>0</v>
      </c>
      <c r="FT85" s="1">
        <v>0</v>
      </c>
      <c r="FU85" s="1">
        <v>0</v>
      </c>
      <c r="FV85" s="1">
        <v>0</v>
      </c>
      <c r="FW85" s="1">
        <v>0</v>
      </c>
      <c r="FX85" s="1">
        <v>0</v>
      </c>
      <c r="FY85" s="1">
        <v>0</v>
      </c>
      <c r="FZ85" s="1">
        <v>0</v>
      </c>
      <c r="GA85" s="1">
        <v>9.1696429225870641</v>
      </c>
      <c r="GB85" s="1">
        <v>0</v>
      </c>
      <c r="GC85" s="1">
        <v>0</v>
      </c>
      <c r="GD85" s="1">
        <v>0</v>
      </c>
      <c r="GE85" s="1">
        <v>0</v>
      </c>
      <c r="GF85" s="1">
        <v>0</v>
      </c>
      <c r="GG85" s="1">
        <v>0</v>
      </c>
      <c r="GH85" s="1">
        <v>0</v>
      </c>
      <c r="GI85" s="1">
        <v>0</v>
      </c>
      <c r="GJ85" s="1">
        <v>0</v>
      </c>
      <c r="GK85" s="1">
        <v>0.13712141036141307</v>
      </c>
      <c r="GL85" s="1">
        <v>0</v>
      </c>
      <c r="GM85" s="1">
        <v>9.8764314962313744</v>
      </c>
      <c r="GN85" s="1">
        <v>0</v>
      </c>
      <c r="GO85" s="1">
        <v>0</v>
      </c>
      <c r="GP85" s="1">
        <v>0</v>
      </c>
      <c r="GQ85" s="1">
        <v>0</v>
      </c>
      <c r="GR85" s="1">
        <v>0</v>
      </c>
      <c r="GS85" s="1">
        <v>0</v>
      </c>
      <c r="GT85" s="1">
        <v>0</v>
      </c>
      <c r="GU85" s="1">
        <v>0</v>
      </c>
      <c r="GV85" s="1">
        <v>0</v>
      </c>
      <c r="GW85" s="1">
        <v>0</v>
      </c>
      <c r="GX85" s="1">
        <v>0</v>
      </c>
      <c r="GY85" s="1">
        <v>0</v>
      </c>
      <c r="GZ85" s="1">
        <v>1.6620476629044586E-2</v>
      </c>
      <c r="HA85" s="1">
        <v>0</v>
      </c>
      <c r="HB85" s="1">
        <v>0.3864313547972042</v>
      </c>
      <c r="HC85" s="1">
        <v>0</v>
      </c>
      <c r="HD85" s="1">
        <v>0</v>
      </c>
      <c r="HE85" s="1">
        <v>0</v>
      </c>
      <c r="HF85" s="1">
        <v>0</v>
      </c>
      <c r="HG85" s="1">
        <v>0</v>
      </c>
      <c r="HH85" s="1">
        <v>0</v>
      </c>
      <c r="HI85" s="1">
        <v>0</v>
      </c>
      <c r="HJ85" s="1">
        <v>0</v>
      </c>
      <c r="HK85" s="1">
        <v>0</v>
      </c>
      <c r="HL85" s="1">
        <v>1.0621017534102977E-2</v>
      </c>
      <c r="HM85" s="1">
        <v>0</v>
      </c>
      <c r="HN85" s="1">
        <v>4.9870263139176485</v>
      </c>
      <c r="HO85" s="1">
        <v>0</v>
      </c>
      <c r="HP85" s="1">
        <v>0</v>
      </c>
      <c r="HQ85" s="1">
        <v>0</v>
      </c>
      <c r="HR85" s="1">
        <v>0</v>
      </c>
      <c r="HS85" s="1">
        <v>0</v>
      </c>
      <c r="HT85" s="1">
        <v>0</v>
      </c>
      <c r="HU85" s="1">
        <v>0</v>
      </c>
      <c r="HV85" s="1">
        <v>0</v>
      </c>
      <c r="HW85" s="1">
        <v>0</v>
      </c>
      <c r="HX85" s="1">
        <v>0</v>
      </c>
      <c r="HY85" s="1">
        <v>0</v>
      </c>
      <c r="HZ85" s="1">
        <v>0</v>
      </c>
      <c r="IA85" s="1">
        <v>2.5449695164290166E-2</v>
      </c>
      <c r="IB85" s="1">
        <v>0</v>
      </c>
      <c r="IC85" s="1">
        <v>0.74546275328192046</v>
      </c>
      <c r="ID85" s="1">
        <v>0</v>
      </c>
      <c r="IE85" s="1">
        <v>0</v>
      </c>
      <c r="IF85" s="1">
        <v>0</v>
      </c>
      <c r="IG85" s="1">
        <v>0</v>
      </c>
      <c r="IH85" s="1">
        <v>0</v>
      </c>
      <c r="II85" s="1">
        <v>0</v>
      </c>
      <c r="IJ85" s="1">
        <v>0</v>
      </c>
      <c r="IK85" s="1">
        <v>0</v>
      </c>
      <c r="IL85" s="1">
        <v>0</v>
      </c>
      <c r="IM85" s="1">
        <v>0</v>
      </c>
      <c r="IN85" s="1">
        <v>0</v>
      </c>
      <c r="IO85" s="1">
        <v>0</v>
      </c>
      <c r="IP85" s="1">
        <v>0</v>
      </c>
      <c r="IQ85" s="1">
        <v>0</v>
      </c>
      <c r="IR85" s="1">
        <v>0</v>
      </c>
      <c r="IS85" s="1">
        <v>0</v>
      </c>
      <c r="IT85" s="1">
        <v>0</v>
      </c>
      <c r="IU85" s="1">
        <v>0</v>
      </c>
      <c r="IV85" s="1">
        <v>0</v>
      </c>
      <c r="IW85" s="1">
        <v>0</v>
      </c>
      <c r="IX85" s="1">
        <v>0</v>
      </c>
      <c r="IY85" s="1">
        <v>0</v>
      </c>
      <c r="IZ85" s="1">
        <v>0</v>
      </c>
      <c r="JA85" s="1">
        <v>0</v>
      </c>
      <c r="JB85" s="1">
        <v>0</v>
      </c>
      <c r="JC85" s="1">
        <v>0</v>
      </c>
      <c r="JD85" s="1">
        <v>0</v>
      </c>
      <c r="JE85" s="1">
        <v>0</v>
      </c>
      <c r="JF85" s="1">
        <v>0</v>
      </c>
      <c r="JG85" s="1">
        <v>0</v>
      </c>
      <c r="JH85" s="1">
        <v>0</v>
      </c>
      <c r="JI85" s="1">
        <v>0</v>
      </c>
      <c r="JJ85" s="1">
        <v>0</v>
      </c>
      <c r="JK85" s="1">
        <v>0</v>
      </c>
      <c r="JL85" s="1">
        <v>0</v>
      </c>
      <c r="JM85" s="1">
        <v>0</v>
      </c>
      <c r="JN85" s="1">
        <v>70.983394566005373</v>
      </c>
      <c r="JO85" s="1">
        <v>0.31352003177648963</v>
      </c>
      <c r="JP85" s="1">
        <v>9.6647310001501836</v>
      </c>
      <c r="JQ85" s="1">
        <v>0.18357312203011669</v>
      </c>
      <c r="JR85" s="1">
        <v>0</v>
      </c>
      <c r="JS85" s="1">
        <v>2.462513043971057</v>
      </c>
      <c r="JT85" s="1">
        <v>0.32202984921388766</v>
      </c>
      <c r="JU85" s="1">
        <v>0.50274051411321585</v>
      </c>
      <c r="JV85" s="1">
        <v>0</v>
      </c>
      <c r="JW85" s="1">
        <v>0</v>
      </c>
      <c r="JX85" s="1">
        <v>3.4350101860289146</v>
      </c>
      <c r="JY85" s="1">
        <v>3.2921177684475214</v>
      </c>
      <c r="JZ85" s="1">
        <v>3.0818501983271016</v>
      </c>
      <c r="KA85" s="1">
        <v>0.44165736995785343</v>
      </c>
      <c r="KB85" s="1">
        <v>4.3410619711854226</v>
      </c>
      <c r="KC85" s="1">
        <v>0.97580037879286663</v>
      </c>
    </row>
    <row r="86" spans="1:501" ht="11" customHeight="1" x14ac:dyDescent="0.15">
      <c r="A86" s="1" t="s">
        <v>106</v>
      </c>
      <c r="B86" s="1">
        <v>850.16366557077583</v>
      </c>
      <c r="D86" s="1">
        <v>49.655024521879604</v>
      </c>
      <c r="CA86" s="1">
        <v>0</v>
      </c>
      <c r="CB86" s="1">
        <v>0</v>
      </c>
      <c r="CC86" s="1">
        <v>0</v>
      </c>
      <c r="CD86" s="1">
        <v>0</v>
      </c>
      <c r="CE86" s="1">
        <v>0</v>
      </c>
      <c r="CF86" s="1">
        <v>0</v>
      </c>
      <c r="CG86" s="1">
        <v>0</v>
      </c>
      <c r="CH86" s="1">
        <v>0</v>
      </c>
      <c r="CI86" s="1">
        <v>0</v>
      </c>
      <c r="CJ86" s="1">
        <v>0</v>
      </c>
      <c r="CK86" s="1">
        <v>0</v>
      </c>
      <c r="CL86" s="1">
        <v>0</v>
      </c>
      <c r="CM86" s="1">
        <v>0</v>
      </c>
      <c r="CN86" s="1">
        <v>0</v>
      </c>
      <c r="CO86" s="1">
        <v>0</v>
      </c>
      <c r="CP86" s="1">
        <v>0</v>
      </c>
      <c r="CQ86" s="1">
        <v>0</v>
      </c>
      <c r="CR86" s="1">
        <v>0</v>
      </c>
      <c r="CS86" s="1">
        <v>0</v>
      </c>
      <c r="CT86" s="1">
        <v>0</v>
      </c>
      <c r="CU86" s="1">
        <v>0</v>
      </c>
      <c r="CV86" s="1">
        <v>0</v>
      </c>
      <c r="CW86" s="1">
        <v>0</v>
      </c>
      <c r="CX86" s="1">
        <v>0</v>
      </c>
      <c r="CY86" s="1">
        <v>0</v>
      </c>
      <c r="CZ86" s="1">
        <v>0</v>
      </c>
      <c r="DA86" s="1">
        <v>0</v>
      </c>
      <c r="DB86" s="1">
        <v>0</v>
      </c>
      <c r="DC86" s="1">
        <v>0</v>
      </c>
      <c r="DD86" s="1">
        <v>0</v>
      </c>
      <c r="DE86" s="1">
        <v>0</v>
      </c>
      <c r="DF86" s="1">
        <v>0</v>
      </c>
      <c r="DG86" s="1">
        <v>0</v>
      </c>
      <c r="DH86" s="1">
        <v>0</v>
      </c>
      <c r="DI86" s="1">
        <v>0</v>
      </c>
      <c r="DJ86" s="1">
        <v>28.017381550234656</v>
      </c>
      <c r="DK86" s="1">
        <v>0</v>
      </c>
      <c r="DL86" s="1">
        <v>0</v>
      </c>
      <c r="DM86" s="1">
        <v>0.4412975804395084</v>
      </c>
      <c r="DN86" s="1">
        <v>0</v>
      </c>
      <c r="DO86" s="1">
        <v>0</v>
      </c>
      <c r="DP86" s="1">
        <v>0</v>
      </c>
      <c r="DQ86" s="1">
        <v>0</v>
      </c>
      <c r="DR86" s="1">
        <v>0</v>
      </c>
      <c r="DS86" s="1">
        <v>0</v>
      </c>
      <c r="DT86" s="1">
        <v>0</v>
      </c>
      <c r="DU86" s="1">
        <v>0</v>
      </c>
      <c r="DV86" s="1">
        <v>0</v>
      </c>
      <c r="DW86" s="1">
        <v>0</v>
      </c>
      <c r="DX86" s="1">
        <v>0</v>
      </c>
      <c r="DY86" s="1">
        <v>0</v>
      </c>
      <c r="DZ86" s="1">
        <v>0</v>
      </c>
      <c r="EA86" s="1">
        <v>0</v>
      </c>
      <c r="EB86" s="1">
        <v>0</v>
      </c>
      <c r="EC86" s="1">
        <v>0</v>
      </c>
      <c r="ED86" s="1">
        <v>0</v>
      </c>
      <c r="EE86" s="1">
        <v>0</v>
      </c>
      <c r="EF86" s="1">
        <v>2.6897096205723342E-3</v>
      </c>
      <c r="EG86" s="1">
        <v>0.56817454573151416</v>
      </c>
      <c r="EH86" s="1">
        <v>46.528799197495843</v>
      </c>
      <c r="EI86" s="1">
        <v>0</v>
      </c>
      <c r="EJ86" s="1">
        <v>0</v>
      </c>
      <c r="EK86" s="1">
        <v>0</v>
      </c>
      <c r="EL86" s="1">
        <v>0</v>
      </c>
      <c r="EM86" s="1">
        <v>0</v>
      </c>
      <c r="EN86" s="1">
        <v>0</v>
      </c>
      <c r="EO86" s="1">
        <v>0</v>
      </c>
      <c r="EP86" s="1">
        <v>0</v>
      </c>
      <c r="EQ86" s="1">
        <v>0</v>
      </c>
      <c r="ER86" s="1">
        <v>0</v>
      </c>
      <c r="ES86" s="1">
        <v>0</v>
      </c>
      <c r="ET86" s="1">
        <v>0</v>
      </c>
      <c r="EU86" s="1">
        <v>0</v>
      </c>
      <c r="EV86" s="1">
        <v>0</v>
      </c>
      <c r="EW86" s="1">
        <v>0</v>
      </c>
      <c r="EX86" s="1">
        <v>0</v>
      </c>
      <c r="EY86" s="1">
        <v>0</v>
      </c>
      <c r="EZ86" s="1">
        <v>0</v>
      </c>
      <c r="FA86" s="1">
        <v>0</v>
      </c>
      <c r="FB86" s="1">
        <v>0</v>
      </c>
      <c r="FC86" s="1">
        <v>0</v>
      </c>
      <c r="FD86" s="1">
        <v>0</v>
      </c>
      <c r="FE86" s="1">
        <v>0</v>
      </c>
      <c r="FF86" s="1">
        <v>0</v>
      </c>
      <c r="FG86" s="1">
        <v>0</v>
      </c>
      <c r="FH86" s="1">
        <v>0</v>
      </c>
      <c r="FI86" s="1">
        <v>0</v>
      </c>
      <c r="FJ86" s="1">
        <v>0</v>
      </c>
      <c r="FK86" s="1">
        <v>0</v>
      </c>
      <c r="FL86" s="1">
        <v>0</v>
      </c>
      <c r="FM86" s="1">
        <v>0</v>
      </c>
      <c r="FN86" s="1">
        <v>0</v>
      </c>
      <c r="FO86" s="1">
        <v>0</v>
      </c>
      <c r="FP86" s="1">
        <v>0</v>
      </c>
      <c r="FQ86" s="1">
        <v>0</v>
      </c>
      <c r="FR86" s="1">
        <v>0</v>
      </c>
      <c r="FS86" s="1">
        <v>0</v>
      </c>
      <c r="FT86" s="1">
        <v>0</v>
      </c>
      <c r="FU86" s="1">
        <v>0</v>
      </c>
      <c r="FV86" s="1">
        <v>0</v>
      </c>
      <c r="FW86" s="1">
        <v>0</v>
      </c>
      <c r="FX86" s="1">
        <v>0</v>
      </c>
      <c r="FY86" s="1">
        <v>0</v>
      </c>
      <c r="FZ86" s="1">
        <v>0</v>
      </c>
      <c r="GA86" s="1">
        <v>9.1696429225870641</v>
      </c>
      <c r="GB86" s="1">
        <v>0</v>
      </c>
      <c r="GC86" s="1">
        <v>0</v>
      </c>
      <c r="GD86" s="1">
        <v>0</v>
      </c>
      <c r="GE86" s="1">
        <v>0</v>
      </c>
      <c r="GF86" s="1">
        <v>0</v>
      </c>
      <c r="GG86" s="1">
        <v>0</v>
      </c>
      <c r="GH86" s="1">
        <v>0</v>
      </c>
      <c r="GI86" s="1">
        <v>0</v>
      </c>
      <c r="GJ86" s="1">
        <v>0</v>
      </c>
      <c r="GK86" s="1">
        <v>2.3412248855845734E-3</v>
      </c>
      <c r="GL86" s="1">
        <v>0.13478018528648339</v>
      </c>
      <c r="GM86" s="1">
        <v>10.011211681517858</v>
      </c>
      <c r="GN86" s="1">
        <v>0</v>
      </c>
      <c r="GO86" s="1">
        <v>0</v>
      </c>
      <c r="GP86" s="1">
        <v>0</v>
      </c>
      <c r="GQ86" s="1">
        <v>0</v>
      </c>
      <c r="GR86" s="1">
        <v>0</v>
      </c>
      <c r="GS86" s="1">
        <v>0</v>
      </c>
      <c r="GT86" s="1">
        <v>0</v>
      </c>
      <c r="GU86" s="1">
        <v>0</v>
      </c>
      <c r="GV86" s="1">
        <v>0</v>
      </c>
      <c r="GW86" s="1">
        <v>0</v>
      </c>
      <c r="GX86" s="1">
        <v>0</v>
      </c>
      <c r="GY86" s="1">
        <v>0</v>
      </c>
      <c r="GZ86" s="1">
        <v>1.4708328670483999E-3</v>
      </c>
      <c r="HA86" s="1">
        <v>1.5149643766580947E-2</v>
      </c>
      <c r="HB86" s="1">
        <v>0.40158099856378515</v>
      </c>
      <c r="HC86" s="1">
        <v>0</v>
      </c>
      <c r="HD86" s="1">
        <v>0</v>
      </c>
      <c r="HE86" s="1">
        <v>0</v>
      </c>
      <c r="HF86" s="1">
        <v>0</v>
      </c>
      <c r="HG86" s="1">
        <v>0</v>
      </c>
      <c r="HH86" s="1">
        <v>0</v>
      </c>
      <c r="HI86" s="1">
        <v>0</v>
      </c>
      <c r="HJ86" s="1">
        <v>0</v>
      </c>
      <c r="HK86" s="1">
        <v>0</v>
      </c>
      <c r="HL86" s="1">
        <v>2.2257359447603012E-3</v>
      </c>
      <c r="HM86" s="1">
        <v>8.3952816015755195E-3</v>
      </c>
      <c r="HN86" s="1">
        <v>4.9954215955192236</v>
      </c>
      <c r="HO86" s="1">
        <v>0</v>
      </c>
      <c r="HP86" s="1">
        <v>0</v>
      </c>
      <c r="HQ86" s="1">
        <v>0</v>
      </c>
      <c r="HR86" s="1">
        <v>0</v>
      </c>
      <c r="HS86" s="1">
        <v>0</v>
      </c>
      <c r="HT86" s="1">
        <v>0</v>
      </c>
      <c r="HU86" s="1">
        <v>0</v>
      </c>
      <c r="HV86" s="1">
        <v>0</v>
      </c>
      <c r="HW86" s="1">
        <v>0</v>
      </c>
      <c r="HX86" s="1">
        <v>0</v>
      </c>
      <c r="HY86" s="1">
        <v>0</v>
      </c>
      <c r="HZ86" s="1">
        <v>0</v>
      </c>
      <c r="IA86" s="1">
        <v>1.8015200000000002E-4</v>
      </c>
      <c r="IB86" s="1">
        <v>2.5269543163861655E-2</v>
      </c>
      <c r="IC86" s="1">
        <v>0.77073229644578212</v>
      </c>
      <c r="ID86" s="1">
        <v>0</v>
      </c>
      <c r="IE86" s="1">
        <v>0</v>
      </c>
      <c r="IF86" s="1">
        <v>0</v>
      </c>
      <c r="IG86" s="1">
        <v>0</v>
      </c>
      <c r="IH86" s="1">
        <v>0</v>
      </c>
      <c r="II86" s="1">
        <v>0</v>
      </c>
      <c r="IJ86" s="1">
        <v>0</v>
      </c>
      <c r="IK86" s="1">
        <v>0</v>
      </c>
      <c r="IL86" s="1">
        <v>0</v>
      </c>
      <c r="IM86" s="1">
        <v>0</v>
      </c>
      <c r="IN86" s="1">
        <v>0</v>
      </c>
      <c r="IO86" s="1">
        <v>0</v>
      </c>
      <c r="IP86" s="1">
        <v>0</v>
      </c>
      <c r="IQ86" s="1">
        <v>0</v>
      </c>
      <c r="IR86" s="1">
        <v>0</v>
      </c>
      <c r="IS86" s="1">
        <v>0</v>
      </c>
      <c r="IT86" s="1">
        <v>0</v>
      </c>
      <c r="IU86" s="1">
        <v>0</v>
      </c>
      <c r="IV86" s="1">
        <v>0</v>
      </c>
      <c r="IW86" s="1">
        <v>0</v>
      </c>
      <c r="IX86" s="1">
        <v>0</v>
      </c>
      <c r="IY86" s="1">
        <v>0</v>
      </c>
      <c r="IZ86" s="1">
        <v>0</v>
      </c>
      <c r="JA86" s="1">
        <v>0</v>
      </c>
      <c r="JB86" s="1">
        <v>0</v>
      </c>
      <c r="JC86" s="1">
        <v>0</v>
      </c>
      <c r="JD86" s="1">
        <v>0</v>
      </c>
      <c r="JE86" s="1">
        <v>0</v>
      </c>
      <c r="JF86" s="1">
        <v>0</v>
      </c>
      <c r="JG86" s="1">
        <v>0</v>
      </c>
      <c r="JH86" s="1">
        <v>0</v>
      </c>
      <c r="JI86" s="1">
        <v>0</v>
      </c>
      <c r="JJ86" s="1">
        <v>0</v>
      </c>
      <c r="JK86" s="1">
        <v>0</v>
      </c>
      <c r="JL86" s="1">
        <v>0</v>
      </c>
      <c r="JM86" s="1">
        <v>0</v>
      </c>
      <c r="JN86" s="1">
        <v>70.983394565992612</v>
      </c>
      <c r="JO86" s="1">
        <v>0.31352003176769877</v>
      </c>
      <c r="JP86" s="1">
        <v>9.6647310000635152</v>
      </c>
      <c r="JQ86" s="1">
        <v>0.18357312202387338</v>
      </c>
      <c r="JR86" s="1">
        <v>0</v>
      </c>
      <c r="JS86" s="1">
        <v>2.4625130440813137</v>
      </c>
      <c r="JT86" s="1">
        <v>0.32202984921381111</v>
      </c>
      <c r="JU86" s="1">
        <v>0.50274051416703247</v>
      </c>
      <c r="JV86" s="1">
        <v>0</v>
      </c>
      <c r="JW86" s="1">
        <v>0</v>
      </c>
      <c r="JX86" s="1">
        <v>3.4350101860025446</v>
      </c>
      <c r="JY86" s="1">
        <v>3.2921177684239531</v>
      </c>
      <c r="JZ86" s="1">
        <v>3.081850198326332</v>
      </c>
      <c r="KA86" s="1">
        <v>0.44165736995787958</v>
      </c>
      <c r="KB86" s="1">
        <v>4.3410619711865062</v>
      </c>
      <c r="KC86" s="1">
        <v>0.97580037879291726</v>
      </c>
    </row>
    <row r="87" spans="1:501" ht="11" customHeight="1" x14ac:dyDescent="0.15"/>
    <row r="88" spans="1:501" ht="11" customHeight="1" x14ac:dyDescent="0.15"/>
    <row r="89" spans="1:501" ht="11" customHeight="1" x14ac:dyDescent="0.15">
      <c r="CC89" s="1">
        <v>0</v>
      </c>
      <c r="CF89" s="1">
        <v>0</v>
      </c>
      <c r="CI89" s="1">
        <v>0</v>
      </c>
      <c r="CL89" s="1">
        <v>0</v>
      </c>
      <c r="CO89" s="1">
        <v>0</v>
      </c>
      <c r="CR89" s="1">
        <v>0</v>
      </c>
      <c r="CU89" s="1">
        <v>0</v>
      </c>
      <c r="CX89" s="1">
        <v>0</v>
      </c>
      <c r="DA89" s="1">
        <v>0</v>
      </c>
      <c r="DD89" s="1">
        <v>0</v>
      </c>
      <c r="DG89" s="1">
        <v>0</v>
      </c>
      <c r="DJ89" s="1">
        <v>1567.8271840140001</v>
      </c>
      <c r="DM89" s="1">
        <v>18.738432210109611</v>
      </c>
      <c r="DP89" s="1">
        <v>0</v>
      </c>
      <c r="DS89" s="1">
        <v>0</v>
      </c>
      <c r="DV89" s="1">
        <v>0</v>
      </c>
      <c r="DY89" s="1">
        <v>0</v>
      </c>
      <c r="EB89" s="1">
        <v>0</v>
      </c>
      <c r="EE89" s="1">
        <v>0</v>
      </c>
      <c r="EH89" s="1">
        <v>1103.5009644319305</v>
      </c>
      <c r="EK89" s="1">
        <v>0</v>
      </c>
      <c r="EN89" s="1">
        <v>0</v>
      </c>
      <c r="EQ89" s="1">
        <v>0</v>
      </c>
      <c r="ET89" s="1">
        <v>0</v>
      </c>
      <c r="EW89" s="1">
        <v>0</v>
      </c>
      <c r="EZ89" s="1">
        <v>0</v>
      </c>
      <c r="FC89" s="1">
        <v>0</v>
      </c>
      <c r="FF89" s="1">
        <v>0</v>
      </c>
      <c r="FI89" s="1">
        <v>0</v>
      </c>
      <c r="FL89" s="1">
        <v>0</v>
      </c>
      <c r="FO89" s="1">
        <v>0</v>
      </c>
      <c r="FR89" s="1">
        <v>0</v>
      </c>
      <c r="FU89" s="1">
        <v>0</v>
      </c>
      <c r="FX89" s="1">
        <v>0</v>
      </c>
      <c r="GA89" s="1">
        <v>389.25107018204869</v>
      </c>
      <c r="GD89" s="1">
        <v>0</v>
      </c>
      <c r="GG89" s="1">
        <v>0</v>
      </c>
      <c r="GJ89" s="1">
        <v>0</v>
      </c>
      <c r="GM89" s="1">
        <v>139.82671471788763</v>
      </c>
      <c r="GP89" s="1">
        <v>0</v>
      </c>
      <c r="GS89" s="1">
        <v>0</v>
      </c>
      <c r="GV89" s="1">
        <v>0</v>
      </c>
      <c r="GY89" s="1">
        <v>0</v>
      </c>
      <c r="HB89" s="1">
        <v>3.4664255747966695</v>
      </c>
      <c r="HE89" s="1">
        <v>0</v>
      </c>
      <c r="HH89" s="1">
        <v>0</v>
      </c>
      <c r="HK89" s="1">
        <v>0</v>
      </c>
      <c r="HN89" s="1">
        <v>170.27960504336309</v>
      </c>
      <c r="HQ89" s="1">
        <v>0</v>
      </c>
      <c r="HT89" s="1">
        <v>0</v>
      </c>
      <c r="HW89" s="1">
        <v>0</v>
      </c>
      <c r="HZ89" s="1">
        <v>0</v>
      </c>
      <c r="IC89" s="1">
        <v>17.310363717530979</v>
      </c>
      <c r="IF89" s="1">
        <v>0</v>
      </c>
      <c r="II89" s="1">
        <v>0</v>
      </c>
      <c r="IL89" s="1">
        <v>0</v>
      </c>
      <c r="IO89" s="1">
        <v>0</v>
      </c>
      <c r="IR89" s="1">
        <v>0</v>
      </c>
      <c r="IU89" s="1">
        <v>0</v>
      </c>
      <c r="IX89" s="1">
        <v>0</v>
      </c>
      <c r="JA89" s="1">
        <v>0</v>
      </c>
      <c r="JD89" s="1">
        <v>0</v>
      </c>
      <c r="JG89" s="1">
        <v>0</v>
      </c>
      <c r="JJ89" s="1">
        <v>0</v>
      </c>
      <c r="JM89" s="1">
        <v>0</v>
      </c>
    </row>
    <row r="90" spans="1:501" ht="11" customHeight="1" x14ac:dyDescent="0.15"/>
    <row r="91" spans="1:501" ht="11" customHeight="1" x14ac:dyDescent="0.15"/>
    <row r="92" spans="1:501" ht="11" customHeight="1" x14ac:dyDescent="0.15"/>
    <row r="93" spans="1:501" ht="11" customHeight="1" x14ac:dyDescent="0.15"/>
    <row r="94" spans="1:501" ht="11" customHeight="1" x14ac:dyDescent="0.15"/>
    <row r="95" spans="1:501" ht="11" customHeight="1" x14ac:dyDescent="0.15"/>
    <row r="96" spans="1:501" ht="11" customHeight="1" x14ac:dyDescent="0.15"/>
    <row r="97" ht="11" customHeight="1" x14ac:dyDescent="0.15"/>
    <row r="98" ht="11" customHeight="1" x14ac:dyDescent="0.15"/>
    <row r="99" ht="11" customHeight="1" x14ac:dyDescent="0.15"/>
    <row r="100" ht="11" customHeight="1" x14ac:dyDescent="0.15"/>
    <row r="101" ht="11" customHeight="1" x14ac:dyDescent="0.15"/>
    <row r="102" ht="11" customHeight="1" x14ac:dyDescent="0.15"/>
    <row r="103" ht="11" customHeight="1" x14ac:dyDescent="0.15"/>
    <row r="104" ht="11" customHeight="1" x14ac:dyDescent="0.15"/>
    <row r="105" ht="11" customHeight="1" x14ac:dyDescent="0.15"/>
    <row r="106" ht="11" customHeight="1" x14ac:dyDescent="0.15"/>
    <row r="107" ht="11" customHeight="1" x14ac:dyDescent="0.15"/>
    <row r="108" ht="11" customHeight="1" x14ac:dyDescent="0.15"/>
    <row r="109" ht="11" customHeight="1" x14ac:dyDescent="0.15"/>
    <row r="110" ht="11" customHeight="1" x14ac:dyDescent="0.15"/>
    <row r="111" ht="11" customHeight="1" x14ac:dyDescent="0.15"/>
    <row r="112" ht="11" customHeight="1" x14ac:dyDescent="0.15"/>
    <row r="113" ht="11" customHeight="1" x14ac:dyDescent="0.15"/>
    <row r="114" ht="11" customHeight="1" x14ac:dyDescent="0.15"/>
    <row r="115" ht="11" customHeight="1" x14ac:dyDescent="0.15"/>
    <row r="116" ht="11" customHeight="1" x14ac:dyDescent="0.15"/>
    <row r="117" ht="11" customHeight="1" x14ac:dyDescent="0.15"/>
    <row r="118" ht="11" customHeight="1" x14ac:dyDescent="0.15"/>
    <row r="119" ht="11" customHeight="1" x14ac:dyDescent="0.15"/>
    <row r="120" ht="11" customHeight="1" x14ac:dyDescent="0.15"/>
    <row r="121" ht="11" customHeight="1" x14ac:dyDescent="0.15"/>
    <row r="122" ht="11" customHeight="1" x14ac:dyDescent="0.15"/>
    <row r="123" ht="11" customHeight="1" x14ac:dyDescent="0.15"/>
    <row r="124" ht="11" customHeight="1" x14ac:dyDescent="0.15"/>
    <row r="125" ht="11" customHeight="1" x14ac:dyDescent="0.15"/>
    <row r="126" ht="11" customHeight="1" x14ac:dyDescent="0.15"/>
    <row r="127" ht="11" customHeight="1" x14ac:dyDescent="0.15"/>
    <row r="128" ht="11" customHeight="1" x14ac:dyDescent="0.15"/>
    <row r="129" ht="11" customHeight="1" x14ac:dyDescent="0.15"/>
    <row r="130" ht="11" customHeight="1" x14ac:dyDescent="0.15"/>
    <row r="131" ht="11" customHeight="1" x14ac:dyDescent="0.15"/>
    <row r="132" ht="11" customHeight="1" x14ac:dyDescent="0.15"/>
    <row r="133" ht="11" customHeight="1" x14ac:dyDescent="0.15"/>
    <row r="134" ht="11" customHeight="1" x14ac:dyDescent="0.15"/>
    <row r="135" ht="11" customHeight="1" x14ac:dyDescent="0.15"/>
    <row r="136" ht="11" customHeight="1" x14ac:dyDescent="0.15"/>
    <row r="137" ht="11" customHeight="1" x14ac:dyDescent="0.15"/>
    <row r="138" ht="11" customHeight="1" x14ac:dyDescent="0.15"/>
    <row r="139" ht="11" customHeight="1" x14ac:dyDescent="0.15"/>
    <row r="140" ht="11" customHeight="1" x14ac:dyDescent="0.15"/>
    <row r="141" ht="11" customHeight="1" x14ac:dyDescent="0.15"/>
    <row r="142" ht="11" customHeight="1" x14ac:dyDescent="0.15"/>
    <row r="143" ht="11" customHeight="1" x14ac:dyDescent="0.15"/>
    <row r="144" ht="11" customHeight="1" x14ac:dyDescent="0.15"/>
    <row r="145" ht="11" customHeight="1" x14ac:dyDescent="0.15"/>
    <row r="146" ht="11" customHeight="1" x14ac:dyDescent="0.15"/>
    <row r="147" ht="11" customHeight="1" x14ac:dyDescent="0.15"/>
    <row r="148" ht="11" customHeight="1" x14ac:dyDescent="0.15"/>
    <row r="149" ht="11" customHeight="1" x14ac:dyDescent="0.15"/>
    <row r="150" ht="11" customHeight="1" x14ac:dyDescent="0.15"/>
    <row r="151" ht="11" customHeight="1" x14ac:dyDescent="0.15"/>
    <row r="152" ht="11" customHeight="1" x14ac:dyDescent="0.15"/>
    <row r="153" ht="11" customHeight="1" x14ac:dyDescent="0.15"/>
    <row r="154" ht="11" customHeight="1" x14ac:dyDescent="0.15"/>
    <row r="155" ht="11" customHeight="1" x14ac:dyDescent="0.15"/>
    <row r="156" ht="11" customHeight="1" x14ac:dyDescent="0.15"/>
    <row r="157" ht="11" customHeight="1" x14ac:dyDescent="0.15"/>
    <row r="158" ht="11" customHeight="1" x14ac:dyDescent="0.15"/>
    <row r="159" ht="11" customHeight="1" x14ac:dyDescent="0.15"/>
    <row r="160" ht="11" customHeight="1" x14ac:dyDescent="0.15"/>
    <row r="161" ht="11" customHeight="1" x14ac:dyDescent="0.15"/>
    <row r="162" ht="11" customHeight="1" x14ac:dyDescent="0.15"/>
    <row r="163" ht="11" customHeight="1" x14ac:dyDescent="0.15"/>
    <row r="164" ht="11" customHeight="1" x14ac:dyDescent="0.15"/>
    <row r="165" ht="11" customHeight="1" x14ac:dyDescent="0.15"/>
    <row r="166" ht="11" customHeight="1" x14ac:dyDescent="0.15"/>
    <row r="167" ht="11" customHeight="1" x14ac:dyDescent="0.15"/>
    <row r="168" ht="11" customHeight="1" x14ac:dyDescent="0.15"/>
    <row r="169" ht="11" customHeight="1" x14ac:dyDescent="0.15"/>
    <row r="170" ht="11" customHeight="1" x14ac:dyDescent="0.15"/>
    <row r="171" ht="11" customHeight="1" x14ac:dyDescent="0.15"/>
    <row r="172" ht="11" customHeight="1" x14ac:dyDescent="0.15"/>
    <row r="173" ht="11" customHeight="1" x14ac:dyDescent="0.15"/>
    <row r="174" ht="11" customHeight="1" x14ac:dyDescent="0.15"/>
    <row r="175" ht="11" customHeight="1" x14ac:dyDescent="0.15"/>
    <row r="176" ht="11" customHeight="1" x14ac:dyDescent="0.15"/>
    <row r="177" ht="11" customHeight="1" x14ac:dyDescent="0.15"/>
    <row r="178" ht="11" customHeight="1" x14ac:dyDescent="0.15"/>
    <row r="179" ht="11" customHeight="1" x14ac:dyDescent="0.15"/>
    <row r="180" ht="11" customHeight="1" x14ac:dyDescent="0.15"/>
    <row r="181" ht="11" customHeight="1" x14ac:dyDescent="0.15"/>
    <row r="182" ht="11" customHeight="1" x14ac:dyDescent="0.15"/>
    <row r="183" ht="11" customHeight="1" x14ac:dyDescent="0.15"/>
    <row r="184" ht="11" customHeight="1" x14ac:dyDescent="0.15"/>
  </sheetData>
  <pageMargins left="0.75" right="0.75" top="1" bottom="1" header="0.5" footer="0.5"/>
  <pageSetup orientation="portrait" horizontalDpi="4294967292" verticalDpi="429496729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EFC85C-4417-644A-8C39-4869B826508D}">
  <sheetPr codeName="Sheet8"/>
  <dimension ref="A1:IU93"/>
  <sheetViews>
    <sheetView workbookViewId="0">
      <pane xSplit="22720" ySplit="1300" topLeftCell="IS1"/>
      <selection pane="topRight" activeCell="A255" sqref="A255"/>
      <selection pane="bottomLeft"/>
      <selection pane="bottomRight" activeCell="IU74" sqref="IU74"/>
    </sheetView>
  </sheetViews>
  <sheetFormatPr baseColWidth="10" defaultColWidth="12.7109375" defaultRowHeight="14" x14ac:dyDescent="0.15"/>
  <cols>
    <col min="1" max="1" width="22.7109375" style="4" customWidth="1"/>
    <col min="2" max="2" width="8.7109375" style="6" customWidth="1"/>
    <col min="3" max="16384" width="12.7109375" style="4"/>
  </cols>
  <sheetData>
    <row r="1" spans="1:255" ht="45" x14ac:dyDescent="0.15">
      <c r="A1" s="4" t="s">
        <v>431</v>
      </c>
      <c r="B1" s="6" t="s">
        <v>585</v>
      </c>
      <c r="C1" s="4" t="s">
        <v>586</v>
      </c>
      <c r="D1" s="4" t="s">
        <v>587</v>
      </c>
      <c r="E1" s="4" t="s">
        <v>588</v>
      </c>
      <c r="F1" s="4" t="s">
        <v>589</v>
      </c>
      <c r="G1" s="4" t="s">
        <v>590</v>
      </c>
      <c r="H1" s="4" t="s">
        <v>591</v>
      </c>
      <c r="I1" s="4" t="s">
        <v>592</v>
      </c>
      <c r="J1" s="4" t="s">
        <v>593</v>
      </c>
      <c r="K1" s="4" t="s">
        <v>594</v>
      </c>
      <c r="L1" s="4" t="s">
        <v>595</v>
      </c>
      <c r="M1" s="4" t="s">
        <v>596</v>
      </c>
      <c r="N1" s="4" t="s">
        <v>597</v>
      </c>
      <c r="O1" s="4" t="s">
        <v>598</v>
      </c>
      <c r="P1" s="4" t="s">
        <v>599</v>
      </c>
      <c r="Q1" s="4" t="s">
        <v>600</v>
      </c>
      <c r="R1" s="4" t="s">
        <v>601</v>
      </c>
      <c r="S1" s="4" t="s">
        <v>602</v>
      </c>
      <c r="T1" s="4" t="s">
        <v>603</v>
      </c>
      <c r="U1" s="4" t="s">
        <v>604</v>
      </c>
      <c r="V1" s="4" t="s">
        <v>605</v>
      </c>
      <c r="W1" s="4" t="s">
        <v>606</v>
      </c>
      <c r="X1" s="4" t="s">
        <v>607</v>
      </c>
      <c r="Y1" s="4" t="s">
        <v>608</v>
      </c>
      <c r="Z1" s="4" t="s">
        <v>609</v>
      </c>
      <c r="AA1" s="4" t="s">
        <v>610</v>
      </c>
      <c r="AB1" s="4" t="s">
        <v>611</v>
      </c>
      <c r="AC1" s="4" t="s">
        <v>612</v>
      </c>
      <c r="AD1" s="4" t="s">
        <v>613</v>
      </c>
      <c r="IU1" s="4" t="s">
        <v>614</v>
      </c>
    </row>
    <row r="5" spans="1:255" ht="15" x14ac:dyDescent="0.15">
      <c r="A5" s="4" t="s">
        <v>53</v>
      </c>
      <c r="B5" s="6" t="s">
        <v>615</v>
      </c>
      <c r="C5" s="4">
        <v>100.00000000000048</v>
      </c>
      <c r="D5" s="4">
        <v>55.406081009877163</v>
      </c>
      <c r="E5" s="4">
        <v>11.032419441683889</v>
      </c>
      <c r="F5" s="4">
        <v>30.379404422145388</v>
      </c>
      <c r="G5" s="4">
        <v>1.3091797105537408</v>
      </c>
      <c r="H5" s="4">
        <v>0.40017917634795713</v>
      </c>
      <c r="I5" s="4">
        <v>1.4727362393923484</v>
      </c>
      <c r="IU5" s="4">
        <v>100.00000000000048</v>
      </c>
    </row>
    <row r="6" spans="1:255" ht="15" x14ac:dyDescent="0.15">
      <c r="A6" s="4" t="s">
        <v>53</v>
      </c>
      <c r="B6" s="6" t="s">
        <v>616</v>
      </c>
      <c r="C6" s="4">
        <v>100.00000000000067</v>
      </c>
      <c r="D6" s="4">
        <v>52.946623570112322</v>
      </c>
      <c r="E6" s="4">
        <v>11.346722057725025</v>
      </c>
      <c r="F6" s="4">
        <v>32.416351546158701</v>
      </c>
      <c r="G6" s="4">
        <v>1.2560215130605956</v>
      </c>
      <c r="H6" s="4">
        <v>0.52639026335868189</v>
      </c>
      <c r="I6" s="4">
        <v>1.5078910495853382</v>
      </c>
      <c r="IU6" s="4">
        <v>100.00000000000065</v>
      </c>
    </row>
    <row r="7" spans="1:255" ht="15" x14ac:dyDescent="0.15">
      <c r="A7" s="4" t="s">
        <v>53</v>
      </c>
      <c r="B7" s="6" t="s">
        <v>617</v>
      </c>
      <c r="C7" s="4">
        <v>100.00000000000057</v>
      </c>
      <c r="D7" s="4">
        <v>46.445111788697027</v>
      </c>
      <c r="E7" s="4">
        <v>11.639606994174388</v>
      </c>
      <c r="F7" s="4">
        <v>35.424465966061042</v>
      </c>
      <c r="G7" s="4">
        <v>2.9583918875091375</v>
      </c>
      <c r="H7" s="4">
        <v>1.2526161367505912</v>
      </c>
      <c r="I7" s="4">
        <v>0.65445731308588972</v>
      </c>
      <c r="J7" s="4">
        <v>1.6253499137225025</v>
      </c>
      <c r="IU7" s="4">
        <v>100.00000000000057</v>
      </c>
    </row>
    <row r="8" spans="1:255" ht="15" x14ac:dyDescent="0.15">
      <c r="A8" s="4" t="s">
        <v>53</v>
      </c>
      <c r="B8" s="6" t="s">
        <v>618</v>
      </c>
      <c r="C8" s="4">
        <v>100.00000000000074</v>
      </c>
      <c r="D8" s="4">
        <v>39.882756280768064</v>
      </c>
      <c r="E8" s="4">
        <v>11.866156321448925</v>
      </c>
      <c r="F8" s="4">
        <v>38.244080212900386</v>
      </c>
      <c r="G8" s="4">
        <v>6.2278158087442677</v>
      </c>
      <c r="H8" s="4">
        <v>1.2511398878213367</v>
      </c>
      <c r="I8" s="4">
        <v>0.76081219131486255</v>
      </c>
      <c r="J8" s="4">
        <v>1.7672392970029001</v>
      </c>
      <c r="IU8" s="4">
        <v>100.00000000000075</v>
      </c>
    </row>
    <row r="9" spans="1:255" ht="15" x14ac:dyDescent="0.15">
      <c r="A9" s="4" t="s">
        <v>53</v>
      </c>
      <c r="B9" s="6" t="s">
        <v>619</v>
      </c>
      <c r="C9" s="4">
        <v>100.00000000000071</v>
      </c>
      <c r="D9" s="4">
        <v>34.433316237364444</v>
      </c>
      <c r="E9" s="4">
        <v>12.027921383737899</v>
      </c>
      <c r="F9" s="4">
        <v>40.584633862700422</v>
      </c>
      <c r="G9" s="4">
        <v>8.9651813154056974</v>
      </c>
      <c r="H9" s="4">
        <v>1.2412289048138245</v>
      </c>
      <c r="I9" s="4">
        <v>0.84573632897948969</v>
      </c>
      <c r="J9" s="4">
        <v>1.9019819669989382</v>
      </c>
      <c r="IU9" s="4">
        <v>100.0000000000007</v>
      </c>
    </row>
    <row r="10" spans="1:255" ht="15" x14ac:dyDescent="0.15">
      <c r="A10" s="4" t="s">
        <v>53</v>
      </c>
      <c r="B10" s="6" t="s">
        <v>620</v>
      </c>
      <c r="C10" s="4">
        <v>100.00000000000082</v>
      </c>
      <c r="D10" s="4">
        <v>19.318414216349659</v>
      </c>
      <c r="E10" s="4">
        <v>12.247913513521189</v>
      </c>
      <c r="F10" s="4">
        <v>40.971825308851116</v>
      </c>
      <c r="G10" s="4">
        <v>8.0637649843647736</v>
      </c>
      <c r="H10" s="4">
        <v>14.886900079846553</v>
      </c>
      <c r="I10" s="4">
        <v>1.2014656587221306</v>
      </c>
      <c r="J10" s="4">
        <v>0.99914208766606349</v>
      </c>
      <c r="K10" s="4">
        <v>2.3105741506793409</v>
      </c>
      <c r="IU10" s="4">
        <v>100.00000000000082</v>
      </c>
    </row>
    <row r="11" spans="1:255" ht="15" x14ac:dyDescent="0.15">
      <c r="A11" s="4" t="s">
        <v>53</v>
      </c>
      <c r="B11" s="6" t="s">
        <v>621</v>
      </c>
      <c r="C11" s="4">
        <v>100.0000000000008</v>
      </c>
      <c r="D11" s="4">
        <v>8.2860317092276148</v>
      </c>
      <c r="E11" s="4">
        <v>12.468796253147422</v>
      </c>
      <c r="F11" s="4">
        <v>40.794094620838152</v>
      </c>
      <c r="G11" s="4">
        <v>14.390863152337824</v>
      </c>
      <c r="H11" s="4">
        <v>19.11650527523166</v>
      </c>
      <c r="I11" s="4">
        <v>1.1370380059413387</v>
      </c>
      <c r="J11" s="4">
        <v>1.1210813652765983</v>
      </c>
      <c r="K11" s="4">
        <v>4.0207861235494413E-2</v>
      </c>
      <c r="L11" s="4">
        <v>2.6453817567646922</v>
      </c>
      <c r="IU11" s="4">
        <v>100.0000000000008</v>
      </c>
    </row>
    <row r="12" spans="1:255" ht="15" x14ac:dyDescent="0.15">
      <c r="A12" s="4" t="s">
        <v>53</v>
      </c>
      <c r="B12" s="6" t="s">
        <v>622</v>
      </c>
      <c r="C12" s="4">
        <v>100.00000000000087</v>
      </c>
      <c r="D12" s="4">
        <v>3.5033088471289431</v>
      </c>
      <c r="E12" s="4">
        <v>11.95986013291221</v>
      </c>
      <c r="F12" s="4">
        <v>0.95257033704895799</v>
      </c>
      <c r="G12" s="4">
        <v>40.86325530498673</v>
      </c>
      <c r="H12" s="4">
        <v>16.12142684809281</v>
      </c>
      <c r="I12" s="4">
        <v>21.367402729075618</v>
      </c>
      <c r="J12" s="4">
        <v>1.1093830620393963</v>
      </c>
      <c r="K12" s="4">
        <v>1.1823924583943535</v>
      </c>
      <c r="L12" s="4">
        <v>0.18773077006521136</v>
      </c>
      <c r="M12" s="4">
        <v>2.7526695102566334</v>
      </c>
      <c r="IU12" s="4">
        <v>100.00000000000087</v>
      </c>
    </row>
    <row r="13" spans="1:255" ht="15" x14ac:dyDescent="0.15">
      <c r="A13" s="4" t="s">
        <v>53</v>
      </c>
      <c r="B13" s="6" t="s">
        <v>623</v>
      </c>
      <c r="C13" s="4">
        <v>100.00000000000077</v>
      </c>
      <c r="E13" s="4">
        <v>0.27074521304628896</v>
      </c>
      <c r="F13" s="4">
        <v>1.4373224347541007</v>
      </c>
      <c r="G13" s="4">
        <v>9.0719669986805496</v>
      </c>
      <c r="H13" s="4">
        <v>2.9851999117043362</v>
      </c>
      <c r="I13" s="4">
        <v>40.956732915746642</v>
      </c>
      <c r="J13" s="4">
        <v>16.040560401325667</v>
      </c>
      <c r="K13" s="4">
        <v>23.762515590020488</v>
      </c>
      <c r="L13" s="4">
        <v>1.1802645469737907</v>
      </c>
      <c r="M13" s="4">
        <v>1.1796441326508884</v>
      </c>
      <c r="N13" s="4">
        <v>0.34211347277998816</v>
      </c>
      <c r="O13" s="4">
        <v>2.7729343823180215</v>
      </c>
      <c r="IU13" s="4">
        <v>100.00000000000077</v>
      </c>
    </row>
    <row r="14" spans="1:255" ht="15" x14ac:dyDescent="0.15">
      <c r="A14" s="4" t="s">
        <v>53</v>
      </c>
      <c r="B14" s="6" t="s">
        <v>624</v>
      </c>
      <c r="C14" s="4">
        <v>100.0000000000008</v>
      </c>
      <c r="E14" s="4">
        <v>0.39313792259037433</v>
      </c>
      <c r="F14" s="4">
        <v>2.3091791894448321</v>
      </c>
      <c r="G14" s="4">
        <v>7.1626942090382961</v>
      </c>
      <c r="H14" s="4">
        <v>4.2665069214070304</v>
      </c>
      <c r="I14" s="4">
        <v>41.104052477303149</v>
      </c>
      <c r="J14" s="4">
        <v>14.922319067588314</v>
      </c>
      <c r="K14" s="4">
        <v>24.390748738204778</v>
      </c>
      <c r="L14" s="4">
        <v>1.2542125468136689</v>
      </c>
      <c r="M14" s="4">
        <v>1.1365380397746325</v>
      </c>
      <c r="N14" s="4">
        <v>0.34211347277999449</v>
      </c>
      <c r="O14" s="4">
        <v>2.7184974150557291</v>
      </c>
      <c r="IU14" s="4">
        <v>100.0000000000008</v>
      </c>
    </row>
    <row r="15" spans="1:255" ht="15" x14ac:dyDescent="0.15">
      <c r="A15" s="4" t="s">
        <v>95</v>
      </c>
      <c r="B15" s="6" t="s">
        <v>625</v>
      </c>
      <c r="C15" s="4">
        <v>100.0000000000008</v>
      </c>
      <c r="D15" s="4">
        <v>8.2860317092276148</v>
      </c>
      <c r="E15" s="4">
        <v>12.468796253147422</v>
      </c>
      <c r="F15" s="4">
        <v>40.794094620838152</v>
      </c>
      <c r="G15" s="4">
        <v>14.390863152337824</v>
      </c>
      <c r="H15" s="4">
        <v>19.11650527523166</v>
      </c>
      <c r="I15" s="4">
        <v>1.1370380059413387</v>
      </c>
      <c r="J15" s="4">
        <v>1.1210813652765983</v>
      </c>
      <c r="K15" s="4">
        <v>4.0207861235494413E-2</v>
      </c>
      <c r="L15" s="4">
        <v>2.6453817567646922</v>
      </c>
      <c r="IU15" s="4">
        <v>100.0000000000008</v>
      </c>
    </row>
    <row r="16" spans="1:255" ht="15" x14ac:dyDescent="0.15">
      <c r="A16" s="4" t="s">
        <v>102</v>
      </c>
      <c r="B16" s="6" t="s">
        <v>470</v>
      </c>
      <c r="C16" s="4">
        <v>99.999999999998835</v>
      </c>
      <c r="D16" s="4">
        <v>99.999999999998835</v>
      </c>
      <c r="IU16" s="4">
        <v>99.999999999998835</v>
      </c>
    </row>
    <row r="17" spans="1:255" ht="15" x14ac:dyDescent="0.15">
      <c r="A17" s="4" t="s">
        <v>106</v>
      </c>
      <c r="B17" s="6" t="s">
        <v>471</v>
      </c>
      <c r="C17" s="4">
        <v>100</v>
      </c>
      <c r="D17" s="4">
        <v>99.987250238516907</v>
      </c>
      <c r="E17" s="4">
        <v>1.5242864451943687E-3</v>
      </c>
      <c r="P17" s="4">
        <v>1.1225475037891619E-2</v>
      </c>
      <c r="IU17" s="4">
        <v>99.999999999999986</v>
      </c>
    </row>
    <row r="18" spans="1:255" ht="15" x14ac:dyDescent="0.15">
      <c r="A18" s="4" t="s">
        <v>112</v>
      </c>
      <c r="B18" s="6" t="s">
        <v>472</v>
      </c>
      <c r="C18" s="4">
        <v>99.988774524962125</v>
      </c>
      <c r="D18" s="4">
        <v>99.557663797659245</v>
      </c>
      <c r="E18" s="4">
        <v>0.43111072730287275</v>
      </c>
      <c r="IU18" s="4">
        <v>99.988774524962125</v>
      </c>
    </row>
    <row r="19" spans="1:255" ht="15" x14ac:dyDescent="0.15">
      <c r="A19" s="4" t="s">
        <v>106</v>
      </c>
      <c r="B19" s="6" t="s">
        <v>473</v>
      </c>
      <c r="C19" s="4">
        <v>100.00000000000001</v>
      </c>
      <c r="D19" s="4">
        <v>99.557663797659245</v>
      </c>
      <c r="E19" s="4">
        <v>1.5261282920547427E-3</v>
      </c>
      <c r="P19" s="4">
        <v>0.42958459901081802</v>
      </c>
      <c r="Q19" s="4">
        <v>1.1225475037891619E-2</v>
      </c>
      <c r="IU19" s="4">
        <v>100.00000000000001</v>
      </c>
    </row>
    <row r="20" spans="1:255" ht="15" x14ac:dyDescent="0.15">
      <c r="A20" s="4" t="s">
        <v>112</v>
      </c>
      <c r="B20" s="6" t="s">
        <v>474</v>
      </c>
      <c r="C20" s="4">
        <v>99.559189925951287</v>
      </c>
      <c r="D20" s="4">
        <v>98.211964334106156</v>
      </c>
      <c r="E20" s="4">
        <v>0.2796074983699941</v>
      </c>
      <c r="F20" s="4">
        <v>1.06761809347513</v>
      </c>
      <c r="IU20" s="4">
        <v>99.559189925951287</v>
      </c>
    </row>
    <row r="21" spans="1:255" ht="15" x14ac:dyDescent="0.15">
      <c r="A21" s="4" t="s">
        <v>106</v>
      </c>
      <c r="B21" s="6" t="s">
        <v>475</v>
      </c>
      <c r="C21" s="4">
        <v>99.999999999999986</v>
      </c>
      <c r="D21" s="4">
        <v>98.211964334106156</v>
      </c>
      <c r="E21" s="4">
        <v>1.5287311693737641E-3</v>
      </c>
      <c r="F21" s="4">
        <v>2.2151511497846763E-3</v>
      </c>
      <c r="P21" s="4">
        <v>0.2780787672006203</v>
      </c>
      <c r="Q21" s="4">
        <v>1.0654029423253453</v>
      </c>
      <c r="R21" s="4">
        <v>0.44081007404870964</v>
      </c>
      <c r="IU21" s="4">
        <v>100</v>
      </c>
    </row>
    <row r="22" spans="1:255" ht="15" x14ac:dyDescent="0.15">
      <c r="A22" s="4" t="s">
        <v>112</v>
      </c>
      <c r="B22" s="6" t="s">
        <v>476</v>
      </c>
      <c r="C22" s="4">
        <v>98.215708216425369</v>
      </c>
      <c r="D22" s="4">
        <v>95.857463234054848</v>
      </c>
      <c r="E22" s="4">
        <v>0.11006065998910133</v>
      </c>
      <c r="F22" s="4">
        <v>2.2481843223814186</v>
      </c>
      <c r="IU22" s="4">
        <v>98.215708216425369</v>
      </c>
    </row>
    <row r="23" spans="1:255" ht="15" x14ac:dyDescent="0.15">
      <c r="A23" s="4" t="s">
        <v>106</v>
      </c>
      <c r="B23" s="6" t="s">
        <v>477</v>
      </c>
      <c r="C23" s="4">
        <v>100.00000000000004</v>
      </c>
      <c r="D23" s="4">
        <v>95.857463234054848</v>
      </c>
      <c r="E23" s="4">
        <v>1.5322941014292808E-3</v>
      </c>
      <c r="F23" s="4">
        <v>2.2173397721661891E-3</v>
      </c>
      <c r="P23" s="4">
        <v>0.10852836588767203</v>
      </c>
      <c r="Q23" s="4">
        <v>2.2459669826092528</v>
      </c>
      <c r="R23" s="4">
        <v>0.71888884124932995</v>
      </c>
      <c r="S23" s="4">
        <v>1.0654029423253453</v>
      </c>
      <c r="IU23" s="4">
        <v>100.00000000000004</v>
      </c>
    </row>
    <row r="24" spans="1:255" ht="15" x14ac:dyDescent="0.15">
      <c r="A24" s="4" t="s">
        <v>112</v>
      </c>
      <c r="B24" s="6" t="s">
        <v>478</v>
      </c>
      <c r="C24" s="4">
        <v>95.861212867928415</v>
      </c>
      <c r="D24" s="4">
        <v>93.592172695076243</v>
      </c>
      <c r="E24" s="4">
        <v>0.10949706033939902</v>
      </c>
      <c r="F24" s="4">
        <v>2.1595431125127726</v>
      </c>
      <c r="IU24" s="4">
        <v>95.861212867928415</v>
      </c>
    </row>
    <row r="25" spans="1:255" ht="15" x14ac:dyDescent="0.15">
      <c r="A25" s="4" t="s">
        <v>106</v>
      </c>
      <c r="B25" s="6" t="s">
        <v>479</v>
      </c>
      <c r="C25" s="4">
        <v>100.00000000000001</v>
      </c>
      <c r="D25" s="4">
        <v>93.592172695076243</v>
      </c>
      <c r="E25" s="4">
        <v>1.5360060716914454E-3</v>
      </c>
      <c r="F25" s="4">
        <v>2.2196436185638125E-3</v>
      </c>
      <c r="P25" s="4">
        <v>0.10796105426770763</v>
      </c>
      <c r="Q25" s="4">
        <v>2.1573234688942087</v>
      </c>
      <c r="R25" s="4">
        <v>0.82741720713700195</v>
      </c>
      <c r="S25" s="4">
        <v>3.3113699249345978</v>
      </c>
      <c r="IU25" s="4">
        <v>100</v>
      </c>
    </row>
    <row r="26" spans="1:255" ht="15" x14ac:dyDescent="0.15">
      <c r="A26" s="4" t="s">
        <v>112</v>
      </c>
      <c r="B26" s="6" t="s">
        <v>480</v>
      </c>
      <c r="C26" s="4">
        <v>93.595928344766492</v>
      </c>
      <c r="D26" s="4">
        <v>91.409752514157489</v>
      </c>
      <c r="E26" s="4">
        <v>0.10950753850622885</v>
      </c>
      <c r="F26" s="4">
        <v>2.0766682921027706</v>
      </c>
      <c r="IU26" s="4">
        <v>93.595928344766492</v>
      </c>
    </row>
    <row r="27" spans="1:255" ht="15" x14ac:dyDescent="0.15">
      <c r="A27" s="4" t="s">
        <v>106</v>
      </c>
      <c r="B27" s="6" t="s">
        <v>481</v>
      </c>
      <c r="C27" s="4">
        <v>100</v>
      </c>
      <c r="D27" s="4">
        <v>91.409752514157489</v>
      </c>
      <c r="E27" s="4">
        <v>1.5398788144760287E-3</v>
      </c>
      <c r="F27" s="4">
        <v>2.2220798047356397E-3</v>
      </c>
      <c r="P27" s="4">
        <v>0.10796765969175287</v>
      </c>
      <c r="Q27" s="4">
        <v>2.0744462122980361</v>
      </c>
      <c r="R27" s="4">
        <v>0.93537826140470959</v>
      </c>
      <c r="S27" s="4">
        <v>5.4686933938288069</v>
      </c>
      <c r="IU27" s="4">
        <v>100</v>
      </c>
    </row>
    <row r="28" spans="1:255" ht="15" x14ac:dyDescent="0.15">
      <c r="A28" s="4" t="s">
        <v>112</v>
      </c>
      <c r="B28" s="6" t="s">
        <v>482</v>
      </c>
      <c r="C28" s="4">
        <v>91.41351447277691</v>
      </c>
      <c r="D28" s="4">
        <v>89.304215365347332</v>
      </c>
      <c r="E28" s="4">
        <v>0.11017491114767211</v>
      </c>
      <c r="F28" s="4">
        <v>1.9991241962819126</v>
      </c>
      <c r="IU28" s="4">
        <v>91.41351447277691</v>
      </c>
    </row>
    <row r="29" spans="1:255" ht="15" x14ac:dyDescent="0.15">
      <c r="A29" s="4" t="s">
        <v>106</v>
      </c>
      <c r="B29" s="6" t="s">
        <v>483</v>
      </c>
      <c r="C29" s="4">
        <v>100.00000000000023</v>
      </c>
      <c r="D29" s="4">
        <v>89.304215365347332</v>
      </c>
      <c r="E29" s="4">
        <v>1.5439255153914598E-3</v>
      </c>
      <c r="F29" s="4">
        <v>2.2246703121928009E-3</v>
      </c>
      <c r="P29" s="4">
        <v>0.1086309856322806</v>
      </c>
      <c r="Q29" s="4">
        <v>1.99689952596972</v>
      </c>
      <c r="R29" s="4">
        <v>1.0433459210964626</v>
      </c>
      <c r="S29" s="4">
        <v>7.543139606126843</v>
      </c>
      <c r="IU29" s="4">
        <v>100.00000000000021</v>
      </c>
    </row>
    <row r="30" spans="1:255" ht="15" x14ac:dyDescent="0.15">
      <c r="A30" s="4" t="s">
        <v>112</v>
      </c>
      <c r="B30" s="6" t="s">
        <v>484</v>
      </c>
      <c r="C30" s="4">
        <v>89.307983961174784</v>
      </c>
      <c r="D30" s="4">
        <v>87.269843358904069</v>
      </c>
      <c r="E30" s="4">
        <v>0.11161617459831719</v>
      </c>
      <c r="F30" s="4">
        <v>1.9265244276723923</v>
      </c>
      <c r="IU30" s="4">
        <v>89.30798396117477</v>
      </c>
    </row>
    <row r="31" spans="1:255" ht="15" x14ac:dyDescent="0.15">
      <c r="A31" s="4" t="s">
        <v>106</v>
      </c>
      <c r="B31" s="6" t="s">
        <v>485</v>
      </c>
      <c r="C31" s="4">
        <v>100.00000000000009</v>
      </c>
      <c r="D31" s="4">
        <v>87.269843358904069</v>
      </c>
      <c r="E31" s="4">
        <v>1.5481611175374149E-3</v>
      </c>
      <c r="F31" s="4">
        <v>2.2274442953204524E-3</v>
      </c>
      <c r="P31" s="4">
        <v>0.11006801348077974</v>
      </c>
      <c r="Q31" s="4">
        <v>1.9242969833770718</v>
      </c>
      <c r="R31" s="4">
        <v>1.1519769067287431</v>
      </c>
      <c r="S31" s="4">
        <v>9.5400391320965632</v>
      </c>
      <c r="IU31" s="4">
        <v>100.0000000000001</v>
      </c>
    </row>
    <row r="32" spans="1:255" ht="15" x14ac:dyDescent="0.15">
      <c r="A32" s="4" t="s">
        <v>112</v>
      </c>
      <c r="B32" s="6" t="s">
        <v>486</v>
      </c>
      <c r="C32" s="4">
        <v>87.273618964316952</v>
      </c>
      <c r="D32" s="4">
        <v>85.301090872681741</v>
      </c>
      <c r="E32" s="4">
        <v>0.1140016104543147</v>
      </c>
      <c r="F32" s="4">
        <v>1.8585264811809037</v>
      </c>
      <c r="IU32" s="4">
        <v>87.273618964316952</v>
      </c>
    </row>
    <row r="33" spans="1:255" ht="15" x14ac:dyDescent="0.15">
      <c r="A33" s="4" t="s">
        <v>106</v>
      </c>
      <c r="B33" s="6" t="s">
        <v>487</v>
      </c>
      <c r="C33" s="4">
        <v>100.00000000000011</v>
      </c>
      <c r="D33" s="4">
        <v>85.301090872681741</v>
      </c>
      <c r="E33" s="4">
        <v>1.5526027412790494E-3</v>
      </c>
      <c r="F33" s="4">
        <v>2.2304420355890487E-3</v>
      </c>
      <c r="P33" s="4">
        <v>0.11244900771303566</v>
      </c>
      <c r="Q33" s="4">
        <v>1.8562960391453147</v>
      </c>
      <c r="R33" s="4">
        <v>1.2620449202095227</v>
      </c>
      <c r="S33" s="4">
        <v>11.464336115473632</v>
      </c>
      <c r="IU33" s="4">
        <v>100.00000000000011</v>
      </c>
    </row>
    <row r="34" spans="1:255" ht="15" x14ac:dyDescent="0.15">
      <c r="A34" s="4" t="s">
        <v>112</v>
      </c>
      <c r="B34" s="6" t="s">
        <v>488</v>
      </c>
      <c r="C34" s="4">
        <v>85.304873917458693</v>
      </c>
      <c r="D34" s="4">
        <v>83.158559330065458</v>
      </c>
      <c r="E34" s="4">
        <v>0.18981677048246143</v>
      </c>
      <c r="F34" s="4">
        <v>1.65928412923973</v>
      </c>
      <c r="G34" s="4">
        <v>0.297213687671046</v>
      </c>
      <c r="IU34" s="4">
        <v>85.304873917458707</v>
      </c>
    </row>
    <row r="35" spans="1:255" ht="15" x14ac:dyDescent="0.15">
      <c r="A35" s="4" t="s">
        <v>106</v>
      </c>
      <c r="B35" s="6" t="s">
        <v>489</v>
      </c>
      <c r="C35" s="4">
        <v>100.00000000000027</v>
      </c>
      <c r="D35" s="4">
        <v>83.158559330519864</v>
      </c>
      <c r="E35" s="4">
        <v>1.5573456187678901E-3</v>
      </c>
      <c r="F35" s="4">
        <v>2.2337517900635141E-3</v>
      </c>
      <c r="G35" s="4">
        <v>2.7559989883684257E-3</v>
      </c>
      <c r="P35" s="4">
        <v>0.18825942481940944</v>
      </c>
      <c r="Q35" s="4">
        <v>1.6570503777108136</v>
      </c>
      <c r="R35" s="4">
        <v>0.29445768801146993</v>
      </c>
      <c r="S35" s="4">
        <v>1.3744939279225585</v>
      </c>
      <c r="T35" s="4">
        <v>13.320632154618952</v>
      </c>
      <c r="IU35" s="4">
        <v>100.00000000000026</v>
      </c>
    </row>
    <row r="36" spans="1:255" ht="15" x14ac:dyDescent="0.15">
      <c r="A36" s="4" t="s">
        <v>112</v>
      </c>
      <c r="B36" s="6" t="s">
        <v>490</v>
      </c>
      <c r="C36" s="4">
        <v>83.165106426916992</v>
      </c>
      <c r="D36" s="4">
        <v>80.514591581679952</v>
      </c>
      <c r="E36" s="4">
        <v>0.37084091696098836</v>
      </c>
      <c r="F36" s="4">
        <v>1.2488388258162069</v>
      </c>
      <c r="G36" s="4">
        <v>1.0308351024598523</v>
      </c>
      <c r="IU36" s="4">
        <v>83.165106426916992</v>
      </c>
    </row>
    <row r="37" spans="1:255" ht="15" x14ac:dyDescent="0.15">
      <c r="A37" s="4" t="s">
        <v>106</v>
      </c>
      <c r="B37" s="6" t="s">
        <v>491</v>
      </c>
      <c r="C37" s="4">
        <v>100.0000000000002</v>
      </c>
      <c r="D37" s="4">
        <v>80.514591581679952</v>
      </c>
      <c r="E37" s="4">
        <v>1.5625130864871878E-3</v>
      </c>
      <c r="F37" s="4">
        <v>2.23758936262631E-3</v>
      </c>
      <c r="G37" s="4">
        <v>2.7555053097821679E-3</v>
      </c>
      <c r="P37" s="4">
        <v>0.36927840387450117</v>
      </c>
      <c r="Q37" s="4">
        <v>1.2466012364535799</v>
      </c>
      <c r="R37" s="4">
        <v>1.0280795971500698</v>
      </c>
      <c r="S37" s="4">
        <v>1.5627533527419679</v>
      </c>
      <c r="T37" s="4">
        <v>14.977682532329762</v>
      </c>
      <c r="U37" s="4">
        <v>0.29445768801146993</v>
      </c>
      <c r="IU37" s="4">
        <v>100.0000000000002</v>
      </c>
    </row>
    <row r="38" spans="1:255" ht="15" x14ac:dyDescent="0.15">
      <c r="A38" s="4" t="s">
        <v>112</v>
      </c>
      <c r="B38" s="6" t="s">
        <v>492</v>
      </c>
      <c r="C38" s="4">
        <v>80.521147189438878</v>
      </c>
      <c r="D38" s="4">
        <v>77.997465750915879</v>
      </c>
      <c r="E38" s="4">
        <v>0.35917661549376234</v>
      </c>
      <c r="F38" s="4">
        <v>1.2006296148578219</v>
      </c>
      <c r="G38" s="4">
        <v>0.96387520817141115</v>
      </c>
      <c r="IU38" s="4">
        <v>80.521147189438878</v>
      </c>
    </row>
    <row r="39" spans="1:255" ht="15" x14ac:dyDescent="0.15">
      <c r="A39" s="4" t="s">
        <v>106</v>
      </c>
      <c r="B39" s="6" t="s">
        <v>493</v>
      </c>
      <c r="C39" s="4">
        <v>100.00000000000023</v>
      </c>
      <c r="D39" s="4">
        <v>77.997465750915879</v>
      </c>
      <c r="E39" s="4">
        <v>1.5679434347145968E-3</v>
      </c>
      <c r="F39" s="4">
        <v>2.2421469250731522E-3</v>
      </c>
      <c r="G39" s="4">
        <v>2.7549975405382846E-3</v>
      </c>
      <c r="P39" s="4">
        <v>0.35760867205904767</v>
      </c>
      <c r="Q39" s="4">
        <v>1.1983874679327489</v>
      </c>
      <c r="R39" s="4">
        <v>0.96112021063087283</v>
      </c>
      <c r="S39" s="4">
        <v>1.9320317566164691</v>
      </c>
      <c r="T39" s="4">
        <v>16.224283768783344</v>
      </c>
      <c r="U39" s="4">
        <v>1.32253728516154</v>
      </c>
      <c r="IU39" s="4">
        <v>100.00000000000021</v>
      </c>
    </row>
    <row r="40" spans="1:255" ht="15" x14ac:dyDescent="0.15">
      <c r="A40" s="4" t="s">
        <v>112</v>
      </c>
      <c r="B40" s="6" t="s">
        <v>494</v>
      </c>
      <c r="C40" s="4">
        <v>78.004030838816306</v>
      </c>
      <c r="D40" s="4">
        <v>75.468114483606939</v>
      </c>
      <c r="E40" s="4">
        <v>0.36757018557517757</v>
      </c>
      <c r="F40" s="4">
        <v>1.1588495874248042</v>
      </c>
      <c r="G40" s="4">
        <v>0.94153529657763679</v>
      </c>
      <c r="H40" s="4">
        <v>6.7961285631741211E-2</v>
      </c>
      <c r="IU40" s="4">
        <v>78.004030838816306</v>
      </c>
    </row>
    <row r="41" spans="1:255" ht="15" x14ac:dyDescent="0.15">
      <c r="A41" s="4" t="s">
        <v>106</v>
      </c>
      <c r="B41" s="6" t="s">
        <v>495</v>
      </c>
      <c r="C41" s="4">
        <v>100.00000000000031</v>
      </c>
      <c r="D41" s="4">
        <v>75.468114483606939</v>
      </c>
      <c r="E41" s="4">
        <v>1.5737566948257468E-3</v>
      </c>
      <c r="F41" s="4">
        <v>2.2472380686471348E-3</v>
      </c>
      <c r="G41" s="4">
        <v>2.7544679344243079E-3</v>
      </c>
      <c r="H41" s="4">
        <v>2.0551311550479094E-3</v>
      </c>
      <c r="P41" s="4">
        <v>0.36599642888035189</v>
      </c>
      <c r="Q41" s="4">
        <v>1.1566023493561566</v>
      </c>
      <c r="R41" s="4">
        <v>0.93878082864321233</v>
      </c>
      <c r="S41" s="4">
        <v>6.5906154476693291E-2</v>
      </c>
      <c r="T41" s="4">
        <v>2.2896404286755168</v>
      </c>
      <c r="U41" s="4">
        <v>17.422671236716091</v>
      </c>
      <c r="V41" s="4">
        <v>2.2836574957924127</v>
      </c>
      <c r="IU41" s="4">
        <v>100.00000000000033</v>
      </c>
    </row>
    <row r="42" spans="1:255" ht="15" x14ac:dyDescent="0.15">
      <c r="A42" s="4" t="s">
        <v>112</v>
      </c>
      <c r="B42" s="6" t="s">
        <v>496</v>
      </c>
      <c r="C42" s="4">
        <v>75.476745077459924</v>
      </c>
      <c r="D42" s="4">
        <v>72.368647917339274</v>
      </c>
      <c r="E42" s="4">
        <v>0.45284122825963541</v>
      </c>
      <c r="F42" s="4">
        <v>1.0490737082725887</v>
      </c>
      <c r="G42" s="4">
        <v>1.1543558834137282</v>
      </c>
      <c r="H42" s="4">
        <v>0.45182634017469758</v>
      </c>
      <c r="IU42" s="4">
        <v>75.47674507745991</v>
      </c>
    </row>
    <row r="43" spans="1:255" ht="15" x14ac:dyDescent="0.15">
      <c r="A43" s="4" t="s">
        <v>106</v>
      </c>
      <c r="B43" s="6" t="s">
        <v>497</v>
      </c>
      <c r="C43" s="4">
        <v>100.00000000000037</v>
      </c>
      <c r="D43" s="4">
        <v>72.368647917339274</v>
      </c>
      <c r="E43" s="4">
        <v>1.5801755089925281E-3</v>
      </c>
      <c r="F43" s="4">
        <v>2.2480090797062056E-3</v>
      </c>
      <c r="G43" s="4">
        <v>2.75389805839724E-3</v>
      </c>
      <c r="H43" s="4">
        <v>2.0618215741390264E-3</v>
      </c>
      <c r="P43" s="4">
        <v>0.45126105275064299</v>
      </c>
      <c r="Q43" s="4">
        <v>1.0468256991928824</v>
      </c>
      <c r="R43" s="4">
        <v>1.151601985355331</v>
      </c>
      <c r="S43" s="4">
        <v>0.4497645186005586</v>
      </c>
      <c r="T43" s="4">
        <v>2.6556368575558689</v>
      </c>
      <c r="U43" s="4">
        <v>18.579273586072251</v>
      </c>
      <c r="V43" s="4">
        <v>3.2224383244356254</v>
      </c>
      <c r="W43" s="4">
        <v>6.5906154476693291E-2</v>
      </c>
      <c r="IU43" s="4">
        <v>100.00000000000036</v>
      </c>
    </row>
    <row r="44" spans="1:255" ht="15" x14ac:dyDescent="0.15">
      <c r="A44" s="4" t="s">
        <v>112</v>
      </c>
      <c r="B44" s="6" t="s">
        <v>498</v>
      </c>
      <c r="C44" s="4">
        <v>72.37729182156059</v>
      </c>
      <c r="D44" s="4">
        <v>69.501047474049003</v>
      </c>
      <c r="E44" s="4">
        <v>0.42596312953513182</v>
      </c>
      <c r="F44" s="4">
        <v>0.93803509667584917</v>
      </c>
      <c r="G44" s="4">
        <v>1.1118926903761697</v>
      </c>
      <c r="H44" s="4">
        <v>0.40035343092444226</v>
      </c>
      <c r="IU44" s="4">
        <v>72.37729182156059</v>
      </c>
    </row>
    <row r="45" spans="1:255" ht="15" x14ac:dyDescent="0.15">
      <c r="A45" s="4" t="s">
        <v>106</v>
      </c>
      <c r="B45" s="6" t="s">
        <v>499</v>
      </c>
      <c r="C45" s="4">
        <v>100.00000000000044</v>
      </c>
      <c r="D45" s="4">
        <v>69.501047474049003</v>
      </c>
      <c r="E45" s="4">
        <v>1.5866859683198568E-3</v>
      </c>
      <c r="F45" s="4">
        <v>2.2486844169762911E-3</v>
      </c>
      <c r="G45" s="4">
        <v>2.7533161808015062E-3</v>
      </c>
      <c r="H45" s="4">
        <v>2.0680879310565952E-3</v>
      </c>
      <c r="P45" s="4">
        <v>0.42437644356681181</v>
      </c>
      <c r="Q45" s="4">
        <v>0.93578641225887271</v>
      </c>
      <c r="R45" s="4">
        <v>1.1091393741953679</v>
      </c>
      <c r="S45" s="4">
        <v>0.39828534299338558</v>
      </c>
      <c r="T45" s="4">
        <v>3.106897910306512</v>
      </c>
      <c r="U45" s="4">
        <v>19.626099285265127</v>
      </c>
      <c r="V45" s="4">
        <v>4.3740403097909564</v>
      </c>
      <c r="W45" s="4">
        <v>0.51567067307725201</v>
      </c>
      <c r="IU45" s="4">
        <v>100.00000000000045</v>
      </c>
    </row>
    <row r="46" spans="1:255" ht="15" x14ac:dyDescent="0.15">
      <c r="A46" s="4" t="s">
        <v>112</v>
      </c>
      <c r="B46" s="6" t="s">
        <v>500</v>
      </c>
      <c r="C46" s="4">
        <v>69.509704248546086</v>
      </c>
      <c r="D46" s="4">
        <v>66.843508557061554</v>
      </c>
      <c r="E46" s="4">
        <v>0.4013237434267754</v>
      </c>
      <c r="F46" s="4">
        <v>0.83972403328067236</v>
      </c>
      <c r="G46" s="4">
        <v>1.0693936752297248</v>
      </c>
      <c r="H46" s="4">
        <v>0.35575423954736274</v>
      </c>
      <c r="IU46" s="4">
        <v>69.509704248546086</v>
      </c>
    </row>
    <row r="47" spans="1:255" ht="15" x14ac:dyDescent="0.15">
      <c r="A47" s="4" t="s">
        <v>106</v>
      </c>
      <c r="B47" s="6" t="s">
        <v>501</v>
      </c>
      <c r="C47" s="4">
        <v>100.00000000000045</v>
      </c>
      <c r="D47" s="4">
        <v>66.843508557228787</v>
      </c>
      <c r="E47" s="4">
        <v>1.59329563694807E-3</v>
      </c>
      <c r="F47" s="4">
        <v>2.2492840999427752E-3</v>
      </c>
      <c r="G47" s="4">
        <v>2.7527205182917673E-3</v>
      </c>
      <c r="H47" s="4">
        <v>2.0739818486283489E-3</v>
      </c>
      <c r="P47" s="4">
        <v>0.39973044776201738</v>
      </c>
      <c r="Q47" s="4">
        <v>0.83747474926995558</v>
      </c>
      <c r="R47" s="4">
        <v>1.0666409544927837</v>
      </c>
      <c r="S47" s="4">
        <v>0.35368025768882122</v>
      </c>
      <c r="T47" s="4">
        <v>3.5312743538733238</v>
      </c>
      <c r="U47" s="4">
        <v>20.561885697524005</v>
      </c>
      <c r="V47" s="4">
        <v>5.4831796839863234</v>
      </c>
      <c r="W47" s="4">
        <v>0.91395601607063748</v>
      </c>
      <c r="IU47" s="4">
        <v>100.00000000000047</v>
      </c>
    </row>
    <row r="48" spans="1:255" ht="15" x14ac:dyDescent="0.15">
      <c r="A48" s="4" t="s">
        <v>112</v>
      </c>
      <c r="B48" s="6" t="s">
        <v>502</v>
      </c>
      <c r="C48" s="4">
        <v>66.852177839332626</v>
      </c>
      <c r="D48" s="4">
        <v>64.391550553550658</v>
      </c>
      <c r="E48" s="4">
        <v>0.39040471440628111</v>
      </c>
      <c r="F48" s="4">
        <v>0.66135710304107886</v>
      </c>
      <c r="G48" s="4">
        <v>9.8336014758685308E-2</v>
      </c>
      <c r="H48" s="4">
        <v>1.0137801280125589</v>
      </c>
      <c r="I48" s="4">
        <v>0.29674932556336031</v>
      </c>
      <c r="IU48" s="4">
        <v>66.852177839332626</v>
      </c>
    </row>
    <row r="49" spans="1:255" ht="15" x14ac:dyDescent="0.15">
      <c r="A49" s="4" t="s">
        <v>106</v>
      </c>
      <c r="B49" s="6" t="s">
        <v>503</v>
      </c>
      <c r="C49" s="4">
        <v>100.00000000000048</v>
      </c>
      <c r="D49" s="4">
        <v>64.391550553550658</v>
      </c>
      <c r="E49" s="4">
        <v>1.6000914119440705E-3</v>
      </c>
      <c r="F49" s="4">
        <v>2.2495602169721701E-3</v>
      </c>
      <c r="G49" s="4">
        <v>2.3008259792380117E-3</v>
      </c>
      <c r="H49" s="4">
        <v>2.7521048249521045E-3</v>
      </c>
      <c r="I49" s="4">
        <v>2.0798939736564738E-3</v>
      </c>
      <c r="P49" s="4">
        <v>0.38880462299433699</v>
      </c>
      <c r="Q49" s="4">
        <v>0.65910754282410722</v>
      </c>
      <c r="R49" s="4">
        <v>9.6035188779447292E-2</v>
      </c>
      <c r="S49" s="4">
        <v>1.0110280231876068</v>
      </c>
      <c r="T49" s="4">
        <v>0.29466943158970382</v>
      </c>
      <c r="U49" s="4">
        <v>3.9310048016353409</v>
      </c>
      <c r="V49" s="4">
        <v>21.399360446793956</v>
      </c>
      <c r="W49" s="4">
        <v>6.5498206384791073</v>
      </c>
      <c r="X49" s="4">
        <v>1.2676362737594586</v>
      </c>
      <c r="IU49" s="4">
        <v>100.0000000000005</v>
      </c>
    </row>
    <row r="50" spans="1:255" ht="15" x14ac:dyDescent="0.15">
      <c r="A50" s="4" t="s">
        <v>112</v>
      </c>
      <c r="B50" s="6" t="s">
        <v>504</v>
      </c>
      <c r="C50" s="4">
        <v>64.40253302995734</v>
      </c>
      <c r="D50" s="4">
        <v>62.115153315977736</v>
      </c>
      <c r="E50" s="4">
        <v>0.37224750763763637</v>
      </c>
      <c r="F50" s="4">
        <v>0.57129786076617228</v>
      </c>
      <c r="G50" s="4">
        <v>0.11522757915272794</v>
      </c>
      <c r="H50" s="4">
        <v>0.96904712107554269</v>
      </c>
      <c r="I50" s="4">
        <v>0.25955964534751841</v>
      </c>
      <c r="IU50" s="4">
        <v>64.40253302995734</v>
      </c>
    </row>
    <row r="51" spans="1:255" ht="15" x14ac:dyDescent="0.15">
      <c r="A51" s="4" t="s">
        <v>106</v>
      </c>
      <c r="B51" s="6" t="s">
        <v>505</v>
      </c>
      <c r="C51" s="4">
        <v>100.0000000000004</v>
      </c>
      <c r="D51" s="4">
        <v>62.115153315977736</v>
      </c>
      <c r="E51" s="4">
        <v>1.6070373561654402E-3</v>
      </c>
      <c r="F51" s="4">
        <v>2.2498186959904335E-3</v>
      </c>
      <c r="G51" s="4">
        <v>2.3023200634488179E-3</v>
      </c>
      <c r="H51" s="4">
        <v>2.751470931279035E-3</v>
      </c>
      <c r="I51" s="4">
        <v>2.085582077630572E-3</v>
      </c>
      <c r="P51" s="4">
        <v>0.37064047028147074</v>
      </c>
      <c r="Q51" s="4">
        <v>0.56904804207018134</v>
      </c>
      <c r="R51" s="4">
        <v>0.11292525908927913</v>
      </c>
      <c r="S51" s="4">
        <v>0.96629565014426388</v>
      </c>
      <c r="T51" s="4">
        <v>0.25747406326988787</v>
      </c>
      <c r="U51" s="4">
        <v>4.3198094246296783</v>
      </c>
      <c r="V51" s="4">
        <v>22.058467989618066</v>
      </c>
      <c r="W51" s="4">
        <v>9.6035188779447292E-2</v>
      </c>
      <c r="X51" s="4">
        <v>7.5608486616667134</v>
      </c>
      <c r="Y51" s="4">
        <v>1.5623057053491625</v>
      </c>
      <c r="IU51" s="4">
        <v>100.00000000000041</v>
      </c>
    </row>
    <row r="52" spans="1:255" ht="15" x14ac:dyDescent="0.15">
      <c r="A52" s="4" t="s">
        <v>112</v>
      </c>
      <c r="B52" s="6" t="s">
        <v>506</v>
      </c>
      <c r="C52" s="4">
        <v>62.126149545102344</v>
      </c>
      <c r="D52" s="4">
        <v>59.991828055013812</v>
      </c>
      <c r="E52" s="4">
        <v>0.35173921147116516</v>
      </c>
      <c r="F52" s="4">
        <v>0.52226974040021912</v>
      </c>
      <c r="G52" s="4">
        <v>9.4953636241814271E-2</v>
      </c>
      <c r="H52" s="4">
        <v>0.93120003191076717</v>
      </c>
      <c r="I52" s="4">
        <v>0.23415887006456407</v>
      </c>
      <c r="IU52" s="4">
        <v>62.126149545102336</v>
      </c>
    </row>
    <row r="53" spans="1:255" ht="15" x14ac:dyDescent="0.15">
      <c r="A53" s="4" t="s">
        <v>106</v>
      </c>
      <c r="B53" s="6" t="s">
        <v>507</v>
      </c>
      <c r="C53" s="4">
        <v>100.00000000000048</v>
      </c>
      <c r="D53" s="4">
        <v>59.991828055013812</v>
      </c>
      <c r="E53" s="4">
        <v>1.6141107383989932E-3</v>
      </c>
      <c r="F53" s="4">
        <v>2.2501825052039081E-3</v>
      </c>
      <c r="G53" s="4">
        <v>2.3037851414816277E-3</v>
      </c>
      <c r="H53" s="4">
        <v>2.7508194736852536E-3</v>
      </c>
      <c r="I53" s="4">
        <v>2.0909426947582407E-3</v>
      </c>
      <c r="P53" s="4">
        <v>0.35012510073276593</v>
      </c>
      <c r="Q53" s="4">
        <v>0.52001955789501464</v>
      </c>
      <c r="R53" s="4">
        <v>9.2649851100332636E-2</v>
      </c>
      <c r="S53" s="4">
        <v>0.92844921243708156</v>
      </c>
      <c r="T53" s="4">
        <v>0.23206792736980589</v>
      </c>
      <c r="U53" s="4">
        <v>4.6904498949111488</v>
      </c>
      <c r="V53" s="4">
        <v>22.627516031688248</v>
      </c>
      <c r="W53" s="4">
        <v>0.20896044786872645</v>
      </c>
      <c r="X53" s="4">
        <v>8.5271443118109786</v>
      </c>
      <c r="Y53" s="4">
        <v>1.8197797686190504</v>
      </c>
      <c r="IU53" s="4">
        <v>100.0000000000005</v>
      </c>
    </row>
    <row r="54" spans="1:255" ht="15" x14ac:dyDescent="0.15">
      <c r="A54" s="4" t="s">
        <v>112</v>
      </c>
      <c r="B54" s="6" t="s">
        <v>508</v>
      </c>
      <c r="C54" s="4">
        <v>60.00283789556741</v>
      </c>
      <c r="D54" s="4">
        <v>58.007077129145117</v>
      </c>
      <c r="E54" s="4">
        <v>0.33340633232490746</v>
      </c>
      <c r="F54" s="4">
        <v>0.47706253587455882</v>
      </c>
      <c r="G54" s="4">
        <v>7.8651069755879655E-2</v>
      </c>
      <c r="H54" s="4">
        <v>0.89500704798252062</v>
      </c>
      <c r="I54" s="4">
        <v>0.21163378048442505</v>
      </c>
      <c r="IU54" s="4">
        <v>60.002837895567403</v>
      </c>
    </row>
    <row r="55" spans="1:255" ht="15" x14ac:dyDescent="0.15">
      <c r="A55" s="4" t="s">
        <v>106</v>
      </c>
      <c r="B55" s="6" t="s">
        <v>509</v>
      </c>
      <c r="C55" s="4">
        <v>100.00000000000055</v>
      </c>
      <c r="D55" s="4">
        <v>58.007077129145117</v>
      </c>
      <c r="E55" s="4">
        <v>1.6213165533553486E-3</v>
      </c>
      <c r="F55" s="4">
        <v>2.2506471700112561E-3</v>
      </c>
      <c r="G55" s="4">
        <v>2.3052276380215301E-3</v>
      </c>
      <c r="H55" s="4">
        <v>2.7501494139096417E-3</v>
      </c>
      <c r="I55" s="4">
        <v>2.0960137404852268E-3</v>
      </c>
      <c r="P55" s="4">
        <v>0.33178501577155217</v>
      </c>
      <c r="Q55" s="4">
        <v>0.47481188870454832</v>
      </c>
      <c r="R55" s="4">
        <v>7.6345842117858137E-2</v>
      </c>
      <c r="S55" s="4">
        <v>0.89225689856861068</v>
      </c>
      <c r="T55" s="4">
        <v>0.20953776674393979</v>
      </c>
      <c r="U55" s="4">
        <v>5.0405749956439143</v>
      </c>
      <c r="V55" s="4">
        <v>23.14753558958326</v>
      </c>
      <c r="W55" s="4">
        <v>0.30161029896905911</v>
      </c>
      <c r="X55" s="4">
        <v>9.4555935242480604</v>
      </c>
      <c r="Y55" s="4">
        <v>2.0518476959888563</v>
      </c>
      <c r="IU55" s="4">
        <v>100.00000000000054</v>
      </c>
    </row>
    <row r="56" spans="1:255" ht="15" x14ac:dyDescent="0.15">
      <c r="A56" s="4" t="s">
        <v>112</v>
      </c>
      <c r="B56" s="6" t="s">
        <v>510</v>
      </c>
      <c r="C56" s="4">
        <v>58.018100483660859</v>
      </c>
      <c r="D56" s="4">
        <v>56.148022045992064</v>
      </c>
      <c r="E56" s="4">
        <v>0.31702827812160855</v>
      </c>
      <c r="F56" s="4">
        <v>0.43532961765405126</v>
      </c>
      <c r="G56" s="4">
        <v>6.5648092451195947E-2</v>
      </c>
      <c r="H56" s="4">
        <v>0.86049675817106352</v>
      </c>
      <c r="I56" s="4">
        <v>0.19157569127087365</v>
      </c>
      <c r="IU56" s="4">
        <v>58.018100483660859</v>
      </c>
    </row>
    <row r="57" spans="1:255" ht="15" x14ac:dyDescent="0.15">
      <c r="A57" s="4" t="s">
        <v>106</v>
      </c>
      <c r="B57" s="6" t="s">
        <v>511</v>
      </c>
      <c r="C57" s="4">
        <v>100.00000000000051</v>
      </c>
      <c r="D57" s="4">
        <v>56.148022045992064</v>
      </c>
      <c r="E57" s="4">
        <v>1.6286586810223484E-3</v>
      </c>
      <c r="F57" s="4">
        <v>2.2512089720990365E-3</v>
      </c>
      <c r="G57" s="4">
        <v>2.3066530986047425E-3</v>
      </c>
      <c r="H57" s="4">
        <v>2.7494598245131501E-3</v>
      </c>
      <c r="I57" s="4">
        <v>2.1008279616332353E-3</v>
      </c>
      <c r="P57" s="4">
        <v>0.31539961944058653</v>
      </c>
      <c r="Q57" s="4">
        <v>0.43307840868195313</v>
      </c>
      <c r="R57" s="4">
        <v>6.3341439352591206E-2</v>
      </c>
      <c r="S57" s="4">
        <v>0.85774729834655039</v>
      </c>
      <c r="T57" s="4">
        <v>0.18947486330924046</v>
      </c>
      <c r="U57" s="4">
        <v>5.3723600114154673</v>
      </c>
      <c r="V57" s="4">
        <v>23.622347478287807</v>
      </c>
      <c r="W57" s="4">
        <v>0.37795614108691722</v>
      </c>
      <c r="X57" s="4">
        <v>10.347850422816672</v>
      </c>
      <c r="Y57" s="4">
        <v>2.2613854627327958</v>
      </c>
      <c r="IU57" s="4">
        <v>100.00000000000051</v>
      </c>
    </row>
    <row r="58" spans="1:255" ht="15" x14ac:dyDescent="0.15">
      <c r="A58" s="4" t="s">
        <v>112</v>
      </c>
      <c r="B58" s="6" t="s">
        <v>512</v>
      </c>
      <c r="C58" s="4">
        <v>56.159058854529938</v>
      </c>
      <c r="D58" s="4">
        <v>53.537868062715823</v>
      </c>
      <c r="E58" s="4">
        <v>0.40981954152765065</v>
      </c>
      <c r="F58" s="4">
        <v>0.65692087414205946</v>
      </c>
      <c r="G58" s="4">
        <v>1.2895320282409533</v>
      </c>
      <c r="H58" s="4">
        <v>0.20396991651348609</v>
      </c>
      <c r="I58" s="4">
        <v>6.0948431389964544E-2</v>
      </c>
      <c r="IU58" s="4">
        <v>56.159058854529945</v>
      </c>
    </row>
    <row r="59" spans="1:255" ht="15" x14ac:dyDescent="0.15">
      <c r="A59" s="4" t="s">
        <v>106</v>
      </c>
      <c r="B59" s="6" t="s">
        <v>513</v>
      </c>
      <c r="C59" s="4">
        <v>100.00000000000051</v>
      </c>
      <c r="D59" s="4">
        <v>53.537868062715823</v>
      </c>
      <c r="E59" s="4">
        <v>1.6391208548115301E-3</v>
      </c>
      <c r="F59" s="4">
        <v>2.2515551475912042E-3</v>
      </c>
      <c r="G59" s="4">
        <v>2.7478150819521593E-3</v>
      </c>
      <c r="H59" s="4">
        <v>2.107250649401057E-3</v>
      </c>
      <c r="I59" s="4">
        <v>1.8015200000000002E-4</v>
      </c>
      <c r="P59" s="4">
        <v>0.40818042067283933</v>
      </c>
      <c r="Q59" s="4">
        <v>0.65466931899446812</v>
      </c>
      <c r="R59" s="4">
        <v>1.2867842131590019</v>
      </c>
      <c r="S59" s="4">
        <v>0.20186266586408508</v>
      </c>
      <c r="T59" s="4">
        <v>6.0768279389964548E-2</v>
      </c>
      <c r="U59" s="4">
        <v>5.6877596308560534</v>
      </c>
      <c r="V59" s="4">
        <v>24.055425886969761</v>
      </c>
      <c r="W59" s="4">
        <v>0.44129758043950845</v>
      </c>
      <c r="X59" s="4">
        <v>11.205597721163221</v>
      </c>
      <c r="Y59" s="4">
        <v>2.4508603260420365</v>
      </c>
      <c r="IU59" s="4">
        <v>100.0000000000005</v>
      </c>
    </row>
    <row r="60" spans="1:255" ht="15" x14ac:dyDescent="0.15">
      <c r="A60" s="4" t="s">
        <v>112</v>
      </c>
      <c r="B60" s="6" t="s">
        <v>514</v>
      </c>
      <c r="C60" s="4">
        <v>53.546793956449726</v>
      </c>
      <c r="D60" s="4">
        <v>50.974003300708944</v>
      </c>
      <c r="E60" s="4">
        <v>0.4035243818310239</v>
      </c>
      <c r="F60" s="4">
        <v>0.61712117909643993</v>
      </c>
      <c r="G60" s="4">
        <v>1.2964036243075945</v>
      </c>
      <c r="H60" s="4">
        <v>0.18632857693410873</v>
      </c>
      <c r="I60" s="4">
        <v>6.941289357161616E-2</v>
      </c>
      <c r="IU60" s="4">
        <v>53.546793956449726</v>
      </c>
    </row>
    <row r="61" spans="1:255" ht="15" x14ac:dyDescent="0.15">
      <c r="A61" s="4" t="s">
        <v>106</v>
      </c>
      <c r="B61" s="6" t="s">
        <v>515</v>
      </c>
      <c r="C61" s="4">
        <v>100.00000000000067</v>
      </c>
      <c r="D61" s="4">
        <v>50.974003300708944</v>
      </c>
      <c r="E61" s="4">
        <v>1.6505159472772683E-3</v>
      </c>
      <c r="F61" s="4">
        <v>2.2522272091621666E-3</v>
      </c>
      <c r="G61" s="4">
        <v>2.7459085854200957E-3</v>
      </c>
      <c r="H61" s="4">
        <v>2.1136671826620683E-3</v>
      </c>
      <c r="I61" s="4">
        <v>1.8015200000000002E-4</v>
      </c>
      <c r="P61" s="4">
        <v>0.40187386588374641</v>
      </c>
      <c r="Q61" s="4">
        <v>0.61486895188727753</v>
      </c>
      <c r="R61" s="4">
        <v>1.2936577157221751</v>
      </c>
      <c r="S61" s="4">
        <v>0.18421490975144683</v>
      </c>
      <c r="T61" s="4">
        <v>6.9232741571616158E-2</v>
      </c>
      <c r="U61" s="4">
        <v>6.095940051528892</v>
      </c>
      <c r="V61" s="4">
        <v>24.71009520596423</v>
      </c>
      <c r="W61" s="4">
        <v>0.44129758043950845</v>
      </c>
      <c r="X61" s="4">
        <v>12.492381934322223</v>
      </c>
      <c r="Y61" s="4">
        <v>2.6527229919061215</v>
      </c>
      <c r="Z61" s="4">
        <v>6.0768279389964548E-2</v>
      </c>
      <c r="IU61" s="4">
        <v>100.00000000000065</v>
      </c>
    </row>
    <row r="62" spans="1:255" ht="15" x14ac:dyDescent="0.15">
      <c r="A62" s="4" t="s">
        <v>112</v>
      </c>
      <c r="B62" s="6" t="s">
        <v>516</v>
      </c>
      <c r="C62" s="4">
        <v>50.982945771633396</v>
      </c>
      <c r="D62" s="4">
        <v>48.632428007008045</v>
      </c>
      <c r="E62" s="4">
        <v>0.37372193400553794</v>
      </c>
      <c r="F62" s="4">
        <v>0.53889953501214038</v>
      </c>
      <c r="G62" s="4">
        <v>1.2067624634704173</v>
      </c>
      <c r="H62" s="4">
        <v>0.16706387678281748</v>
      </c>
      <c r="I62" s="4">
        <v>6.4069955354439379E-2</v>
      </c>
      <c r="IU62" s="4">
        <v>50.982945771633403</v>
      </c>
    </row>
    <row r="63" spans="1:255" ht="15" x14ac:dyDescent="0.15">
      <c r="A63" s="4" t="s">
        <v>106</v>
      </c>
      <c r="B63" s="6" t="s">
        <v>517</v>
      </c>
      <c r="C63" s="4">
        <v>100.0000000000006</v>
      </c>
      <c r="D63" s="4">
        <v>48.632428007008045</v>
      </c>
      <c r="E63" s="4">
        <v>1.6621375333511742E-3</v>
      </c>
      <c r="F63" s="4">
        <v>2.2532780497873488E-3</v>
      </c>
      <c r="G63" s="4">
        <v>2.743951812743103E-3</v>
      </c>
      <c r="H63" s="4">
        <v>2.1196362915578111E-3</v>
      </c>
      <c r="I63" s="4">
        <v>1.8015200000000002E-4</v>
      </c>
      <c r="P63" s="4">
        <v>0.37205979647218701</v>
      </c>
      <c r="Q63" s="4">
        <v>0.53664625696235368</v>
      </c>
      <c r="R63" s="4">
        <v>1.2040185116576745</v>
      </c>
      <c r="S63" s="4">
        <v>0.16494424049125966</v>
      </c>
      <c r="T63" s="4">
        <v>6.388980335443939E-2</v>
      </c>
      <c r="U63" s="4">
        <v>6.497813917412639</v>
      </c>
      <c r="V63" s="4">
        <v>25.324964157851507</v>
      </c>
      <c r="W63" s="4">
        <v>0.44129758043950845</v>
      </c>
      <c r="X63" s="4">
        <v>13.786039650044398</v>
      </c>
      <c r="Y63" s="4">
        <v>2.836937901657568</v>
      </c>
      <c r="Z63" s="4">
        <v>0.1300010209615807</v>
      </c>
      <c r="IU63" s="4">
        <v>100.00000000000061</v>
      </c>
    </row>
    <row r="64" spans="1:255" ht="15" x14ac:dyDescent="0.15">
      <c r="A64" s="4" t="s">
        <v>112</v>
      </c>
      <c r="B64" s="6" t="s">
        <v>518</v>
      </c>
      <c r="C64" s="4">
        <v>48.641387162695459</v>
      </c>
      <c r="D64" s="4">
        <v>46.486390619006599</v>
      </c>
      <c r="E64" s="4">
        <v>0.34835745583816902</v>
      </c>
      <c r="F64" s="4">
        <v>0.47078896386997671</v>
      </c>
      <c r="G64" s="4">
        <v>1.1268832474103874</v>
      </c>
      <c r="H64" s="4">
        <v>0.1496381815559969</v>
      </c>
      <c r="I64" s="4">
        <v>5.9328695014328123E-2</v>
      </c>
      <c r="IU64" s="4">
        <v>48.641387162695466</v>
      </c>
    </row>
    <row r="65" spans="1:255" ht="15" x14ac:dyDescent="0.15">
      <c r="A65" s="4" t="s">
        <v>106</v>
      </c>
      <c r="B65" s="6" t="s">
        <v>519</v>
      </c>
      <c r="C65" s="4">
        <v>100.00000000000085</v>
      </c>
      <c r="D65" s="4">
        <v>19.318414216230387</v>
      </c>
      <c r="E65" s="4">
        <v>12.24791351352221</v>
      </c>
      <c r="F65" s="4">
        <v>40.971825308853042</v>
      </c>
      <c r="G65" s="4">
        <v>8.0637649844281452</v>
      </c>
      <c r="H65" s="4">
        <v>14.886900079895046</v>
      </c>
      <c r="I65" s="4">
        <v>1.2014656587224133</v>
      </c>
      <c r="J65" s="4">
        <v>0.99914208766674117</v>
      </c>
      <c r="K65" s="4">
        <v>2.3105741506828616</v>
      </c>
      <c r="P65" s="4">
        <v>0.34668350361120598</v>
      </c>
      <c r="Q65" s="4">
        <v>0.46853431332192896</v>
      </c>
      <c r="R65" s="4">
        <v>1.1241412988675334</v>
      </c>
      <c r="S65" s="4">
        <v>0.14751296106824291</v>
      </c>
      <c r="T65" s="4">
        <v>5.9148543014328134E-2</v>
      </c>
      <c r="U65" s="4">
        <v>6.8698737138848252</v>
      </c>
      <c r="V65" s="4">
        <v>25.86161041481386</v>
      </c>
      <c r="W65" s="4">
        <v>0.44129758043950845</v>
      </c>
      <c r="X65" s="4">
        <v>14.990058161702072</v>
      </c>
      <c r="Y65" s="4">
        <v>3.001882142148828</v>
      </c>
      <c r="Z65" s="4">
        <v>0.19389082431602009</v>
      </c>
      <c r="IU65" s="4">
        <v>153.50463345718919</v>
      </c>
    </row>
    <row r="66" spans="1:255" ht="15" x14ac:dyDescent="0.15">
      <c r="A66" s="4" t="s">
        <v>311</v>
      </c>
      <c r="B66" s="6" t="s">
        <v>521</v>
      </c>
      <c r="C66" s="4">
        <v>60.495366542812192</v>
      </c>
      <c r="D66" s="4">
        <v>48.217788309754916</v>
      </c>
      <c r="E66" s="4">
        <v>3.6459999664401321</v>
      </c>
      <c r="F66" s="4">
        <v>0.4973488908129054</v>
      </c>
      <c r="G66" s="4">
        <v>7.2049087418411357</v>
      </c>
      <c r="H66" s="4">
        <v>0.85100141310737576</v>
      </c>
      <c r="I66" s="4">
        <v>7.8319220855723917E-2</v>
      </c>
      <c r="IU66" s="4">
        <v>60.495366542812192</v>
      </c>
    </row>
    <row r="67" spans="1:255" ht="15" x14ac:dyDescent="0.15">
      <c r="A67" s="4" t="s">
        <v>317</v>
      </c>
      <c r="B67" s="6" t="s">
        <v>522</v>
      </c>
      <c r="C67" s="4">
        <v>114.00000000000085</v>
      </c>
      <c r="D67" s="4">
        <v>48.217788309742218</v>
      </c>
      <c r="E67" s="4">
        <v>2.2604544105443753E-3</v>
      </c>
      <c r="F67" s="4">
        <v>2.2658785036712152E-3</v>
      </c>
      <c r="G67" s="4">
        <v>2.7284536450056119E-3</v>
      </c>
      <c r="H67" s="4">
        <v>2.1586342121619612E-3</v>
      </c>
      <c r="I67" s="4">
        <v>1.8015200000000002E-4</v>
      </c>
      <c r="P67" s="4">
        <v>3.6437395119453679</v>
      </c>
      <c r="Q67" s="4">
        <v>0.49508301247994563</v>
      </c>
      <c r="R67" s="4">
        <v>7.2021802881262253</v>
      </c>
      <c r="S67" s="4">
        <v>0.84884277889016824</v>
      </c>
      <c r="T67" s="4">
        <v>7.81390688571868E-2</v>
      </c>
      <c r="U67" s="4">
        <v>7.2165572174960317</v>
      </c>
      <c r="V67" s="4">
        <v>26.330144728135792</v>
      </c>
      <c r="W67" s="4">
        <v>0.44129758043950845</v>
      </c>
      <c r="X67" s="4">
        <v>16.114199460569605</v>
      </c>
      <c r="Y67" s="4">
        <v>3.1493951032170711</v>
      </c>
      <c r="Z67" s="4">
        <v>0.25303936733034821</v>
      </c>
      <c r="IU67" s="4">
        <v>114.00000000000087</v>
      </c>
    </row>
    <row r="68" spans="1:255" ht="15" x14ac:dyDescent="0.15">
      <c r="A68" s="4" t="s">
        <v>112</v>
      </c>
      <c r="B68" s="6" t="s">
        <v>523</v>
      </c>
      <c r="C68" s="4">
        <v>48.227381882513598</v>
      </c>
      <c r="D68" s="4">
        <v>46.681066533225909</v>
      </c>
      <c r="E68" s="4">
        <v>6.1782992692632037E-2</v>
      </c>
      <c r="F68" s="4">
        <v>0.29441669796519071</v>
      </c>
      <c r="G68" s="4">
        <v>0.13046083817483919</v>
      </c>
      <c r="H68" s="4">
        <v>0.92938439522455607</v>
      </c>
      <c r="I68" s="4">
        <v>8.3747206755370965E-2</v>
      </c>
      <c r="J68" s="4">
        <v>4.6523218475099978E-2</v>
      </c>
      <c r="IU68" s="4">
        <v>48.227381882513605</v>
      </c>
    </row>
    <row r="69" spans="1:255" ht="15" x14ac:dyDescent="0.15">
      <c r="A69" s="4" t="s">
        <v>106</v>
      </c>
      <c r="B69" s="6" t="s">
        <v>524</v>
      </c>
      <c r="C69" s="4">
        <v>114.00000000000082</v>
      </c>
      <c r="D69" s="4">
        <v>46.681066533225909</v>
      </c>
      <c r="E69" s="4">
        <v>1.7514188635983658E-3</v>
      </c>
      <c r="F69" s="4">
        <v>2.2675186804566511E-3</v>
      </c>
      <c r="G69" s="4">
        <v>2.2688778139701667E-3</v>
      </c>
      <c r="H69" s="4">
        <v>2.7264463609830598E-3</v>
      </c>
      <c r="I69" s="4">
        <v>2.1620131549242392E-3</v>
      </c>
      <c r="J69" s="4">
        <v>1.8015200000000002E-4</v>
      </c>
      <c r="P69" s="4">
        <v>6.0031573829033569E-2</v>
      </c>
      <c r="Q69" s="4">
        <v>0.29214917928473438</v>
      </c>
      <c r="R69" s="4">
        <v>0.12819196036086833</v>
      </c>
      <c r="S69" s="4">
        <v>0.926657948863573</v>
      </c>
      <c r="T69" s="4">
        <v>8.1585193600446693E-2</v>
      </c>
      <c r="U69" s="4">
        <v>4.6343066475099982E-2</v>
      </c>
      <c r="V69" s="4">
        <v>7.2165572174960317</v>
      </c>
      <c r="W69" s="4">
        <v>3.6437395119453679</v>
      </c>
      <c r="X69" s="4">
        <v>26.825227740615734</v>
      </c>
      <c r="Y69" s="4">
        <v>0.44129758043950845</v>
      </c>
      <c r="Z69" s="4">
        <v>23.31637974869583</v>
      </c>
      <c r="AA69" s="4">
        <v>3.9982378821072393</v>
      </c>
      <c r="AB69" s="4">
        <v>0.33117843618753501</v>
      </c>
      <c r="IU69" s="4">
        <v>114.00000000000082</v>
      </c>
    </row>
    <row r="70" spans="1:255" ht="15" x14ac:dyDescent="0.15">
      <c r="A70" s="4" t="s">
        <v>112</v>
      </c>
      <c r="B70" s="6" t="s">
        <v>525</v>
      </c>
      <c r="C70" s="4">
        <v>46.692422960099861</v>
      </c>
      <c r="D70" s="4">
        <v>45.255999534646094</v>
      </c>
      <c r="E70" s="4">
        <v>0.15101887240593931</v>
      </c>
      <c r="F70" s="4">
        <v>0.16313473765863357</v>
      </c>
      <c r="G70" s="4">
        <v>0.12909435394206437</v>
      </c>
      <c r="H70" s="4">
        <v>0.87570498060403545</v>
      </c>
      <c r="I70" s="4">
        <v>7.4252995600266519E-2</v>
      </c>
      <c r="J70" s="4">
        <v>4.3217485242832088E-2</v>
      </c>
      <c r="IU70" s="4">
        <v>46.692422960099869</v>
      </c>
    </row>
    <row r="71" spans="1:255" ht="15" x14ac:dyDescent="0.15">
      <c r="A71" s="4" t="s">
        <v>106</v>
      </c>
      <c r="B71" s="6" t="s">
        <v>526</v>
      </c>
      <c r="C71" s="4">
        <v>114.00000000000082</v>
      </c>
      <c r="D71" s="4">
        <v>45.255999534268149</v>
      </c>
      <c r="E71" s="4">
        <v>1.7633410720582911E-3</v>
      </c>
      <c r="F71" s="4">
        <v>2.2741047725442372E-3</v>
      </c>
      <c r="G71" s="4">
        <v>2.2717363562386114E-3</v>
      </c>
      <c r="H71" s="4">
        <v>2.7244199697373846E-3</v>
      </c>
      <c r="I71" s="4">
        <v>2.16519795945227E-3</v>
      </c>
      <c r="J71" s="4">
        <v>1.8015200000000002E-4</v>
      </c>
      <c r="P71" s="4">
        <v>0.14925553108675793</v>
      </c>
      <c r="Q71" s="4">
        <v>0.16086063331091657</v>
      </c>
      <c r="R71" s="4">
        <v>0.1268226173872945</v>
      </c>
      <c r="S71" s="4">
        <v>0.87298056100328769</v>
      </c>
      <c r="T71" s="4">
        <v>7.2087797658494518E-2</v>
      </c>
      <c r="U71" s="4">
        <v>4.3037333254887206E-2</v>
      </c>
      <c r="V71" s="4">
        <v>7.2765887913250662</v>
      </c>
      <c r="W71" s="4">
        <v>3.9358886912301019</v>
      </c>
      <c r="X71" s="4">
        <v>26.953419700976607</v>
      </c>
      <c r="Y71" s="4">
        <v>0.44129758043950845</v>
      </c>
      <c r="Z71" s="4">
        <v>24.243037697559405</v>
      </c>
      <c r="AA71" s="4">
        <v>4.0798230757076857</v>
      </c>
      <c r="AB71" s="4">
        <v>0.37752150266263501</v>
      </c>
      <c r="IU71" s="4">
        <v>114.00000000000082</v>
      </c>
    </row>
    <row r="72" spans="1:255" ht="15" x14ac:dyDescent="0.15">
      <c r="A72" s="4" t="s">
        <v>112</v>
      </c>
      <c r="B72" s="6" t="s">
        <v>527</v>
      </c>
      <c r="C72" s="4">
        <v>45.267378486398115</v>
      </c>
      <c r="D72" s="4">
        <v>43.922333329365188</v>
      </c>
      <c r="E72" s="4">
        <v>0.18263315584155529</v>
      </c>
      <c r="F72" s="4">
        <v>0.1030484081090749</v>
      </c>
      <c r="G72" s="4">
        <v>0.12615690966359883</v>
      </c>
      <c r="H72" s="4">
        <v>0.82921174691787214</v>
      </c>
      <c r="I72" s="4">
        <v>5.1971733839794282E-2</v>
      </c>
      <c r="J72" s="4">
        <v>1.1394376828220743E-2</v>
      </c>
      <c r="K72" s="4">
        <v>4.0628825832813693E-2</v>
      </c>
      <c r="IU72" s="4">
        <v>45.267378486398115</v>
      </c>
    </row>
    <row r="73" spans="1:255" ht="15" x14ac:dyDescent="0.15">
      <c r="A73" s="4" t="s">
        <v>106</v>
      </c>
      <c r="B73" s="6" t="s">
        <v>528</v>
      </c>
      <c r="C73" s="4">
        <v>114.00000000000084</v>
      </c>
      <c r="D73" s="4">
        <v>43.922333329596398</v>
      </c>
      <c r="E73" s="4">
        <v>1.7747394723691726E-3</v>
      </c>
      <c r="F73" s="4">
        <v>2.2806075468665881E-3</v>
      </c>
      <c r="G73" s="4">
        <v>2.2746805075565218E-3</v>
      </c>
      <c r="H73" s="4">
        <v>2.7224021747175335E-3</v>
      </c>
      <c r="I73" s="4">
        <v>2.16863740316322E-3</v>
      </c>
      <c r="J73" s="4">
        <v>1.4439245879133765E-3</v>
      </c>
      <c r="K73" s="4">
        <v>1.8015200000000002E-4</v>
      </c>
      <c r="P73" s="4">
        <v>0.18085841672195352</v>
      </c>
      <c r="Q73" s="4">
        <v>0.1007678000202593</v>
      </c>
      <c r="R73" s="4">
        <v>0.12388222928913632</v>
      </c>
      <c r="S73" s="4">
        <v>0.82648934458578016</v>
      </c>
      <c r="T73" s="4">
        <v>4.9803096432562109E-2</v>
      </c>
      <c r="U73" s="4">
        <v>9.9504522343603317E-3</v>
      </c>
      <c r="V73" s="4">
        <v>4.0448673825164032E-2</v>
      </c>
      <c r="W73" s="4">
        <v>7.4258443224118231</v>
      </c>
      <c r="X73" s="4">
        <v>4.096749324541018</v>
      </c>
      <c r="Y73" s="4">
        <v>27.080242318363904</v>
      </c>
      <c r="Z73" s="4">
        <v>0.44129758043950845</v>
      </c>
      <c r="AA73" s="4">
        <v>25.116018258562693</v>
      </c>
      <c r="AB73" s="4">
        <v>4.1519108733661803</v>
      </c>
      <c r="AC73" s="4">
        <v>0.42055883591752224</v>
      </c>
      <c r="IU73" s="4">
        <v>114.00000000000084</v>
      </c>
    </row>
    <row r="74" spans="1:255" ht="15" x14ac:dyDescent="0.15">
      <c r="A74" s="4" t="s">
        <v>112</v>
      </c>
      <c r="B74" s="6" t="s">
        <v>529</v>
      </c>
      <c r="C74" s="4">
        <v>43.935178473289049</v>
      </c>
      <c r="D74" s="4">
        <v>42.669049683733263</v>
      </c>
      <c r="E74" s="4">
        <v>0.20652908516670307</v>
      </c>
      <c r="F74" s="4">
        <v>5.5567257239271937E-2</v>
      </c>
      <c r="G74" s="4">
        <v>0.12536174243661088</v>
      </c>
      <c r="H74" s="4">
        <v>0.78707433208222011</v>
      </c>
      <c r="I74" s="4">
        <v>2.3959607987647954E-2</v>
      </c>
      <c r="J74" s="4">
        <v>2.9263326537738128E-2</v>
      </c>
      <c r="K74" s="4">
        <v>3.8373438105593828E-2</v>
      </c>
      <c r="IU74" s="4">
        <v>43.935178473289049</v>
      </c>
    </row>
    <row r="75" spans="1:255" ht="15" x14ac:dyDescent="0.15">
      <c r="A75" s="4" t="s">
        <v>106</v>
      </c>
      <c r="B75" s="6" t="s">
        <v>530</v>
      </c>
      <c r="C75" s="4">
        <v>114.00000000000088</v>
      </c>
      <c r="D75" s="4">
        <v>42.669049683369138</v>
      </c>
      <c r="E75" s="4">
        <v>1.7857100401104491E-3</v>
      </c>
      <c r="F75" s="4">
        <v>2.2871375600354627E-3</v>
      </c>
      <c r="G75" s="4">
        <v>2.2778117857620581E-3</v>
      </c>
      <c r="H75" s="4">
        <v>2.7204021450259932E-3</v>
      </c>
      <c r="I75" s="4">
        <v>2.1726082783726525E-3</v>
      </c>
      <c r="J75" s="4">
        <v>1.4463408768837884E-3</v>
      </c>
      <c r="K75" s="4">
        <v>1.8015200000000002E-4</v>
      </c>
      <c r="P75" s="4">
        <v>0.20474337469742271</v>
      </c>
      <c r="Q75" s="4">
        <v>5.3280120290196763E-2</v>
      </c>
      <c r="R75" s="4">
        <v>0.12308393054987726</v>
      </c>
      <c r="S75" s="4">
        <v>0.78435393019772026</v>
      </c>
      <c r="T75" s="4">
        <v>2.1786999713776935E-2</v>
      </c>
      <c r="U75" s="4">
        <v>2.7816985666203081E-2</v>
      </c>
      <c r="V75" s="4">
        <v>3.819328611848926E-2</v>
      </c>
      <c r="W75" s="4">
        <v>7.6067027391337767</v>
      </c>
      <c r="X75" s="4">
        <v>4.1975171245612772</v>
      </c>
      <c r="Y75" s="4">
        <v>27.204124547653034</v>
      </c>
      <c r="Z75" s="4">
        <v>0.44129758043950845</v>
      </c>
      <c r="AA75" s="4">
        <v>25.942507603148474</v>
      </c>
      <c r="AB75" s="4">
        <v>4.2017139697987425</v>
      </c>
      <c r="AC75" s="4">
        <v>9.9504522343603317E-3</v>
      </c>
      <c r="AD75" s="4">
        <v>0.46100750974268623</v>
      </c>
      <c r="IU75" s="4">
        <v>114.00000000000087</v>
      </c>
    </row>
    <row r="76" spans="1:255" ht="15" x14ac:dyDescent="0.15">
      <c r="A76" s="4" t="s">
        <v>112</v>
      </c>
      <c r="B76" s="6" t="s">
        <v>531</v>
      </c>
      <c r="C76" s="4">
        <v>42.681919846055301</v>
      </c>
      <c r="D76" s="4">
        <v>41.49188746549035</v>
      </c>
      <c r="E76" s="4">
        <v>0.21728549746436177</v>
      </c>
      <c r="F76" s="4">
        <v>2.3070815580556653E-2</v>
      </c>
      <c r="G76" s="4">
        <v>0.12132536847376861</v>
      </c>
      <c r="H76" s="4">
        <v>0.74429602785769955</v>
      </c>
      <c r="I76" s="4">
        <v>2.0400681893053805E-2</v>
      </c>
      <c r="J76" s="4">
        <v>2.7363538550515643E-2</v>
      </c>
      <c r="K76" s="4">
        <v>3.6290450744995338E-2</v>
      </c>
      <c r="IU76" s="4">
        <v>42.681919846055301</v>
      </c>
    </row>
    <row r="77" spans="1:255" ht="15" x14ac:dyDescent="0.15">
      <c r="A77" s="4" t="s">
        <v>106</v>
      </c>
      <c r="B77" s="6" t="s">
        <v>532</v>
      </c>
      <c r="C77" s="4">
        <v>114.00000000000088</v>
      </c>
      <c r="D77" s="4">
        <v>41.491887467899183</v>
      </c>
      <c r="E77" s="4">
        <v>1.7960077989739578E-3</v>
      </c>
      <c r="F77" s="4">
        <v>2.2934466057531288E-3</v>
      </c>
      <c r="G77" s="4">
        <v>2.280905820787649E-3</v>
      </c>
      <c r="H77" s="4">
        <v>2.7184076334545813E-3</v>
      </c>
      <c r="I77" s="4">
        <v>2.1763998231950762E-3</v>
      </c>
      <c r="J77" s="4">
        <v>1.4486486226266899E-3</v>
      </c>
      <c r="K77" s="4">
        <v>1.8015200000000002E-4</v>
      </c>
      <c r="P77" s="4">
        <v>0.21548949058037728</v>
      </c>
      <c r="Q77" s="4">
        <v>2.0777367157862922E-2</v>
      </c>
      <c r="R77" s="4">
        <v>0.11904446329028284</v>
      </c>
      <c r="S77" s="4">
        <v>0.74157761819806045</v>
      </c>
      <c r="T77" s="4">
        <v>1.8224282078001947E-2</v>
      </c>
      <c r="U77" s="4">
        <v>2.5914889882447448E-2</v>
      </c>
      <c r="V77" s="4">
        <v>3.6110298664333136E-2</v>
      </c>
      <c r="W77" s="4">
        <v>7.8114461138311997</v>
      </c>
      <c r="X77" s="4">
        <v>4.2507972448514755</v>
      </c>
      <c r="Y77" s="4">
        <v>27.327208478202916</v>
      </c>
      <c r="Z77" s="4">
        <v>0.44129758043950845</v>
      </c>
      <c r="AA77" s="4">
        <v>26.726861533346195</v>
      </c>
      <c r="AB77" s="4">
        <v>4.2235009695125196</v>
      </c>
      <c r="AC77" s="4">
        <v>3.7767437900563409E-2</v>
      </c>
      <c r="AD77" s="4">
        <v>0.49920079586117549</v>
      </c>
      <c r="IU77" s="4">
        <v>114.00000000000088</v>
      </c>
    </row>
    <row r="78" spans="1:255" ht="15" x14ac:dyDescent="0.15">
      <c r="A78" s="4" t="s">
        <v>112</v>
      </c>
      <c r="B78" s="6" t="s">
        <v>533</v>
      </c>
      <c r="C78" s="4">
        <v>41.504781436203949</v>
      </c>
      <c r="D78" s="4">
        <v>40.383775930679498</v>
      </c>
      <c r="E78" s="4">
        <v>0.22132508550684238</v>
      </c>
      <c r="F78" s="4">
        <v>0.11740916099100394</v>
      </c>
      <c r="G78" s="4">
        <v>0.70481431063325495</v>
      </c>
      <c r="H78" s="4">
        <v>1.7434415253209021E-2</v>
      </c>
      <c r="I78" s="4">
        <v>2.5613665947832227E-2</v>
      </c>
      <c r="J78" s="4">
        <v>3.4408867192308172E-2</v>
      </c>
      <c r="IU78" s="4">
        <v>41.504781436203935</v>
      </c>
    </row>
    <row r="79" spans="1:255" ht="15" x14ac:dyDescent="0.15">
      <c r="A79" s="4" t="s">
        <v>106</v>
      </c>
      <c r="B79" s="6" t="s">
        <v>534</v>
      </c>
      <c r="C79" s="4">
        <v>114.00000000000088</v>
      </c>
      <c r="D79" s="4">
        <v>40.383775930679498</v>
      </c>
      <c r="E79" s="4">
        <v>1.8056745722382227E-3</v>
      </c>
      <c r="F79" s="4">
        <v>2.2839580919608361E-3</v>
      </c>
      <c r="G79" s="4">
        <v>2.7164239808724145E-3</v>
      </c>
      <c r="H79" s="4">
        <v>2.1800313960403349E-3</v>
      </c>
      <c r="I79" s="4">
        <v>1.4508558513889906E-3</v>
      </c>
      <c r="J79" s="4">
        <v>1.8015200000000002E-4</v>
      </c>
      <c r="P79" s="4">
        <v>0.21951941093460386</v>
      </c>
      <c r="Q79" s="4">
        <v>0.11512520289904289</v>
      </c>
      <c r="R79" s="4">
        <v>0.70209788665238337</v>
      </c>
      <c r="S79" s="4">
        <v>1.5254383857168749E-2</v>
      </c>
      <c r="T79" s="4">
        <v>2.4162810096443235E-2</v>
      </c>
      <c r="U79" s="4">
        <v>3.4228715192308176E-2</v>
      </c>
      <c r="V79" s="4">
        <v>8.0269356044115767</v>
      </c>
      <c r="W79" s="4">
        <v>4.2715746120093376</v>
      </c>
      <c r="X79" s="4">
        <v>27.446252941493192</v>
      </c>
      <c r="Y79" s="4">
        <v>0.44129758043950845</v>
      </c>
      <c r="Z79" s="4">
        <v>27.468439151544256</v>
      </c>
      <c r="AA79" s="4">
        <v>4.2417252515905215</v>
      </c>
      <c r="AB79" s="4">
        <v>6.3682327783010848E-2</v>
      </c>
      <c r="AC79" s="4">
        <v>0.53531109452550862</v>
      </c>
      <c r="IU79" s="4">
        <v>114.00000000000087</v>
      </c>
    </row>
    <row r="80" spans="1:255" ht="15" x14ac:dyDescent="0.15">
      <c r="A80" s="4" t="s">
        <v>112</v>
      </c>
      <c r="B80" s="6" t="s">
        <v>535</v>
      </c>
      <c r="C80" s="4">
        <v>40.394393026571869</v>
      </c>
      <c r="D80" s="4">
        <v>39.335113609636039</v>
      </c>
      <c r="E80" s="4">
        <v>0.2083404659165867</v>
      </c>
      <c r="F80" s="4">
        <v>0.10717317045893879</v>
      </c>
      <c r="G80" s="4">
        <v>0.67158522170983892</v>
      </c>
      <c r="H80" s="4">
        <v>1.5514453628755021E-2</v>
      </c>
      <c r="I80" s="4">
        <v>2.3883471103938861E-2</v>
      </c>
      <c r="J80" s="4">
        <v>3.2782634117773213E-2</v>
      </c>
      <c r="IU80" s="4">
        <v>40.394393026571862</v>
      </c>
    </row>
    <row r="81" spans="1:255" ht="15" x14ac:dyDescent="0.15">
      <c r="A81" s="4" t="s">
        <v>106</v>
      </c>
      <c r="B81" s="6" t="s">
        <v>536</v>
      </c>
      <c r="C81" s="4">
        <v>114.00000000000077</v>
      </c>
      <c r="D81" s="4">
        <v>39.335113608950699</v>
      </c>
      <c r="E81" s="4">
        <v>1.8150157292603994E-3</v>
      </c>
      <c r="F81" s="4">
        <v>2.2870571905669167E-3</v>
      </c>
      <c r="G81" s="4">
        <v>2.7144703390460309E-3</v>
      </c>
      <c r="H81" s="4">
        <v>2.1835479453410495E-3</v>
      </c>
      <c r="I81" s="4">
        <v>1.4530055434389864E-3</v>
      </c>
      <c r="J81" s="4">
        <v>1.8015200000000002E-4</v>
      </c>
      <c r="P81" s="4">
        <v>0.20652545053397325</v>
      </c>
      <c r="Q81" s="4">
        <v>0.10488611270817695</v>
      </c>
      <c r="R81" s="4">
        <v>0.66887075218932324</v>
      </c>
      <c r="S81" s="4">
        <v>1.3330905738878254E-2</v>
      </c>
      <c r="T81" s="4">
        <v>2.2430465545582326E-2</v>
      </c>
      <c r="U81" s="4">
        <v>3.2602482157631896E-2</v>
      </c>
      <c r="V81" s="4">
        <v>8.2464550153461822</v>
      </c>
      <c r="W81" s="4">
        <v>4.2715746120093376</v>
      </c>
      <c r="X81" s="4">
        <v>27.561378144392236</v>
      </c>
      <c r="Y81" s="4">
        <v>0.44129758043950845</v>
      </c>
      <c r="Z81" s="4">
        <v>28.170537038196635</v>
      </c>
      <c r="AA81" s="4">
        <v>4.2569796354476903</v>
      </c>
      <c r="AB81" s="4">
        <v>8.7845137879454097E-2</v>
      </c>
      <c r="AC81" s="4">
        <v>0.56953980971781681</v>
      </c>
      <c r="IU81" s="4">
        <v>114.00000000000078</v>
      </c>
    </row>
    <row r="82" spans="1:255" ht="15" x14ac:dyDescent="0.15">
      <c r="A82" s="4" t="s">
        <v>112</v>
      </c>
      <c r="B82" s="6" t="s">
        <v>537</v>
      </c>
      <c r="C82" s="4">
        <v>39.345746857698359</v>
      </c>
      <c r="D82" s="4">
        <v>38.342574907587448</v>
      </c>
      <c r="E82" s="4">
        <v>0.19711620060710816</v>
      </c>
      <c r="F82" s="4">
        <v>9.9208712009636074E-2</v>
      </c>
      <c r="G82" s="4">
        <v>0.63953215815300679</v>
      </c>
      <c r="H82" s="4">
        <v>1.3771204743977247E-2</v>
      </c>
      <c r="I82" s="4">
        <v>2.2309580072487824E-2</v>
      </c>
      <c r="J82" s="4">
        <v>3.1234094524697716E-2</v>
      </c>
      <c r="IU82" s="4">
        <v>39.345746857698359</v>
      </c>
    </row>
    <row r="83" spans="1:255" ht="15" x14ac:dyDescent="0.15">
      <c r="A83" s="4" t="s">
        <v>106</v>
      </c>
      <c r="B83" s="6" t="s">
        <v>538</v>
      </c>
      <c r="C83" s="4">
        <v>114.0000000000008</v>
      </c>
      <c r="D83" s="4">
        <v>38.342574907587448</v>
      </c>
      <c r="E83" s="4">
        <v>1.8239967650772963E-3</v>
      </c>
      <c r="F83" s="4">
        <v>2.2901868752851426E-3</v>
      </c>
      <c r="G83" s="4">
        <v>2.7125479706942911E-3</v>
      </c>
      <c r="H83" s="4">
        <v>2.1869541900638705E-3</v>
      </c>
      <c r="I83" s="4">
        <v>1.4550949709562389E-3</v>
      </c>
      <c r="J83" s="4">
        <v>1.8015200000000002E-4</v>
      </c>
      <c r="P83" s="4">
        <v>0.19529220384203097</v>
      </c>
      <c r="Q83" s="4">
        <v>9.6918525134349745E-2</v>
      </c>
      <c r="R83" s="4">
        <v>0.6368196101823127</v>
      </c>
      <c r="S83" s="4">
        <v>1.158425055391344E-2</v>
      </c>
      <c r="T83" s="4">
        <v>2.0854485101531584E-2</v>
      </c>
      <c r="U83" s="4">
        <v>3.1053942524697661E-2</v>
      </c>
      <c r="V83" s="4">
        <v>8.4529804658801542</v>
      </c>
      <c r="W83" s="4">
        <v>4.2715746120093376</v>
      </c>
      <c r="X83" s="4">
        <v>27.666264257100412</v>
      </c>
      <c r="Y83" s="4">
        <v>0.44129758043950845</v>
      </c>
      <c r="Z83" s="4">
        <v>28.839407790385962</v>
      </c>
      <c r="AA83" s="4">
        <v>4.2703105411865687</v>
      </c>
      <c r="AB83" s="4">
        <v>0.11027560342503642</v>
      </c>
      <c r="AC83" s="4">
        <v>0.60214229187544877</v>
      </c>
      <c r="IU83" s="4">
        <v>114.00000000000081</v>
      </c>
    </row>
    <row r="84" spans="1:255" ht="15" x14ac:dyDescent="0.15">
      <c r="A84" s="4" t="s">
        <v>112</v>
      </c>
      <c r="B84" s="6" t="s">
        <v>539</v>
      </c>
      <c r="C84" s="4">
        <v>38.353223840359604</v>
      </c>
      <c r="D84" s="4">
        <v>37.402700027932397</v>
      </c>
      <c r="E84" s="4">
        <v>0.18615644014508503</v>
      </c>
      <c r="F84" s="4">
        <v>9.2469244112824117E-2</v>
      </c>
      <c r="G84" s="4">
        <v>0.60901528278939754</v>
      </c>
      <c r="H84" s="4">
        <v>1.2254970184133761E-2</v>
      </c>
      <c r="I84" s="4">
        <v>2.0859881662902393E-2</v>
      </c>
      <c r="J84" s="4">
        <v>2.9767993532864155E-2</v>
      </c>
      <c r="IU84" s="4">
        <v>38.353223840359604</v>
      </c>
    </row>
    <row r="85" spans="1:255" ht="15" x14ac:dyDescent="0.15">
      <c r="A85" s="4" t="s">
        <v>106</v>
      </c>
      <c r="B85" s="6" t="s">
        <v>540</v>
      </c>
      <c r="C85" s="4">
        <v>114.00000000000087</v>
      </c>
      <c r="D85" s="4">
        <v>37.402700027932397</v>
      </c>
      <c r="E85" s="4">
        <v>1.8326207701325173E-3</v>
      </c>
      <c r="F85" s="4">
        <v>2.2933430393586559E-3</v>
      </c>
      <c r="G85" s="4">
        <v>2.710659218747604E-3</v>
      </c>
      <c r="H85" s="4">
        <v>2.19025764285767E-3</v>
      </c>
      <c r="I85" s="4">
        <v>1.4571258500299259E-3</v>
      </c>
      <c r="J85" s="4">
        <v>1.8015200000000002E-4</v>
      </c>
      <c r="P85" s="4">
        <v>0.18432381937495246</v>
      </c>
      <c r="Q85" s="4">
        <v>9.0175901073466125E-2</v>
      </c>
      <c r="R85" s="4">
        <v>0.6063046235706494</v>
      </c>
      <c r="S85" s="4">
        <v>1.0064712541276067E-2</v>
      </c>
      <c r="T85" s="4">
        <v>1.9402755812872471E-2</v>
      </c>
      <c r="U85" s="4">
        <v>2.95878415328641E-2</v>
      </c>
      <c r="V85" s="4">
        <v>8.6482726697221839</v>
      </c>
      <c r="W85" s="4">
        <v>4.2715746120093376</v>
      </c>
      <c r="X85" s="4">
        <v>27.763182782234765</v>
      </c>
      <c r="Y85" s="4">
        <v>0.44129758043950845</v>
      </c>
      <c r="Z85" s="4">
        <v>29.476227400568273</v>
      </c>
      <c r="AA85" s="4">
        <v>4.2818947917404824</v>
      </c>
      <c r="AB85" s="4">
        <v>0.13113008852656802</v>
      </c>
      <c r="AC85" s="4">
        <v>0.63319623440014638</v>
      </c>
      <c r="IU85" s="4">
        <v>114.00000000000087</v>
      </c>
    </row>
    <row r="86" spans="1:255" ht="15" x14ac:dyDescent="0.15">
      <c r="A86" s="4" t="s">
        <v>112</v>
      </c>
      <c r="B86" s="6" t="s">
        <v>541</v>
      </c>
      <c r="C86" s="4">
        <v>37.413364186453514</v>
      </c>
      <c r="D86" s="4">
        <v>36.512286529718317</v>
      </c>
      <c r="E86" s="4">
        <v>0.17551144674347652</v>
      </c>
      <c r="F86" s="4">
        <v>8.6748296068296107E-2</v>
      </c>
      <c r="G86" s="4">
        <v>0.57997810483075207</v>
      </c>
      <c r="H86" s="4">
        <v>1.0939029818849866E-2</v>
      </c>
      <c r="I86" s="4">
        <v>1.9522053456174849E-2</v>
      </c>
      <c r="J86" s="4">
        <v>2.8378725817648318E-2</v>
      </c>
      <c r="IU86" s="4">
        <v>37.413364186453506</v>
      </c>
    </row>
    <row r="87" spans="1:255" ht="15" x14ac:dyDescent="0.15">
      <c r="A87" s="4" t="s">
        <v>106</v>
      </c>
      <c r="B87" s="6" t="s">
        <v>542</v>
      </c>
      <c r="C87" s="4">
        <v>114.00000000000085</v>
      </c>
      <c r="D87" s="4">
        <v>36.512286529718317</v>
      </c>
      <c r="E87" s="4">
        <v>1.8408952510296963E-3</v>
      </c>
      <c r="F87" s="4">
        <v>2.296523223045958E-3</v>
      </c>
      <c r="G87" s="4">
        <v>2.7088058791603694E-3</v>
      </c>
      <c r="H87" s="4">
        <v>2.1934651047175483E-3</v>
      </c>
      <c r="I87" s="4">
        <v>1.4591000379071441E-3</v>
      </c>
      <c r="J87" s="4">
        <v>1.8015200000000002E-4</v>
      </c>
      <c r="P87" s="4">
        <v>0.17367055149244626</v>
      </c>
      <c r="Q87" s="4">
        <v>8.4451772845250489E-2</v>
      </c>
      <c r="R87" s="4">
        <v>0.57726929895158974</v>
      </c>
      <c r="S87" s="4">
        <v>8.7455647141323738E-3</v>
      </c>
      <c r="T87" s="4">
        <v>1.8062953418267715E-2</v>
      </c>
      <c r="U87" s="4">
        <v>2.8198573817648325E-2</v>
      </c>
      <c r="V87" s="4">
        <v>8.8325964890971385</v>
      </c>
      <c r="W87" s="4">
        <v>4.2715746120093376</v>
      </c>
      <c r="X87" s="4">
        <v>27.85335868330823</v>
      </c>
      <c r="Y87" s="4">
        <v>0.44129758043950845</v>
      </c>
      <c r="Z87" s="4">
        <v>30.082532024138921</v>
      </c>
      <c r="AA87" s="4">
        <v>4.291959504281758</v>
      </c>
      <c r="AB87" s="4">
        <v>0.1505328443394405</v>
      </c>
      <c r="AC87" s="4">
        <v>0.66278407593301047</v>
      </c>
      <c r="IU87" s="4">
        <v>114.00000000000085</v>
      </c>
    </row>
    <row r="88" spans="1:255" ht="15" x14ac:dyDescent="0.15">
      <c r="A88" s="4" t="s">
        <v>112</v>
      </c>
      <c r="B88" s="6" t="s">
        <v>543</v>
      </c>
      <c r="C88" s="4">
        <v>36.522965471214164</v>
      </c>
      <c r="D88" s="4">
        <v>35.668354852253152</v>
      </c>
      <c r="E88" s="4">
        <v>0.16522471290882151</v>
      </c>
      <c r="F88" s="4">
        <v>8.1870820639446756E-2</v>
      </c>
      <c r="G88" s="4">
        <v>0.55236918958906001</v>
      </c>
      <c r="H88" s="4">
        <v>9.7983471742575518E-3</v>
      </c>
      <c r="I88" s="4">
        <v>1.8285965928596246E-2</v>
      </c>
      <c r="J88" s="4">
        <v>2.7061582720825941E-2</v>
      </c>
      <c r="IU88" s="4">
        <v>36.522965471214164</v>
      </c>
    </row>
    <row r="89" spans="1:255" ht="15" x14ac:dyDescent="0.15">
      <c r="A89" s="4" t="s">
        <v>106</v>
      </c>
      <c r="B89" s="6" t="s">
        <v>544</v>
      </c>
      <c r="C89" s="4">
        <v>100.00000000000068</v>
      </c>
      <c r="D89" s="4">
        <v>35.702613133851521</v>
      </c>
      <c r="E89" s="4">
        <v>11.992561651951339</v>
      </c>
      <c r="F89" s="4">
        <v>40.037755243612551</v>
      </c>
      <c r="G89" s="4">
        <v>8.3273051098558621</v>
      </c>
      <c r="H89" s="4">
        <v>1.2443130047151765</v>
      </c>
      <c r="I89" s="4">
        <v>0.82615379745497663</v>
      </c>
      <c r="J89" s="4">
        <v>1.8692980585592525</v>
      </c>
      <c r="P89" s="4">
        <v>0.16337588199748018</v>
      </c>
      <c r="Q89" s="4">
        <v>7.9571094081174382E-2</v>
      </c>
      <c r="R89" s="4">
        <v>0.54966220037595659</v>
      </c>
      <c r="S89" s="4">
        <v>7.6017644679882241E-3</v>
      </c>
      <c r="T89" s="4">
        <v>1.6824946433495837E-2</v>
      </c>
      <c r="U89" s="4">
        <v>2.6881430715072003E-2</v>
      </c>
      <c r="V89" s="4">
        <v>9.0062670405895844</v>
      </c>
      <c r="W89" s="4">
        <v>4.2715746120093376</v>
      </c>
      <c r="X89" s="4">
        <v>27.937810456153482</v>
      </c>
      <c r="Y89" s="4">
        <v>0.44129758043950845</v>
      </c>
      <c r="Z89" s="4">
        <v>30.659801323090509</v>
      </c>
      <c r="AA89" s="4">
        <v>4.3007050689958906</v>
      </c>
      <c r="AB89" s="4">
        <v>0.16859579775770819</v>
      </c>
      <c r="AC89" s="4">
        <v>0.69098264975065882</v>
      </c>
      <c r="IU89" s="4">
        <v>178.32095184685855</v>
      </c>
    </row>
    <row r="90" spans="1:255" ht="15" x14ac:dyDescent="0.15">
      <c r="A90" s="4" t="s">
        <v>311</v>
      </c>
      <c r="B90" s="6" t="s">
        <v>546</v>
      </c>
      <c r="C90" s="4">
        <v>71.679048153142872</v>
      </c>
      <c r="D90" s="4">
        <v>50.406802782296147</v>
      </c>
      <c r="E90" s="4">
        <v>5.6071917480390363</v>
      </c>
      <c r="F90" s="4">
        <v>14.753852049565529</v>
      </c>
      <c r="G90" s="4">
        <v>0.68094298047299884</v>
      </c>
      <c r="H90" s="4">
        <v>0.20247976795297212</v>
      </c>
      <c r="I90" s="4">
        <v>2.7778824816189783E-2</v>
      </c>
      <c r="IU90" s="4">
        <v>71.679048153142872</v>
      </c>
    </row>
    <row r="91" spans="1:255" ht="15" x14ac:dyDescent="0.15">
      <c r="A91" s="4" t="s">
        <v>317</v>
      </c>
      <c r="B91" s="6" t="s">
        <v>547</v>
      </c>
      <c r="C91" s="4">
        <v>150.00000000000071</v>
      </c>
      <c r="D91" s="4">
        <v>50.406802782296147</v>
      </c>
      <c r="E91" s="4">
        <v>2.3348638169966383E-3</v>
      </c>
      <c r="F91" s="4">
        <v>2.6909212676756856E-3</v>
      </c>
      <c r="G91" s="4">
        <v>2.2235000192306086E-3</v>
      </c>
      <c r="H91" s="4">
        <v>1.4691573469719761E-3</v>
      </c>
      <c r="I91" s="4">
        <v>1.8015200000000002E-4</v>
      </c>
      <c r="P91" s="4">
        <v>5.6048568842220368</v>
      </c>
      <c r="Q91" s="4">
        <v>14.751161128297854</v>
      </c>
      <c r="R91" s="4">
        <v>0.67871948045376818</v>
      </c>
      <c r="S91" s="4">
        <v>0.20101061060600017</v>
      </c>
      <c r="T91" s="4">
        <v>2.7598672816189829E-2</v>
      </c>
      <c r="U91" s="4">
        <v>9.1696429225870641</v>
      </c>
      <c r="V91" s="4">
        <v>4.2715746120093376</v>
      </c>
      <c r="W91" s="4">
        <v>28.017381550234656</v>
      </c>
      <c r="X91" s="4">
        <v>0.44129758043950845</v>
      </c>
      <c r="Y91" s="4">
        <v>31.209463523466468</v>
      </c>
      <c r="Z91" s="4">
        <v>4.3083068334638783</v>
      </c>
      <c r="AA91" s="4">
        <v>0.18542074419120405</v>
      </c>
      <c r="AB91" s="4">
        <v>0.7178640804657308</v>
      </c>
      <c r="IU91" s="4">
        <v>150.00000000000074</v>
      </c>
    </row>
    <row r="92" spans="1:255" ht="15" x14ac:dyDescent="0.15">
      <c r="A92" s="4" t="s">
        <v>112</v>
      </c>
      <c r="B92" s="6" t="s">
        <v>548</v>
      </c>
      <c r="C92" s="4">
        <v>50.415701376747528</v>
      </c>
      <c r="D92" s="4">
        <v>49.655024521882119</v>
      </c>
      <c r="E92" s="4">
        <v>0.13712141036141307</v>
      </c>
      <c r="F92" s="4">
        <v>0.57086425517655759</v>
      </c>
      <c r="G92" s="4">
        <v>1.0621017534102977E-2</v>
      </c>
      <c r="H92" s="4">
        <v>1.6620476629044586E-2</v>
      </c>
      <c r="I92" s="4">
        <v>2.5449695164290166E-2</v>
      </c>
      <c r="IU92" s="4">
        <v>50.415701376747535</v>
      </c>
    </row>
    <row r="93" spans="1:255" ht="15" x14ac:dyDescent="0.15">
      <c r="A93" s="4" t="s">
        <v>106</v>
      </c>
      <c r="B93" s="6" t="s">
        <v>549</v>
      </c>
      <c r="C93" s="4">
        <v>150.00000000000131</v>
      </c>
      <c r="D93" s="4">
        <v>49.655024521879604</v>
      </c>
      <c r="E93" s="4">
        <v>2.3412248855845734E-3</v>
      </c>
      <c r="F93" s="4">
        <v>2.6897096205723342E-3</v>
      </c>
      <c r="G93" s="4">
        <v>2.2257359447603012E-3</v>
      </c>
      <c r="H93" s="4">
        <v>1.4708328670483999E-3</v>
      </c>
      <c r="I93" s="4">
        <v>1.8015200000000002E-4</v>
      </c>
      <c r="P93" s="4">
        <v>0.13478018528648339</v>
      </c>
      <c r="Q93" s="4">
        <v>0.56817454573151416</v>
      </c>
      <c r="R93" s="4">
        <v>8.3952816015755195E-3</v>
      </c>
      <c r="S93" s="4">
        <v>1.5149643766580947E-2</v>
      </c>
      <c r="T93" s="4">
        <v>2.5269543163861655E-2</v>
      </c>
      <c r="U93" s="4">
        <v>9.1696429225870641</v>
      </c>
      <c r="V93" s="4">
        <v>9.8764314962313744</v>
      </c>
      <c r="W93" s="4">
        <v>28.017381550234656</v>
      </c>
      <c r="X93" s="4">
        <v>0.44129758043950845</v>
      </c>
      <c r="Y93" s="4">
        <v>45.96062465176432</v>
      </c>
      <c r="Z93" s="4">
        <v>4.9870263139176476</v>
      </c>
      <c r="AA93" s="4">
        <v>0.3864313547972042</v>
      </c>
      <c r="AB93" s="4">
        <v>0.74546275328192069</v>
      </c>
      <c r="IU93" s="4">
        <v>150.00000000000128</v>
      </c>
    </row>
  </sheetData>
  <pageMargins left="0.75" right="0.75" top="1" bottom="1" header="0.5" footer="0.5"/>
  <pageSetup orientation="portrait" horizontalDpi="4294967292" verticalDpi="429496729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9AE5BF-D4BE-C64D-AEBF-A0099B5E3E2D}">
  <sheetPr codeName="Sheet9"/>
  <dimension ref="A1:C91"/>
  <sheetViews>
    <sheetView workbookViewId="0"/>
  </sheetViews>
  <sheetFormatPr baseColWidth="10" defaultColWidth="8" defaultRowHeight="14" x14ac:dyDescent="0.15"/>
  <cols>
    <col min="1" max="1" width="7.7109375" style="11" customWidth="1"/>
    <col min="2" max="2" width="35.7109375" style="11" customWidth="1"/>
    <col min="3" max="16384" width="8" style="11"/>
  </cols>
  <sheetData>
    <row r="1" spans="1:3" x14ac:dyDescent="0.15">
      <c r="A1" s="11" t="s">
        <v>550</v>
      </c>
    </row>
    <row r="2" spans="1:3" x14ac:dyDescent="0.15">
      <c r="A2" s="11" t="s">
        <v>551</v>
      </c>
    </row>
    <row r="3" spans="1:3" s="12" customFormat="1" x14ac:dyDescent="0.15">
      <c r="A3" s="12" t="s">
        <v>552</v>
      </c>
      <c r="C3" s="12" t="s">
        <v>553</v>
      </c>
    </row>
    <row r="4" spans="1:3" x14ac:dyDescent="0.15">
      <c r="B4" s="11" t="s">
        <v>554</v>
      </c>
      <c r="C4" s="11">
        <v>49.39589999999999</v>
      </c>
    </row>
    <row r="5" spans="1:3" x14ac:dyDescent="0.15">
      <c r="B5" s="11" t="s">
        <v>555</v>
      </c>
      <c r="C5" s="11">
        <v>1.7322999999999997</v>
      </c>
    </row>
    <row r="6" spans="1:3" x14ac:dyDescent="0.15">
      <c r="B6" s="11" t="s">
        <v>556</v>
      </c>
      <c r="C6" s="11">
        <v>13.790099999999999</v>
      </c>
    </row>
    <row r="7" spans="1:3" x14ac:dyDescent="0.15">
      <c r="B7" s="11" t="s">
        <v>557</v>
      </c>
      <c r="C7" s="11">
        <v>1.7050999999999998</v>
      </c>
    </row>
    <row r="8" spans="1:3" x14ac:dyDescent="0.15">
      <c r="B8" s="11" t="s">
        <v>558</v>
      </c>
      <c r="C8" s="11">
        <v>0</v>
      </c>
    </row>
    <row r="9" spans="1:3" x14ac:dyDescent="0.15">
      <c r="B9" s="11" t="s">
        <v>559</v>
      </c>
      <c r="C9" s="11">
        <v>8.8498999999999981</v>
      </c>
    </row>
    <row r="10" spans="1:3" x14ac:dyDescent="0.15">
      <c r="B10" s="11" t="s">
        <v>560</v>
      </c>
      <c r="C10" s="11">
        <v>0.17619999999999997</v>
      </c>
    </row>
    <row r="11" spans="1:3" x14ac:dyDescent="0.15">
      <c r="B11" s="11" t="s">
        <v>561</v>
      </c>
      <c r="C11" s="11">
        <v>7.8199999999999994</v>
      </c>
    </row>
    <row r="12" spans="1:3" x14ac:dyDescent="0.15">
      <c r="B12" s="11" t="s">
        <v>562</v>
      </c>
      <c r="C12" s="11">
        <v>0</v>
      </c>
    </row>
    <row r="13" spans="1:3" x14ac:dyDescent="0.15">
      <c r="B13" s="11" t="s">
        <v>563</v>
      </c>
      <c r="C13" s="11">
        <v>0</v>
      </c>
    </row>
    <row r="14" spans="1:3" x14ac:dyDescent="0.15">
      <c r="B14" s="11" t="s">
        <v>564</v>
      </c>
      <c r="C14" s="11">
        <v>12.087199999999998</v>
      </c>
    </row>
    <row r="15" spans="1:3" x14ac:dyDescent="0.15">
      <c r="B15" s="11" t="s">
        <v>565</v>
      </c>
      <c r="C15" s="11">
        <v>2.1139999999999994</v>
      </c>
    </row>
    <row r="16" spans="1:3" x14ac:dyDescent="0.15">
      <c r="B16" s="11" t="s">
        <v>566</v>
      </c>
      <c r="C16" s="11">
        <v>0.22509999999999997</v>
      </c>
    </row>
    <row r="17" spans="1:3" x14ac:dyDescent="0.15">
      <c r="B17" s="11" t="s">
        <v>567</v>
      </c>
      <c r="C17" s="11">
        <v>0.14679999999999999</v>
      </c>
    </row>
    <row r="18" spans="1:3" x14ac:dyDescent="0.15">
      <c r="B18" s="11" t="s">
        <v>568</v>
      </c>
      <c r="C18" s="11">
        <v>1.9573999999999998</v>
      </c>
    </row>
    <row r="20" spans="1:3" x14ac:dyDescent="0.15">
      <c r="B20" s="11" t="s">
        <v>569</v>
      </c>
      <c r="C20" s="11">
        <v>1000</v>
      </c>
    </row>
    <row r="21" spans="1:3" x14ac:dyDescent="0.15">
      <c r="B21" s="11" t="s">
        <v>570</v>
      </c>
      <c r="C21" s="11" t="s">
        <v>571</v>
      </c>
    </row>
    <row r="23" spans="1:3" s="5" customFormat="1" x14ac:dyDescent="0.15">
      <c r="A23" s="5" t="s">
        <v>572</v>
      </c>
    </row>
    <row r="24" spans="1:3" x14ac:dyDescent="0.15">
      <c r="B24" s="11" t="s">
        <v>554</v>
      </c>
      <c r="C24" s="11">
        <v>64.574520216415152</v>
      </c>
    </row>
    <row r="25" spans="1:3" x14ac:dyDescent="0.15">
      <c r="B25" s="11" t="s">
        <v>555</v>
      </c>
      <c r="C25" s="11">
        <v>0.6200434030382127</v>
      </c>
    </row>
    <row r="26" spans="1:3" x14ac:dyDescent="0.15">
      <c r="B26" s="11" t="s">
        <v>556</v>
      </c>
      <c r="C26" s="11">
        <v>14.92704489314252</v>
      </c>
    </row>
    <row r="27" spans="1:3" x14ac:dyDescent="0.15">
      <c r="B27" s="11" t="s">
        <v>557</v>
      </c>
      <c r="C27" s="11">
        <v>0.80805656395947723</v>
      </c>
    </row>
    <row r="28" spans="1:3" x14ac:dyDescent="0.15">
      <c r="B28" s="11" t="s">
        <v>558</v>
      </c>
      <c r="C28" s="11">
        <v>0</v>
      </c>
    </row>
    <row r="29" spans="1:3" x14ac:dyDescent="0.15">
      <c r="B29" s="11" t="s">
        <v>559</v>
      </c>
      <c r="C29" s="11">
        <v>4.1572910103707263</v>
      </c>
    </row>
    <row r="30" spans="1:3" x14ac:dyDescent="0.15">
      <c r="B30" s="11" t="s">
        <v>560</v>
      </c>
      <c r="C30" s="11">
        <v>9.6006720470432932E-2</v>
      </c>
    </row>
    <row r="31" spans="1:3" x14ac:dyDescent="0.15">
      <c r="B31" s="11" t="s">
        <v>561</v>
      </c>
      <c r="C31" s="11">
        <v>2.4031682217755246</v>
      </c>
    </row>
    <row r="32" spans="1:3" x14ac:dyDescent="0.15">
      <c r="B32" s="11" t="s">
        <v>562</v>
      </c>
      <c r="C32" s="11">
        <v>0</v>
      </c>
    </row>
    <row r="33" spans="1:3" x14ac:dyDescent="0.15">
      <c r="B33" s="11" t="s">
        <v>563</v>
      </c>
      <c r="C33" s="11">
        <v>0</v>
      </c>
    </row>
    <row r="34" spans="1:3" x14ac:dyDescent="0.15">
      <c r="B34" s="11" t="s">
        <v>564</v>
      </c>
      <c r="C34" s="11">
        <v>3.4792435470482936</v>
      </c>
    </row>
    <row r="35" spans="1:3" x14ac:dyDescent="0.15">
      <c r="B35" s="11" t="s">
        <v>565</v>
      </c>
      <c r="C35" s="11">
        <v>3.1692218455291874</v>
      </c>
    </row>
    <row r="36" spans="1:3" x14ac:dyDescent="0.15">
      <c r="B36" s="11" t="s">
        <v>566</v>
      </c>
      <c r="C36" s="11">
        <v>2.7131899232946308</v>
      </c>
    </row>
    <row r="37" spans="1:3" x14ac:dyDescent="0.15">
      <c r="B37" s="11" t="s">
        <v>567</v>
      </c>
      <c r="C37" s="11">
        <v>0.14501015071054973</v>
      </c>
    </row>
    <row r="38" spans="1:3" x14ac:dyDescent="0.15">
      <c r="B38" s="11" t="s">
        <v>568</v>
      </c>
      <c r="C38" s="11">
        <v>1.9381356694968648</v>
      </c>
    </row>
    <row r="40" spans="1:3" x14ac:dyDescent="0.15">
      <c r="B40" s="11" t="s">
        <v>573</v>
      </c>
      <c r="C40" s="11">
        <v>200</v>
      </c>
    </row>
    <row r="41" spans="1:3" x14ac:dyDescent="0.15">
      <c r="B41" s="11" t="s">
        <v>574</v>
      </c>
      <c r="C41" s="11">
        <v>100</v>
      </c>
    </row>
    <row r="42" spans="1:3" x14ac:dyDescent="0.15">
      <c r="B42" s="11" t="s">
        <v>575</v>
      </c>
      <c r="C42" s="11">
        <v>0.1</v>
      </c>
    </row>
    <row r="43" spans="1:3" x14ac:dyDescent="0.15">
      <c r="B43" s="11" t="s">
        <v>576</v>
      </c>
      <c r="C43" s="11">
        <v>700</v>
      </c>
    </row>
    <row r="44" spans="1:3" x14ac:dyDescent="0.15">
      <c r="B44" s="11" t="s">
        <v>577</v>
      </c>
      <c r="C44" s="11">
        <v>20</v>
      </c>
    </row>
    <row r="45" spans="1:3" x14ac:dyDescent="0.15">
      <c r="B45" s="11" t="s">
        <v>578</v>
      </c>
      <c r="C45" s="11">
        <v>30</v>
      </c>
    </row>
    <row r="47" spans="1:3" s="13" customFormat="1" x14ac:dyDescent="0.15">
      <c r="A47" s="13" t="s">
        <v>579</v>
      </c>
    </row>
    <row r="48" spans="1:3" x14ac:dyDescent="0.15">
      <c r="B48" s="11" t="s">
        <v>554</v>
      </c>
      <c r="C48" s="11">
        <v>64.574520216415152</v>
      </c>
    </row>
    <row r="49" spans="2:3" x14ac:dyDescent="0.15">
      <c r="B49" s="11" t="s">
        <v>555</v>
      </c>
      <c r="C49" s="11">
        <v>0.6200434030382127</v>
      </c>
    </row>
    <row r="50" spans="2:3" x14ac:dyDescent="0.15">
      <c r="B50" s="11" t="s">
        <v>556</v>
      </c>
      <c r="C50" s="11">
        <v>14.92704489314252</v>
      </c>
    </row>
    <row r="51" spans="2:3" x14ac:dyDescent="0.15">
      <c r="B51" s="11" t="s">
        <v>557</v>
      </c>
      <c r="C51" s="11">
        <v>0.80805656395947723</v>
      </c>
    </row>
    <row r="52" spans="2:3" x14ac:dyDescent="0.15">
      <c r="B52" s="11" t="s">
        <v>558</v>
      </c>
      <c r="C52" s="11">
        <v>0</v>
      </c>
    </row>
    <row r="53" spans="2:3" x14ac:dyDescent="0.15">
      <c r="B53" s="11" t="s">
        <v>559</v>
      </c>
      <c r="C53" s="11">
        <v>4.1572910103707263</v>
      </c>
    </row>
    <row r="54" spans="2:3" x14ac:dyDescent="0.15">
      <c r="B54" s="11" t="s">
        <v>560</v>
      </c>
      <c r="C54" s="11">
        <v>9.6006720470432932E-2</v>
      </c>
    </row>
    <row r="55" spans="2:3" x14ac:dyDescent="0.15">
      <c r="B55" s="11" t="s">
        <v>561</v>
      </c>
      <c r="C55" s="11">
        <v>2.4031682217755246</v>
      </c>
    </row>
    <row r="56" spans="2:3" x14ac:dyDescent="0.15">
      <c r="B56" s="11" t="s">
        <v>562</v>
      </c>
      <c r="C56" s="11">
        <v>0</v>
      </c>
    </row>
    <row r="57" spans="2:3" x14ac:dyDescent="0.15">
      <c r="B57" s="11" t="s">
        <v>563</v>
      </c>
      <c r="C57" s="11">
        <v>0</v>
      </c>
    </row>
    <row r="58" spans="2:3" x14ac:dyDescent="0.15">
      <c r="B58" s="11" t="s">
        <v>564</v>
      </c>
      <c r="C58" s="11">
        <v>3.4792435470482936</v>
      </c>
    </row>
    <row r="59" spans="2:3" x14ac:dyDescent="0.15">
      <c r="B59" s="11" t="s">
        <v>565</v>
      </c>
      <c r="C59" s="11">
        <v>3.1692218455291874</v>
      </c>
    </row>
    <row r="60" spans="2:3" x14ac:dyDescent="0.15">
      <c r="B60" s="11" t="s">
        <v>566</v>
      </c>
      <c r="C60" s="11">
        <v>2.7131899232946308</v>
      </c>
    </row>
    <row r="61" spans="2:3" x14ac:dyDescent="0.15">
      <c r="B61" s="11" t="s">
        <v>567</v>
      </c>
      <c r="C61" s="11">
        <v>0.14501015071054973</v>
      </c>
    </row>
    <row r="62" spans="2:3" x14ac:dyDescent="0.15">
      <c r="B62" s="11" t="s">
        <v>568</v>
      </c>
      <c r="C62" s="11">
        <v>1.9381356694968648</v>
      </c>
    </row>
    <row r="63" spans="2:3" x14ac:dyDescent="0.15">
      <c r="B63" s="11" t="s">
        <v>580</v>
      </c>
      <c r="C63" s="11">
        <v>0.96906783474843239</v>
      </c>
    </row>
    <row r="66" spans="1:3" x14ac:dyDescent="0.15">
      <c r="B66" s="11" t="s">
        <v>581</v>
      </c>
      <c r="C66" s="11">
        <v>760</v>
      </c>
    </row>
    <row r="67" spans="1:3" x14ac:dyDescent="0.15">
      <c r="B67" s="11" t="s">
        <v>582</v>
      </c>
      <c r="C67" s="11">
        <v>1015</v>
      </c>
    </row>
    <row r="68" spans="1:3" x14ac:dyDescent="0.15">
      <c r="B68" s="11" t="s">
        <v>583</v>
      </c>
      <c r="C68" s="11">
        <v>14</v>
      </c>
    </row>
    <row r="70" spans="1:3" s="13" customFormat="1" x14ac:dyDescent="0.15">
      <c r="A70" s="13" t="s">
        <v>584</v>
      </c>
    </row>
    <row r="71" spans="1:3" x14ac:dyDescent="0.15">
      <c r="B71" s="11" t="s">
        <v>554</v>
      </c>
      <c r="C71" s="11">
        <v>64.574520216415152</v>
      </c>
    </row>
    <row r="72" spans="1:3" x14ac:dyDescent="0.15">
      <c r="B72" s="11" t="s">
        <v>555</v>
      </c>
      <c r="C72" s="11">
        <v>0.6200434030382127</v>
      </c>
    </row>
    <row r="73" spans="1:3" x14ac:dyDescent="0.15">
      <c r="B73" s="11" t="s">
        <v>556</v>
      </c>
      <c r="C73" s="11">
        <v>14.92704489314252</v>
      </c>
    </row>
    <row r="74" spans="1:3" x14ac:dyDescent="0.15">
      <c r="B74" s="11" t="s">
        <v>557</v>
      </c>
      <c r="C74" s="11">
        <v>0.80805656395947723</v>
      </c>
    </row>
    <row r="75" spans="1:3" x14ac:dyDescent="0.15">
      <c r="B75" s="11" t="s">
        <v>558</v>
      </c>
      <c r="C75" s="11">
        <v>0</v>
      </c>
    </row>
    <row r="76" spans="1:3" x14ac:dyDescent="0.15">
      <c r="B76" s="11" t="s">
        <v>559</v>
      </c>
      <c r="C76" s="11">
        <v>4.1572910103707263</v>
      </c>
    </row>
    <row r="77" spans="1:3" x14ac:dyDescent="0.15">
      <c r="B77" s="11" t="s">
        <v>560</v>
      </c>
      <c r="C77" s="11">
        <v>9.6006720470432932E-2</v>
      </c>
    </row>
    <row r="78" spans="1:3" x14ac:dyDescent="0.15">
      <c r="B78" s="11" t="s">
        <v>561</v>
      </c>
      <c r="C78" s="11">
        <v>2.4031682217755246</v>
      </c>
    </row>
    <row r="79" spans="1:3" x14ac:dyDescent="0.15">
      <c r="B79" s="11" t="s">
        <v>562</v>
      </c>
      <c r="C79" s="11">
        <v>0</v>
      </c>
    </row>
    <row r="80" spans="1:3" x14ac:dyDescent="0.15">
      <c r="B80" s="11" t="s">
        <v>563</v>
      </c>
      <c r="C80" s="11">
        <v>0</v>
      </c>
    </row>
    <row r="81" spans="2:3" x14ac:dyDescent="0.15">
      <c r="B81" s="11" t="s">
        <v>564</v>
      </c>
      <c r="C81" s="11">
        <v>3.4792435470482936</v>
      </c>
    </row>
    <row r="82" spans="2:3" x14ac:dyDescent="0.15">
      <c r="B82" s="11" t="s">
        <v>565</v>
      </c>
      <c r="C82" s="11">
        <v>3.1692218455291874</v>
      </c>
    </row>
    <row r="83" spans="2:3" x14ac:dyDescent="0.15">
      <c r="B83" s="11" t="s">
        <v>566</v>
      </c>
      <c r="C83" s="11">
        <v>2.7131899232946308</v>
      </c>
    </row>
    <row r="84" spans="2:3" x14ac:dyDescent="0.15">
      <c r="B84" s="11" t="s">
        <v>567</v>
      </c>
      <c r="C84" s="11">
        <v>0.14501015071054973</v>
      </c>
    </row>
    <row r="85" spans="2:3" x14ac:dyDescent="0.15">
      <c r="B85" s="11" t="s">
        <v>568</v>
      </c>
      <c r="C85" s="11">
        <v>1.9381356694968648</v>
      </c>
    </row>
    <row r="86" spans="2:3" x14ac:dyDescent="0.15">
      <c r="B86" s="11" t="s">
        <v>580</v>
      </c>
      <c r="C86" s="11">
        <v>0.96906783474843239</v>
      </c>
    </row>
    <row r="89" spans="2:3" x14ac:dyDescent="0.15">
      <c r="B89" s="11" t="s">
        <v>581</v>
      </c>
      <c r="C89" s="11">
        <v>785</v>
      </c>
    </row>
    <row r="90" spans="2:3" x14ac:dyDescent="0.15">
      <c r="B90" s="11" t="s">
        <v>582</v>
      </c>
      <c r="C90" s="11">
        <v>915</v>
      </c>
    </row>
    <row r="91" spans="2:3" x14ac:dyDescent="0.15">
      <c r="B91" s="11" t="s">
        <v>583</v>
      </c>
      <c r="C91" s="11">
        <v>36</v>
      </c>
    </row>
  </sheetData>
  <pageMargins left="0.75" right="0.75" top="1" bottom="1" header="0.5" footer="0.5"/>
  <pageSetup orientation="portrait" horizontalDpi="4294967292" verticalDpi="429496729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807379-B54F-9644-952A-3E79B7B18F79}">
  <sheetPr codeName="Sheet15"/>
  <dimension ref="A1:V505"/>
  <sheetViews>
    <sheetView workbookViewId="0">
      <pane ySplit="1660" activePane="bottomLeft"/>
      <selection sqref="A1:G570"/>
      <selection pane="bottomLeft"/>
    </sheetView>
  </sheetViews>
  <sheetFormatPr baseColWidth="10" defaultColWidth="12.7109375" defaultRowHeight="11" customHeight="1" x14ac:dyDescent="0.15"/>
  <cols>
    <col min="1" max="1" width="22.7109375" style="4" customWidth="1"/>
    <col min="2" max="2" width="8.7109375" style="6" customWidth="1"/>
    <col min="3" max="16384" width="12.7109375" style="4"/>
  </cols>
  <sheetData>
    <row r="1" spans="1:22" ht="61" customHeight="1" x14ac:dyDescent="0.15">
      <c r="A1" s="4" t="s">
        <v>448</v>
      </c>
      <c r="B1" s="6" t="s">
        <v>449</v>
      </c>
      <c r="C1" s="4" t="s">
        <v>450</v>
      </c>
      <c r="D1" s="4" t="s">
        <v>451</v>
      </c>
      <c r="E1" s="4" t="s">
        <v>452</v>
      </c>
      <c r="F1" s="4" t="s">
        <v>453</v>
      </c>
      <c r="G1" s="4" t="s">
        <v>454</v>
      </c>
      <c r="H1" s="4" t="s">
        <v>455</v>
      </c>
      <c r="I1" s="4" t="s">
        <v>456</v>
      </c>
      <c r="J1" s="4" t="s">
        <v>457</v>
      </c>
      <c r="K1" s="4" t="s">
        <v>458</v>
      </c>
      <c r="L1" s="4" t="s">
        <v>459</v>
      </c>
      <c r="M1" s="4" t="s">
        <v>460</v>
      </c>
      <c r="N1" s="4" t="s">
        <v>461</v>
      </c>
      <c r="O1" s="4" t="s">
        <v>462</v>
      </c>
      <c r="P1" s="4" t="s">
        <v>463</v>
      </c>
      <c r="Q1" s="4" t="s">
        <v>464</v>
      </c>
      <c r="R1" s="4" t="s">
        <v>465</v>
      </c>
      <c r="S1" s="4" t="s">
        <v>466</v>
      </c>
      <c r="T1" s="4" t="s">
        <v>467</v>
      </c>
      <c r="U1" s="4" t="s">
        <v>468</v>
      </c>
      <c r="V1" s="4" t="s">
        <v>469</v>
      </c>
    </row>
    <row r="2" spans="1:22" ht="31" customHeight="1" x14ac:dyDescent="0.15"/>
    <row r="5" spans="1:22" s="7" customFormat="1" ht="13" customHeight="1" x14ac:dyDescent="0.15">
      <c r="A5" s="7" t="s">
        <v>102</v>
      </c>
      <c r="B5" s="8" t="s">
        <v>470</v>
      </c>
      <c r="C5" s="7">
        <v>-1216917.8303441268</v>
      </c>
      <c r="D5" s="7">
        <v>1130.6640625</v>
      </c>
      <c r="E5" s="7">
        <v>99.999999999998835</v>
      </c>
      <c r="F5" s="7">
        <v>300</v>
      </c>
      <c r="G5" s="7">
        <v>100</v>
      </c>
      <c r="H5" s="7">
        <v>100</v>
      </c>
    </row>
    <row r="6" spans="1:22" s="7" customFormat="1" ht="13" customHeight="1" x14ac:dyDescent="0.15">
      <c r="A6" s="7" t="s">
        <v>106</v>
      </c>
      <c r="B6" s="8" t="s">
        <v>471</v>
      </c>
      <c r="C6" s="7">
        <v>-1216922.7494862783</v>
      </c>
      <c r="D6" s="7">
        <v>1130.6640625</v>
      </c>
      <c r="E6" s="7">
        <v>99.987250238516907</v>
      </c>
      <c r="F6" s="7">
        <v>300</v>
      </c>
      <c r="H6" s="7">
        <v>100</v>
      </c>
      <c r="I6" s="7">
        <v>4.9191421514842659</v>
      </c>
      <c r="J6" s="7">
        <v>1.2749761483092925E-2</v>
      </c>
      <c r="K6" s="7">
        <v>100</v>
      </c>
      <c r="L6" s="7">
        <v>4.9191421514842659</v>
      </c>
      <c r="M6" s="7">
        <v>1.9694465450486622E-2</v>
      </c>
      <c r="N6" s="7">
        <v>100.01969446545048</v>
      </c>
      <c r="O6" s="7">
        <v>700</v>
      </c>
      <c r="P6" s="7">
        <v>100.01969446545048</v>
      </c>
      <c r="Q6" s="7">
        <v>-1216786.0752174447</v>
      </c>
      <c r="R6" s="7">
        <v>-1216922.7494862783</v>
      </c>
    </row>
    <row r="7" spans="1:22" s="7" customFormat="1" ht="13" customHeight="1" x14ac:dyDescent="0.15">
      <c r="A7" s="7" t="s">
        <v>112</v>
      </c>
      <c r="B7" s="8" t="s">
        <v>472</v>
      </c>
      <c r="C7" s="7">
        <v>-1217695.0009326648</v>
      </c>
      <c r="D7" s="7">
        <v>1125.6640625</v>
      </c>
      <c r="E7" s="7">
        <v>99.557663797659245</v>
      </c>
      <c r="H7" s="7">
        <v>100.01969446545048</v>
      </c>
      <c r="J7" s="7">
        <v>0.43111072730287958</v>
      </c>
      <c r="K7" s="7">
        <v>99.988774524962125</v>
      </c>
    </row>
    <row r="8" spans="1:22" s="7" customFormat="1" ht="13" customHeight="1" x14ac:dyDescent="0.15">
      <c r="A8" s="7" t="s">
        <v>106</v>
      </c>
      <c r="B8" s="8" t="s">
        <v>473</v>
      </c>
      <c r="C8" s="7">
        <v>-1217831.7441559534</v>
      </c>
      <c r="D8" s="7">
        <v>1125.6640625</v>
      </c>
      <c r="E8" s="7">
        <v>99.557663797659245</v>
      </c>
      <c r="F8" s="7">
        <v>300</v>
      </c>
      <c r="H8" s="7">
        <v>100.01969446545048</v>
      </c>
      <c r="I8" s="7">
        <v>908.99466967512853</v>
      </c>
      <c r="J8" s="7">
        <v>0.44233620234076909</v>
      </c>
      <c r="K8" s="7">
        <v>100.00000000000001</v>
      </c>
      <c r="L8" s="7">
        <v>908.99466967512853</v>
      </c>
      <c r="M8" s="7">
        <v>3.6392857870943307</v>
      </c>
      <c r="N8" s="7">
        <v>103.65898025254482</v>
      </c>
      <c r="O8" s="7">
        <v>700</v>
      </c>
      <c r="P8" s="7">
        <v>103.65898025254482</v>
      </c>
      <c r="Q8" s="7">
        <v>-1212474.1757023144</v>
      </c>
      <c r="R8" s="7">
        <v>-1217831.7441559534</v>
      </c>
    </row>
    <row r="9" spans="1:22" s="7" customFormat="1" ht="13" customHeight="1" x14ac:dyDescent="0.15">
      <c r="A9" s="7" t="s">
        <v>112</v>
      </c>
      <c r="B9" s="8" t="s">
        <v>474</v>
      </c>
      <c r="C9" s="7">
        <v>-1213742.3581998646</v>
      </c>
      <c r="D9" s="7">
        <v>1120.6640625</v>
      </c>
      <c r="E9" s="7">
        <v>98.211964334106156</v>
      </c>
      <c r="H9" s="7">
        <v>103.65898025254482</v>
      </c>
      <c r="J9" s="7">
        <v>1.347225591845131</v>
      </c>
      <c r="K9" s="7">
        <v>99.559189925951287</v>
      </c>
    </row>
    <row r="10" spans="1:22" s="7" customFormat="1" ht="13" customHeight="1" x14ac:dyDescent="0.15">
      <c r="A10" s="7" t="s">
        <v>106</v>
      </c>
      <c r="B10" s="8" t="s">
        <v>475</v>
      </c>
      <c r="C10" s="7">
        <v>-1219102.6303402816</v>
      </c>
      <c r="D10" s="7">
        <v>1120.6640625</v>
      </c>
      <c r="E10" s="7">
        <v>98.211964334106156</v>
      </c>
      <c r="F10" s="7">
        <v>300</v>
      </c>
      <c r="H10" s="7">
        <v>103.65898025254482</v>
      </c>
      <c r="I10" s="7">
        <v>1270.8861843282357</v>
      </c>
      <c r="J10" s="7">
        <v>1.7880356658938297</v>
      </c>
      <c r="K10" s="7">
        <v>99.999999999999986</v>
      </c>
      <c r="L10" s="7">
        <v>1270.8861843282357</v>
      </c>
      <c r="M10" s="7">
        <v>5.0881684810025289</v>
      </c>
      <c r="N10" s="7">
        <v>108.74714873354735</v>
      </c>
      <c r="O10" s="7">
        <v>700</v>
      </c>
      <c r="P10" s="7">
        <v>108.74714873354735</v>
      </c>
      <c r="Q10" s="7">
        <v>-1196666.5011629083</v>
      </c>
      <c r="R10" s="7">
        <v>-1219102.6303402816</v>
      </c>
    </row>
    <row r="11" spans="1:22" s="7" customFormat="1" ht="13" customHeight="1" x14ac:dyDescent="0.15">
      <c r="A11" s="7" t="s">
        <v>112</v>
      </c>
      <c r="B11" s="8" t="s">
        <v>476</v>
      </c>
      <c r="C11" s="7">
        <v>-1198321.5847203808</v>
      </c>
      <c r="D11" s="7">
        <v>1115.6640625</v>
      </c>
      <c r="E11" s="7">
        <v>95.857463234054848</v>
      </c>
      <c r="H11" s="7">
        <v>108.74714873354735</v>
      </c>
      <c r="J11" s="7">
        <v>2.3582449823705218</v>
      </c>
      <c r="K11" s="7">
        <v>98.215708216425369</v>
      </c>
    </row>
    <row r="12" spans="1:22" s="7" customFormat="1" ht="13" customHeight="1" x14ac:dyDescent="0.15">
      <c r="A12" s="7" t="s">
        <v>106</v>
      </c>
      <c r="B12" s="8" t="s">
        <v>477</v>
      </c>
      <c r="C12" s="7">
        <v>-1220768.3814469997</v>
      </c>
      <c r="D12" s="7">
        <v>1115.6640625</v>
      </c>
      <c r="E12" s="7">
        <v>95.857463234054848</v>
      </c>
      <c r="F12" s="7">
        <v>300.00000000000006</v>
      </c>
      <c r="H12" s="7">
        <v>108.74714873354735</v>
      </c>
      <c r="I12" s="7">
        <v>1665.7511067180894</v>
      </c>
      <c r="J12" s="7">
        <v>4.142536765945195</v>
      </c>
      <c r="K12" s="7">
        <v>100.00000000000004</v>
      </c>
      <c r="L12" s="7">
        <v>1665.7511067180894</v>
      </c>
      <c r="M12" s="7">
        <v>6.6690647698543533</v>
      </c>
      <c r="N12" s="7">
        <v>115.41621350340171</v>
      </c>
      <c r="O12" s="7">
        <v>700</v>
      </c>
      <c r="P12" s="7">
        <v>115.41621350340171</v>
      </c>
      <c r="Q12" s="7">
        <v>-1168146.175032953</v>
      </c>
      <c r="R12" s="7">
        <v>-1220768.3814469997</v>
      </c>
    </row>
    <row r="13" spans="1:22" s="7" customFormat="1" ht="13" customHeight="1" x14ac:dyDescent="0.15">
      <c r="A13" s="7" t="s">
        <v>112</v>
      </c>
      <c r="B13" s="8" t="s">
        <v>478</v>
      </c>
      <c r="C13" s="7">
        <v>-1169744.8546618635</v>
      </c>
      <c r="D13" s="7">
        <v>1110.6640625</v>
      </c>
      <c r="E13" s="7">
        <v>93.592172695076243</v>
      </c>
      <c r="H13" s="7">
        <v>115.41621350340171</v>
      </c>
      <c r="J13" s="7">
        <v>2.2690401728521721</v>
      </c>
      <c r="K13" s="7">
        <v>95.861212867928415</v>
      </c>
    </row>
    <row r="14" spans="1:22" s="7" customFormat="1" ht="13" customHeight="1" x14ac:dyDescent="0.15">
      <c r="A14" s="7" t="s">
        <v>106</v>
      </c>
      <c r="B14" s="8" t="s">
        <v>479</v>
      </c>
      <c r="C14" s="7">
        <v>-1222391.5679134047</v>
      </c>
      <c r="D14" s="7">
        <v>1110.6640625</v>
      </c>
      <c r="E14" s="7">
        <v>93.592172695076243</v>
      </c>
      <c r="F14" s="7">
        <v>300</v>
      </c>
      <c r="H14" s="7">
        <v>115.41621350340171</v>
      </c>
      <c r="I14" s="7">
        <v>1623.1864664049353</v>
      </c>
      <c r="J14" s="7">
        <v>6.4078273049237708</v>
      </c>
      <c r="K14" s="7">
        <v>100.00000000000001</v>
      </c>
      <c r="L14" s="7">
        <v>1623.1864664049353</v>
      </c>
      <c r="M14" s="7">
        <v>6.4986513497406726</v>
      </c>
      <c r="N14" s="7">
        <v>121.91486485314238</v>
      </c>
      <c r="O14" s="7">
        <v>700</v>
      </c>
      <c r="P14" s="7">
        <v>121.91486485314238</v>
      </c>
      <c r="Q14" s="7">
        <v>-1140748.751465515</v>
      </c>
      <c r="R14" s="7">
        <v>-1222391.5679134047</v>
      </c>
    </row>
    <row r="15" spans="1:22" s="7" customFormat="1" ht="13" customHeight="1" x14ac:dyDescent="0.15">
      <c r="A15" s="7" t="s">
        <v>112</v>
      </c>
      <c r="B15" s="8" t="s">
        <v>480</v>
      </c>
      <c r="C15" s="7">
        <v>-1142294.701082838</v>
      </c>
      <c r="D15" s="7">
        <v>1105.6640625</v>
      </c>
      <c r="E15" s="7">
        <v>91.409752514157489</v>
      </c>
      <c r="H15" s="7">
        <v>121.91486485314238</v>
      </c>
      <c r="J15" s="7">
        <v>2.1861758306090024</v>
      </c>
      <c r="K15" s="7">
        <v>93.595928344766492</v>
      </c>
    </row>
    <row r="16" spans="1:22" ht="13" customHeight="1" x14ac:dyDescent="0.15">
      <c r="A16" s="4" t="s">
        <v>106</v>
      </c>
      <c r="B16" s="6" t="s">
        <v>481</v>
      </c>
      <c r="C16" s="4">
        <v>-1223975.3076160238</v>
      </c>
      <c r="D16" s="4">
        <v>1105.6640625</v>
      </c>
      <c r="E16" s="4">
        <v>91.409752514157489</v>
      </c>
      <c r="F16" s="4">
        <v>300</v>
      </c>
      <c r="H16" s="4">
        <v>121.91486485314238</v>
      </c>
      <c r="I16" s="4">
        <v>1583.7397026191466</v>
      </c>
      <c r="J16" s="4">
        <v>8.5902474858425109</v>
      </c>
      <c r="K16" s="4">
        <v>100</v>
      </c>
      <c r="L16" s="4">
        <v>1583.7397026191466</v>
      </c>
      <c r="M16" s="4">
        <v>6.3407207792085094</v>
      </c>
      <c r="N16" s="4">
        <v>128.25558563235089</v>
      </c>
      <c r="O16" s="4">
        <v>700</v>
      </c>
      <c r="P16" s="4">
        <v>128.25558563235089</v>
      </c>
      <c r="Q16" s="4">
        <v>-1114396.2498578529</v>
      </c>
      <c r="R16" s="4">
        <v>-1223975.3076160238</v>
      </c>
    </row>
    <row r="17" spans="1:18" ht="13" customHeight="1" x14ac:dyDescent="0.15">
      <c r="A17" s="4" t="s">
        <v>112</v>
      </c>
      <c r="B17" s="6" t="s">
        <v>482</v>
      </c>
      <c r="C17" s="4">
        <v>-1115892.9514572064</v>
      </c>
      <c r="D17" s="4">
        <v>1100.6640625</v>
      </c>
      <c r="E17" s="4">
        <v>89.304215365347332</v>
      </c>
      <c r="H17" s="4">
        <v>128.25558563235089</v>
      </c>
      <c r="J17" s="4">
        <v>2.1092991074295782</v>
      </c>
      <c r="K17" s="4">
        <v>91.41351447277691</v>
      </c>
    </row>
    <row r="18" spans="1:18" ht="13" customHeight="1" x14ac:dyDescent="0.15">
      <c r="A18" s="4" t="s">
        <v>106</v>
      </c>
      <c r="B18" s="6" t="s">
        <v>483</v>
      </c>
      <c r="C18" s="4">
        <v>-1225522.5618916128</v>
      </c>
      <c r="D18" s="4">
        <v>1100.6640625</v>
      </c>
      <c r="E18" s="4">
        <v>89.304215365347332</v>
      </c>
      <c r="F18" s="4">
        <v>300.00000000000023</v>
      </c>
      <c r="H18" s="4">
        <v>128.25558563235089</v>
      </c>
      <c r="I18" s="4">
        <v>1547.2542755890172</v>
      </c>
      <c r="J18" s="4">
        <v>10.695784634652895</v>
      </c>
      <c r="K18" s="4">
        <v>100.00000000000023</v>
      </c>
      <c r="L18" s="4">
        <v>1547.2542755890172</v>
      </c>
      <c r="M18" s="4">
        <v>6.1946463296473553</v>
      </c>
      <c r="N18" s="4">
        <v>134.45023196199824</v>
      </c>
      <c r="O18" s="4">
        <v>700</v>
      </c>
      <c r="P18" s="4">
        <v>134.45023196199824</v>
      </c>
      <c r="Q18" s="4">
        <v>-1089015.4038007176</v>
      </c>
      <c r="R18" s="4">
        <v>-1225522.5618916128</v>
      </c>
    </row>
    <row r="19" spans="1:18" ht="13" customHeight="1" x14ac:dyDescent="0.15">
      <c r="A19" s="4" t="s">
        <v>112</v>
      </c>
      <c r="B19" s="6" t="s">
        <v>484</v>
      </c>
      <c r="C19" s="4">
        <v>-1090466.1974853163</v>
      </c>
      <c r="D19" s="4">
        <v>1095.6640625</v>
      </c>
      <c r="E19" s="4">
        <v>87.269843358904069</v>
      </c>
      <c r="H19" s="4">
        <v>134.45023196199824</v>
      </c>
      <c r="J19" s="4">
        <v>2.0381406022707154</v>
      </c>
      <c r="K19" s="4">
        <v>89.307983961174784</v>
      </c>
    </row>
    <row r="20" spans="1:18" ht="13" customHeight="1" x14ac:dyDescent="0.15">
      <c r="A20" s="4" t="s">
        <v>106</v>
      </c>
      <c r="B20" s="6" t="s">
        <v>485</v>
      </c>
      <c r="C20" s="4">
        <v>-1227036.1832408165</v>
      </c>
      <c r="D20" s="4">
        <v>1095.6640625</v>
      </c>
      <c r="E20" s="4">
        <v>87.269843358904069</v>
      </c>
      <c r="F20" s="4">
        <v>300.00000000000011</v>
      </c>
      <c r="H20" s="4">
        <v>134.45023196199824</v>
      </c>
      <c r="I20" s="4">
        <v>1513.6213492036331</v>
      </c>
      <c r="J20" s="4">
        <v>12.730156641096016</v>
      </c>
      <c r="K20" s="4">
        <v>100.00000000000009</v>
      </c>
      <c r="L20" s="4">
        <v>1513.6213492036331</v>
      </c>
      <c r="M20" s="4">
        <v>6.0599922606455392</v>
      </c>
      <c r="N20" s="4">
        <v>140.51022422264379</v>
      </c>
      <c r="O20" s="4">
        <v>700</v>
      </c>
      <c r="P20" s="4">
        <v>140.51022422264379</v>
      </c>
      <c r="Q20" s="4">
        <v>-1064536.7143637266</v>
      </c>
      <c r="R20" s="4">
        <v>-1227036.1832408165</v>
      </c>
    </row>
    <row r="21" spans="1:18" ht="13" customHeight="1" x14ac:dyDescent="0.15">
      <c r="A21" s="4" t="s">
        <v>112</v>
      </c>
      <c r="B21" s="6" t="s">
        <v>486</v>
      </c>
      <c r="C21" s="4">
        <v>-1065944.859060131</v>
      </c>
      <c r="D21" s="4">
        <v>1090.6640625</v>
      </c>
      <c r="E21" s="4">
        <v>85.301090872681741</v>
      </c>
      <c r="H21" s="4">
        <v>140.51022422264379</v>
      </c>
      <c r="J21" s="4">
        <v>1.9725280916352119</v>
      </c>
      <c r="K21" s="4">
        <v>87.273618964316952</v>
      </c>
    </row>
    <row r="22" spans="1:18" ht="13" customHeight="1" x14ac:dyDescent="0.15">
      <c r="A22" s="4" t="s">
        <v>106</v>
      </c>
      <c r="B22" s="6" t="s">
        <v>487</v>
      </c>
      <c r="C22" s="4">
        <v>-1228518.972585761</v>
      </c>
      <c r="D22" s="4">
        <v>1090.6640625</v>
      </c>
      <c r="E22" s="4">
        <v>85.301090872681741</v>
      </c>
      <c r="F22" s="4">
        <v>300.00000000000011</v>
      </c>
      <c r="H22" s="4">
        <v>140.51022422264379</v>
      </c>
      <c r="I22" s="4">
        <v>1482.7893449445255</v>
      </c>
      <c r="J22" s="4">
        <v>14.698909127318373</v>
      </c>
      <c r="K22" s="4">
        <v>100.00000000000011</v>
      </c>
      <c r="L22" s="4">
        <v>1482.7893449445255</v>
      </c>
      <c r="M22" s="4">
        <v>5.936552070475992</v>
      </c>
      <c r="N22" s="4">
        <v>146.44677629311977</v>
      </c>
      <c r="O22" s="4">
        <v>700</v>
      </c>
      <c r="P22" s="4">
        <v>146.44677629311977</v>
      </c>
      <c r="Q22" s="4">
        <v>-1040893.3871886134</v>
      </c>
      <c r="R22" s="4">
        <v>-1228518.972585761</v>
      </c>
    </row>
    <row r="23" spans="1:18" ht="13" customHeight="1" x14ac:dyDescent="0.15">
      <c r="A23" s="4" t="s">
        <v>112</v>
      </c>
      <c r="B23" s="6" t="s">
        <v>488</v>
      </c>
      <c r="C23" s="4">
        <v>-1042327.9318293388</v>
      </c>
      <c r="D23" s="4">
        <v>1085.6640625</v>
      </c>
      <c r="E23" s="4">
        <v>83.158559330065458</v>
      </c>
      <c r="H23" s="4">
        <v>146.44677629311977</v>
      </c>
      <c r="J23" s="4">
        <v>2.1463145873932348</v>
      </c>
      <c r="K23" s="4">
        <v>85.304873917458693</v>
      </c>
    </row>
    <row r="24" spans="1:18" ht="13" customHeight="1" x14ac:dyDescent="0.15">
      <c r="A24" s="4" t="s">
        <v>106</v>
      </c>
      <c r="B24" s="6" t="s">
        <v>489</v>
      </c>
      <c r="C24" s="4">
        <v>-1230039.5466172034</v>
      </c>
      <c r="D24" s="4">
        <v>1085.6640625</v>
      </c>
      <c r="E24" s="4">
        <v>83.158559330519864</v>
      </c>
      <c r="F24" s="4">
        <v>300.00000000000028</v>
      </c>
      <c r="H24" s="4">
        <v>146.44677629311977</v>
      </c>
      <c r="I24" s="4">
        <v>1520.5740314424038</v>
      </c>
      <c r="J24" s="4">
        <v>16.841440669480406</v>
      </c>
      <c r="K24" s="4">
        <v>100.00000000000027</v>
      </c>
      <c r="L24" s="4">
        <v>1520.5740314424038</v>
      </c>
      <c r="M24" s="4">
        <v>6.0878282848796355</v>
      </c>
      <c r="N24" s="4">
        <v>152.5346045779994</v>
      </c>
      <c r="O24" s="4">
        <v>700</v>
      </c>
      <c r="P24" s="4">
        <v>152.5346045779994</v>
      </c>
      <c r="Q24" s="4">
        <v>-1014869.0704137376</v>
      </c>
      <c r="R24" s="4">
        <v>-1230039.5466172034</v>
      </c>
    </row>
    <row r="25" spans="1:18" ht="13" customHeight="1" x14ac:dyDescent="0.15">
      <c r="A25" s="4" t="s">
        <v>112</v>
      </c>
      <c r="B25" s="6" t="s">
        <v>490</v>
      </c>
      <c r="C25" s="4">
        <v>-1016418.4111322016</v>
      </c>
      <c r="D25" s="4">
        <v>1080.6640625</v>
      </c>
      <c r="E25" s="4">
        <v>80.514591581679952</v>
      </c>
      <c r="H25" s="4">
        <v>152.5346045779994</v>
      </c>
      <c r="J25" s="4">
        <v>2.6505148452370406</v>
      </c>
      <c r="K25" s="4">
        <v>83.165106426916992</v>
      </c>
    </row>
    <row r="26" spans="1:18" ht="13" customHeight="1" x14ac:dyDescent="0.15">
      <c r="A26" s="4" t="s">
        <v>106</v>
      </c>
      <c r="B26" s="6" t="s">
        <v>491</v>
      </c>
      <c r="C26" s="4">
        <v>-1231687.3371546085</v>
      </c>
      <c r="D26" s="4">
        <v>1080.6640625</v>
      </c>
      <c r="E26" s="4">
        <v>80.514591581679952</v>
      </c>
      <c r="F26" s="4">
        <v>300.00000000000023</v>
      </c>
      <c r="H26" s="4">
        <v>152.5346045779994</v>
      </c>
      <c r="I26" s="4">
        <v>1647.7905374050606</v>
      </c>
      <c r="J26" s="4">
        <v>19.485408418320247</v>
      </c>
      <c r="K26" s="4">
        <v>100.0000000000002</v>
      </c>
      <c r="L26" s="4">
        <v>1647.7905374050606</v>
      </c>
      <c r="M26" s="4">
        <v>6.5971571483801927</v>
      </c>
      <c r="N26" s="4">
        <v>159.13176172637961</v>
      </c>
      <c r="O26" s="4">
        <v>700</v>
      </c>
      <c r="P26" s="4">
        <v>159.13176172637961</v>
      </c>
      <c r="Q26" s="4">
        <v>-981904.36739506165</v>
      </c>
      <c r="R26" s="4">
        <v>-1231687.3371546085</v>
      </c>
    </row>
    <row r="27" spans="1:18" ht="13" customHeight="1" x14ac:dyDescent="0.15">
      <c r="A27" s="4" t="s">
        <v>112</v>
      </c>
      <c r="B27" s="6" t="s">
        <v>492</v>
      </c>
      <c r="C27" s="4">
        <v>-983389.25076007145</v>
      </c>
      <c r="D27" s="4">
        <v>1075.6640625</v>
      </c>
      <c r="E27" s="4">
        <v>77.997465750915879</v>
      </c>
      <c r="H27" s="4">
        <v>159.13176172637961</v>
      </c>
      <c r="J27" s="4">
        <v>2.5236814385229991</v>
      </c>
      <c r="K27" s="4">
        <v>80.521147189438878</v>
      </c>
    </row>
    <row r="28" spans="1:18" ht="13" customHeight="1" x14ac:dyDescent="0.15">
      <c r="A28" s="4" t="s">
        <v>106</v>
      </c>
      <c r="B28" s="6" t="s">
        <v>493</v>
      </c>
      <c r="C28" s="4">
        <v>-1233286.2200066061</v>
      </c>
      <c r="D28" s="4">
        <v>1075.6640625</v>
      </c>
      <c r="E28" s="4">
        <v>77.997465750915879</v>
      </c>
      <c r="F28" s="4">
        <v>300.00000000000023</v>
      </c>
      <c r="H28" s="4">
        <v>159.13176172637961</v>
      </c>
      <c r="I28" s="4">
        <v>1598.8828519976232</v>
      </c>
      <c r="J28" s="4">
        <v>22.002534249084349</v>
      </c>
      <c r="K28" s="4">
        <v>100.00000000000023</v>
      </c>
      <c r="L28" s="4">
        <v>1598.8828519976232</v>
      </c>
      <c r="M28" s="4">
        <v>6.4013484705948986</v>
      </c>
      <c r="N28" s="4">
        <v>165.53311019697452</v>
      </c>
      <c r="O28" s="4">
        <v>700</v>
      </c>
      <c r="P28" s="4">
        <v>165.53311019697452</v>
      </c>
      <c r="Q28" s="4">
        <v>-950607.1355225594</v>
      </c>
      <c r="R28" s="4">
        <v>-1233286.2200066061</v>
      </c>
    </row>
    <row r="29" spans="1:18" ht="13" customHeight="1" x14ac:dyDescent="0.15">
      <c r="A29" s="4" t="s">
        <v>112</v>
      </c>
      <c r="B29" s="6" t="s">
        <v>494</v>
      </c>
      <c r="C29" s="4">
        <v>-952080.29955195787</v>
      </c>
      <c r="D29" s="4">
        <v>1070.6640625</v>
      </c>
      <c r="E29" s="4">
        <v>75.468114483606939</v>
      </c>
      <c r="H29" s="4">
        <v>165.53311019697452</v>
      </c>
      <c r="J29" s="4">
        <v>2.5359163552093662</v>
      </c>
      <c r="K29" s="4">
        <v>78.004030838816306</v>
      </c>
    </row>
    <row r="30" spans="1:18" ht="13" customHeight="1" x14ac:dyDescent="0.15">
      <c r="A30" s="4" t="s">
        <v>106</v>
      </c>
      <c r="B30" s="6" t="s">
        <v>495</v>
      </c>
      <c r="C30" s="4">
        <v>-1234888.0245912536</v>
      </c>
      <c r="D30" s="4">
        <v>1070.6640625</v>
      </c>
      <c r="E30" s="4">
        <v>75.468114483606939</v>
      </c>
      <c r="F30" s="4">
        <v>300.00000000000034</v>
      </c>
      <c r="H30" s="4">
        <v>165.53311019697452</v>
      </c>
      <c r="I30" s="4">
        <v>1601.8045846475288</v>
      </c>
      <c r="J30" s="4">
        <v>24.531885516393373</v>
      </c>
      <c r="K30" s="4">
        <v>100.00000000000031</v>
      </c>
      <c r="L30" s="4">
        <v>1601.8045846475288</v>
      </c>
      <c r="M30" s="4">
        <v>6.4130460310550612</v>
      </c>
      <c r="N30" s="4">
        <v>171.94615622802959</v>
      </c>
      <c r="O30" s="4">
        <v>700</v>
      </c>
      <c r="P30" s="4">
        <v>171.94615622802959</v>
      </c>
      <c r="Q30" s="4">
        <v>-919661.15189160348</v>
      </c>
      <c r="R30" s="4">
        <v>-1234888.0245912536</v>
      </c>
    </row>
    <row r="31" spans="1:18" ht="13" customHeight="1" x14ac:dyDescent="0.15">
      <c r="A31" s="4" t="s">
        <v>112</v>
      </c>
      <c r="B31" s="6" t="s">
        <v>496</v>
      </c>
      <c r="C31" s="4">
        <v>-921319.73016156384</v>
      </c>
      <c r="D31" s="4">
        <v>1065.6640625</v>
      </c>
      <c r="E31" s="4">
        <v>72.368647917339274</v>
      </c>
      <c r="H31" s="4">
        <v>171.94615622802959</v>
      </c>
      <c r="J31" s="4">
        <v>3.10809716012065</v>
      </c>
      <c r="K31" s="4">
        <v>75.476745077459924</v>
      </c>
    </row>
    <row r="32" spans="1:18" ht="13" customHeight="1" x14ac:dyDescent="0.15">
      <c r="A32" s="4" t="s">
        <v>106</v>
      </c>
      <c r="B32" s="6" t="s">
        <v>497</v>
      </c>
      <c r="C32" s="4">
        <v>-1236689.709671773</v>
      </c>
      <c r="D32" s="4">
        <v>1065.6640625</v>
      </c>
      <c r="E32" s="4">
        <v>72.368647917339274</v>
      </c>
      <c r="F32" s="4">
        <v>300.0000000000004</v>
      </c>
      <c r="H32" s="4">
        <v>171.94615622802959</v>
      </c>
      <c r="I32" s="4">
        <v>1801.6850805194117</v>
      </c>
      <c r="J32" s="4">
        <v>27.631352082661095</v>
      </c>
      <c r="K32" s="4">
        <v>100.00000000000037</v>
      </c>
      <c r="L32" s="4">
        <v>1801.6850805194117</v>
      </c>
      <c r="M32" s="4">
        <v>7.2132952206392957</v>
      </c>
      <c r="N32" s="4">
        <v>179.1594514486689</v>
      </c>
      <c r="O32" s="4">
        <v>700</v>
      </c>
      <c r="P32" s="4">
        <v>179.1594514486689</v>
      </c>
      <c r="Q32" s="4">
        <v>-883871.59806001349</v>
      </c>
      <c r="R32" s="4">
        <v>-1236689.709671773</v>
      </c>
    </row>
    <row r="33" spans="1:18" ht="13" customHeight="1" x14ac:dyDescent="0.15">
      <c r="A33" s="4" t="s">
        <v>112</v>
      </c>
      <c r="B33" s="6" t="s">
        <v>498</v>
      </c>
      <c r="C33" s="4">
        <v>-885419.88308988698</v>
      </c>
      <c r="D33" s="4">
        <v>1060.6640625</v>
      </c>
      <c r="E33" s="4">
        <v>69.501047474049003</v>
      </c>
      <c r="H33" s="4">
        <v>179.1594514486689</v>
      </c>
      <c r="J33" s="4">
        <v>2.8762443475115873</v>
      </c>
      <c r="K33" s="4">
        <v>72.37729182156059</v>
      </c>
    </row>
    <row r="34" spans="1:18" ht="13" customHeight="1" x14ac:dyDescent="0.15">
      <c r="A34" s="4" t="s">
        <v>106</v>
      </c>
      <c r="B34" s="6" t="s">
        <v>499</v>
      </c>
      <c r="C34" s="4">
        <v>-1238399.0498289452</v>
      </c>
      <c r="D34" s="4">
        <v>1060.6640625</v>
      </c>
      <c r="E34" s="4">
        <v>69.501047474049003</v>
      </c>
      <c r="F34" s="4">
        <v>300.00000000000045</v>
      </c>
      <c r="H34" s="4">
        <v>179.1594514486689</v>
      </c>
      <c r="I34" s="4">
        <v>1709.340157172177</v>
      </c>
      <c r="J34" s="4">
        <v>30.498952525951438</v>
      </c>
      <c r="K34" s="4">
        <v>100.00000000000044</v>
      </c>
      <c r="L34" s="4">
        <v>1709.340157172177</v>
      </c>
      <c r="M34" s="4">
        <v>6.8435795575452349</v>
      </c>
      <c r="N34" s="4">
        <v>186.00303100621414</v>
      </c>
      <c r="O34" s="4">
        <v>700</v>
      </c>
      <c r="P34" s="4">
        <v>186.00303100621414</v>
      </c>
      <c r="Q34" s="4">
        <v>-850663.04099337989</v>
      </c>
      <c r="R34" s="4">
        <v>-1238399.0498289452</v>
      </c>
    </row>
    <row r="35" spans="1:18" ht="13" customHeight="1" x14ac:dyDescent="0.15">
      <c r="A35" s="4" t="s">
        <v>112</v>
      </c>
      <c r="B35" s="6" t="s">
        <v>500</v>
      </c>
      <c r="C35" s="4">
        <v>-852110.98201646982</v>
      </c>
      <c r="D35" s="4">
        <v>1055.6640625</v>
      </c>
      <c r="E35" s="4">
        <v>66.843508557061554</v>
      </c>
      <c r="H35" s="4">
        <v>186.00303100621414</v>
      </c>
      <c r="J35" s="4">
        <v>2.6661956914845319</v>
      </c>
      <c r="K35" s="4">
        <v>69.509704248546086</v>
      </c>
    </row>
    <row r="36" spans="1:18" ht="13" customHeight="1" x14ac:dyDescent="0.15">
      <c r="A36" s="4" t="s">
        <v>106</v>
      </c>
      <c r="B36" s="6" t="s">
        <v>501</v>
      </c>
      <c r="C36" s="4">
        <v>-1240024.6462495583</v>
      </c>
      <c r="D36" s="4">
        <v>1055.6640625</v>
      </c>
      <c r="E36" s="4">
        <v>66.843508557228787</v>
      </c>
      <c r="F36" s="4">
        <v>300.00000000000045</v>
      </c>
      <c r="H36" s="4">
        <v>186.00303100621414</v>
      </c>
      <c r="I36" s="4">
        <v>1625.5964206131175</v>
      </c>
      <c r="J36" s="4">
        <v>33.156491442771667</v>
      </c>
      <c r="K36" s="4">
        <v>100.00000000000045</v>
      </c>
      <c r="L36" s="4">
        <v>1625.5964206131175</v>
      </c>
      <c r="M36" s="4">
        <v>6.5082999344793704</v>
      </c>
      <c r="N36" s="4">
        <v>192.51133094069351</v>
      </c>
      <c r="O36" s="4">
        <v>700</v>
      </c>
      <c r="P36" s="4">
        <v>192.51133094069351</v>
      </c>
      <c r="Q36" s="4">
        <v>-819806.24626718194</v>
      </c>
      <c r="R36" s="4">
        <v>-1240024.6462495583</v>
      </c>
    </row>
    <row r="37" spans="1:18" ht="13" customHeight="1" x14ac:dyDescent="0.15">
      <c r="A37" s="4" t="s">
        <v>112</v>
      </c>
      <c r="B37" s="6" t="s">
        <v>502</v>
      </c>
      <c r="C37" s="4">
        <v>-821164.26977279398</v>
      </c>
      <c r="D37" s="4">
        <v>1050.6640625</v>
      </c>
      <c r="E37" s="4">
        <v>64.391550553550658</v>
      </c>
      <c r="H37" s="4">
        <v>192.51133094069351</v>
      </c>
      <c r="J37" s="4">
        <v>2.4606272857819675</v>
      </c>
      <c r="K37" s="4">
        <v>66.852177839332626</v>
      </c>
    </row>
    <row r="38" spans="1:18" ht="13" customHeight="1" x14ac:dyDescent="0.15">
      <c r="A38" s="4" t="s">
        <v>106</v>
      </c>
      <c r="B38" s="6" t="s">
        <v>503</v>
      </c>
      <c r="C38" s="4">
        <v>-1241575.6714263437</v>
      </c>
      <c r="D38" s="4">
        <v>1050.6640625</v>
      </c>
      <c r="E38" s="4">
        <v>64.391550553550658</v>
      </c>
      <c r="F38" s="4">
        <v>300.00000000000051</v>
      </c>
      <c r="H38" s="4">
        <v>192.51133094069351</v>
      </c>
      <c r="I38" s="4">
        <v>1551.0251767854206</v>
      </c>
      <c r="J38" s="4">
        <v>35.608449446449825</v>
      </c>
      <c r="K38" s="4">
        <v>100.00000000000048</v>
      </c>
      <c r="L38" s="4">
        <v>1551.0251767854206</v>
      </c>
      <c r="M38" s="4">
        <v>6.2097436537422404</v>
      </c>
      <c r="N38" s="4">
        <v>198.72107459443575</v>
      </c>
      <c r="O38" s="4">
        <v>700</v>
      </c>
      <c r="P38" s="4">
        <v>198.72107459443575</v>
      </c>
      <c r="Q38" s="4">
        <v>-791235.45757659117</v>
      </c>
      <c r="R38" s="4">
        <v>-1241575.6714263437</v>
      </c>
    </row>
    <row r="39" spans="1:18" ht="13" customHeight="1" x14ac:dyDescent="0.15">
      <c r="A39" s="4" t="s">
        <v>112</v>
      </c>
      <c r="B39" s="6" t="s">
        <v>504</v>
      </c>
      <c r="C39" s="4">
        <v>-792510.42859845445</v>
      </c>
      <c r="D39" s="4">
        <v>1045.6640625</v>
      </c>
      <c r="E39" s="4">
        <v>62.115153315977736</v>
      </c>
      <c r="H39" s="4">
        <v>198.72107459443575</v>
      </c>
      <c r="J39" s="4">
        <v>2.2873797139796039</v>
      </c>
      <c r="K39" s="4">
        <v>64.40253302995734</v>
      </c>
    </row>
    <row r="40" spans="1:18" ht="13" customHeight="1" x14ac:dyDescent="0.15">
      <c r="A40" s="4" t="s">
        <v>106</v>
      </c>
      <c r="B40" s="6" t="s">
        <v>505</v>
      </c>
      <c r="C40" s="4">
        <v>-1243057.8135767176</v>
      </c>
      <c r="D40" s="4">
        <v>1045.6640625</v>
      </c>
      <c r="E40" s="4">
        <v>62.115153315977736</v>
      </c>
      <c r="F40" s="4">
        <v>300.0000000000004</v>
      </c>
      <c r="H40" s="4">
        <v>198.72107459443575</v>
      </c>
      <c r="I40" s="4">
        <v>1482.1421503738966</v>
      </c>
      <c r="J40" s="4">
        <v>37.884846684022662</v>
      </c>
      <c r="K40" s="4">
        <v>100.0000000000004</v>
      </c>
      <c r="L40" s="4">
        <v>1482.1421503738966</v>
      </c>
      <c r="M40" s="4">
        <v>5.9339609375673508</v>
      </c>
      <c r="N40" s="4">
        <v>204.6550355320031</v>
      </c>
      <c r="O40" s="4">
        <v>700</v>
      </c>
      <c r="P40" s="4">
        <v>204.6550355320031</v>
      </c>
      <c r="Q40" s="4">
        <v>-764617.55079951161</v>
      </c>
      <c r="R40" s="4">
        <v>-1243057.8135767176</v>
      </c>
    </row>
    <row r="41" spans="1:18" ht="13" customHeight="1" x14ac:dyDescent="0.15">
      <c r="A41" s="4" t="s">
        <v>112</v>
      </c>
      <c r="B41" s="6" t="s">
        <v>506</v>
      </c>
      <c r="C41" s="4">
        <v>-765816.6462440968</v>
      </c>
      <c r="D41" s="4">
        <v>1040.6640625</v>
      </c>
      <c r="E41" s="4">
        <v>59.991828055013812</v>
      </c>
      <c r="H41" s="4">
        <v>204.6550355320031</v>
      </c>
      <c r="J41" s="4">
        <v>2.1343214900885314</v>
      </c>
      <c r="K41" s="4">
        <v>62.126149545102344</v>
      </c>
    </row>
    <row r="42" spans="1:18" ht="13" customHeight="1" x14ac:dyDescent="0.15">
      <c r="A42" s="4" t="s">
        <v>106</v>
      </c>
      <c r="B42" s="6" t="s">
        <v>507</v>
      </c>
      <c r="C42" s="4">
        <v>-1244477.1766969766</v>
      </c>
      <c r="D42" s="4">
        <v>1040.6640625</v>
      </c>
      <c r="E42" s="4">
        <v>59.991828055013812</v>
      </c>
      <c r="F42" s="4">
        <v>300.00000000000051</v>
      </c>
      <c r="H42" s="4">
        <v>204.6550355320031</v>
      </c>
      <c r="I42" s="4">
        <v>1419.3631202590186</v>
      </c>
      <c r="J42" s="4">
        <v>40.008171944986671</v>
      </c>
      <c r="K42" s="4">
        <v>100.00000000000048</v>
      </c>
      <c r="L42" s="4">
        <v>1419.3631202590186</v>
      </c>
      <c r="M42" s="4">
        <v>5.6826164141651434</v>
      </c>
      <c r="N42" s="4">
        <v>210.33765194616825</v>
      </c>
      <c r="O42" s="4">
        <v>700</v>
      </c>
      <c r="P42" s="4">
        <v>210.33765194616825</v>
      </c>
      <c r="Q42" s="4">
        <v>-739756.2865514108</v>
      </c>
      <c r="R42" s="4">
        <v>-1244477.1766969766</v>
      </c>
    </row>
    <row r="43" spans="1:18" ht="13" customHeight="1" x14ac:dyDescent="0.15">
      <c r="A43" s="4" t="s">
        <v>112</v>
      </c>
      <c r="B43" s="6" t="s">
        <v>508</v>
      </c>
      <c r="C43" s="4">
        <v>-740886.48279975739</v>
      </c>
      <c r="D43" s="4">
        <v>1035.6640625</v>
      </c>
      <c r="E43" s="4">
        <v>58.007077129145117</v>
      </c>
      <c r="H43" s="4">
        <v>210.33765194616825</v>
      </c>
      <c r="J43" s="4">
        <v>1.9957607664222934</v>
      </c>
      <c r="K43" s="4">
        <v>60.00283789556741</v>
      </c>
    </row>
    <row r="44" spans="1:18" ht="13" customHeight="1" x14ac:dyDescent="0.15">
      <c r="A44" s="4" t="s">
        <v>106</v>
      </c>
      <c r="B44" s="6" t="s">
        <v>509</v>
      </c>
      <c r="C44" s="4">
        <v>-1245839.8107117945</v>
      </c>
      <c r="D44" s="4">
        <v>1035.6640625</v>
      </c>
      <c r="E44" s="4">
        <v>58.007077129145117</v>
      </c>
      <c r="F44" s="4">
        <v>300.00000000000057</v>
      </c>
      <c r="H44" s="4">
        <v>210.33765194616825</v>
      </c>
      <c r="I44" s="4">
        <v>1362.6340148178861</v>
      </c>
      <c r="J44" s="4">
        <v>41.992922870855438</v>
      </c>
      <c r="K44" s="4">
        <v>100.00000000000055</v>
      </c>
      <c r="L44" s="4">
        <v>1362.6340148178861</v>
      </c>
      <c r="M44" s="4">
        <v>5.4554936003203984</v>
      </c>
      <c r="N44" s="4">
        <v>215.79314554648866</v>
      </c>
      <c r="O44" s="4">
        <v>700</v>
      </c>
      <c r="P44" s="4">
        <v>215.79314554648866</v>
      </c>
      <c r="Q44" s="4">
        <v>-716489.99169743666</v>
      </c>
      <c r="R44" s="4">
        <v>-1245839.8107117945</v>
      </c>
    </row>
    <row r="45" spans="1:18" ht="13" customHeight="1" x14ac:dyDescent="0.15">
      <c r="A45" s="4" t="s">
        <v>112</v>
      </c>
      <c r="B45" s="6" t="s">
        <v>510</v>
      </c>
      <c r="C45" s="4">
        <v>-717557.49184454721</v>
      </c>
      <c r="D45" s="4">
        <v>1030.6640625</v>
      </c>
      <c r="E45" s="4">
        <v>56.148022045992064</v>
      </c>
      <c r="H45" s="4">
        <v>215.79314554648866</v>
      </c>
      <c r="J45" s="4">
        <v>1.8700784376687949</v>
      </c>
      <c r="K45" s="4">
        <v>58.018100483660859</v>
      </c>
    </row>
    <row r="46" spans="1:18" ht="13" customHeight="1" x14ac:dyDescent="0.15">
      <c r="A46" s="4" t="s">
        <v>106</v>
      </c>
      <c r="B46" s="6" t="s">
        <v>511</v>
      </c>
      <c r="C46" s="4">
        <v>-1247151.0940285444</v>
      </c>
      <c r="D46" s="4">
        <v>1030.6640625</v>
      </c>
      <c r="E46" s="4">
        <v>56.148022045992064</v>
      </c>
      <c r="F46" s="4">
        <v>300.00000000000051</v>
      </c>
      <c r="H46" s="4">
        <v>215.79314554648866</v>
      </c>
      <c r="I46" s="4">
        <v>1311.2833167498466</v>
      </c>
      <c r="J46" s="4">
        <v>43.851977954008447</v>
      </c>
      <c r="K46" s="4">
        <v>100.00000000000051</v>
      </c>
      <c r="L46" s="4">
        <v>1311.2833167498466</v>
      </c>
      <c r="M46" s="4">
        <v>5.2499039837133195</v>
      </c>
      <c r="N46" s="4">
        <v>221.04304953020198</v>
      </c>
      <c r="O46" s="4">
        <v>700</v>
      </c>
      <c r="P46" s="4">
        <v>221.04304953020198</v>
      </c>
      <c r="Q46" s="4">
        <v>-694674.58452597784</v>
      </c>
      <c r="R46" s="4">
        <v>-1247151.0940285444</v>
      </c>
    </row>
    <row r="47" spans="1:18" ht="13" customHeight="1" x14ac:dyDescent="0.15">
      <c r="A47" s="4" t="s">
        <v>112</v>
      </c>
      <c r="B47" s="6" t="s">
        <v>512</v>
      </c>
      <c r="C47" s="4">
        <v>-695932.35977751378</v>
      </c>
      <c r="D47" s="4">
        <v>1025.6640625</v>
      </c>
      <c r="E47" s="4">
        <v>53.537868062715823</v>
      </c>
      <c r="H47" s="4">
        <v>221.04304953020198</v>
      </c>
      <c r="J47" s="4">
        <v>2.6211907918141151</v>
      </c>
      <c r="K47" s="4">
        <v>56.159058854529938</v>
      </c>
    </row>
    <row r="48" spans="1:18" ht="13" customHeight="1" x14ac:dyDescent="0.15">
      <c r="A48" s="4" t="s">
        <v>106</v>
      </c>
      <c r="B48" s="6" t="s">
        <v>513</v>
      </c>
      <c r="C48" s="4">
        <v>-1248663.2520174596</v>
      </c>
      <c r="D48" s="4">
        <v>1025.6640625</v>
      </c>
      <c r="E48" s="4">
        <v>53.537868062715823</v>
      </c>
      <c r="F48" s="4">
        <v>300.00000000000051</v>
      </c>
      <c r="H48" s="4">
        <v>221.04304953020198</v>
      </c>
      <c r="I48" s="4">
        <v>1512.1579889152199</v>
      </c>
      <c r="J48" s="4">
        <v>46.462131937284688</v>
      </c>
      <c r="K48" s="4">
        <v>100.00000000000051</v>
      </c>
      <c r="L48" s="4">
        <v>1512.1579889152199</v>
      </c>
      <c r="M48" s="4">
        <v>6.0541334954880668</v>
      </c>
      <c r="N48" s="4">
        <v>227.09718302569004</v>
      </c>
      <c r="O48" s="4">
        <v>700</v>
      </c>
      <c r="P48" s="4">
        <v>227.09718302569004</v>
      </c>
      <c r="Q48" s="4">
        <v>-663329.46239697305</v>
      </c>
      <c r="R48" s="4">
        <v>-1248663.2520174596</v>
      </c>
    </row>
    <row r="49" spans="1:22" ht="13" customHeight="1" x14ac:dyDescent="0.15">
      <c r="A49" s="4" t="s">
        <v>112</v>
      </c>
      <c r="B49" s="6" t="s">
        <v>514</v>
      </c>
      <c r="C49" s="4">
        <v>-664540.58331525745</v>
      </c>
      <c r="D49" s="4">
        <v>1020.6640625000001</v>
      </c>
      <c r="E49" s="4">
        <v>50.974003300708944</v>
      </c>
      <c r="H49" s="4">
        <v>227.09718302569004</v>
      </c>
      <c r="J49" s="4">
        <v>2.572790655740782</v>
      </c>
      <c r="K49" s="4">
        <v>53.546793956449726</v>
      </c>
    </row>
    <row r="50" spans="1:22" ht="13" customHeight="1" x14ac:dyDescent="0.15">
      <c r="A50" s="4" t="s">
        <v>106</v>
      </c>
      <c r="B50" s="6" t="s">
        <v>515</v>
      </c>
      <c r="C50" s="4">
        <v>-1250144.1749145887</v>
      </c>
      <c r="D50" s="4">
        <v>1020.6640625000001</v>
      </c>
      <c r="E50" s="4">
        <v>50.974003300708944</v>
      </c>
      <c r="F50" s="4">
        <v>300.00000000000068</v>
      </c>
      <c r="H50" s="4">
        <v>227.09718302569004</v>
      </c>
      <c r="I50" s="4">
        <v>1480.9228971290868</v>
      </c>
      <c r="J50" s="4">
        <v>49.025996699291724</v>
      </c>
      <c r="K50" s="4">
        <v>100.00000000000067</v>
      </c>
      <c r="L50" s="4">
        <v>1480.9228971290868</v>
      </c>
      <c r="M50" s="4">
        <v>5.9290794886956091</v>
      </c>
      <c r="N50" s="4">
        <v>233.02626251438565</v>
      </c>
      <c r="O50" s="4">
        <v>700</v>
      </c>
      <c r="P50" s="4">
        <v>233.02626251438565</v>
      </c>
      <c r="Q50" s="4">
        <v>-632496.6660342653</v>
      </c>
      <c r="R50" s="4">
        <v>-1250144.1749145887</v>
      </c>
    </row>
    <row r="51" spans="1:22" ht="13" customHeight="1" x14ac:dyDescent="0.15">
      <c r="A51" s="4" t="s">
        <v>112</v>
      </c>
      <c r="B51" s="6" t="s">
        <v>516</v>
      </c>
      <c r="C51" s="4">
        <v>-633611.76242660917</v>
      </c>
      <c r="D51" s="4">
        <v>1015.6640625000001</v>
      </c>
      <c r="E51" s="4">
        <v>48.632428007008045</v>
      </c>
      <c r="H51" s="4">
        <v>233.02626251438565</v>
      </c>
      <c r="J51" s="4">
        <v>2.3505177646253514</v>
      </c>
      <c r="K51" s="4">
        <v>50.982945771633396</v>
      </c>
    </row>
    <row r="52" spans="1:22" ht="13" customHeight="1" x14ac:dyDescent="0.15">
      <c r="A52" s="4" t="s">
        <v>106</v>
      </c>
      <c r="B52" s="6" t="s">
        <v>517</v>
      </c>
      <c r="C52" s="4">
        <v>-1251544.5260527602</v>
      </c>
      <c r="D52" s="4">
        <v>1015.6640625000001</v>
      </c>
      <c r="E52" s="4">
        <v>48.632428007008045</v>
      </c>
      <c r="F52" s="4">
        <v>300.00000000000063</v>
      </c>
      <c r="H52" s="4">
        <v>233.02626251438565</v>
      </c>
      <c r="I52" s="4">
        <v>1400.351138171507</v>
      </c>
      <c r="J52" s="4">
        <v>51.367571992992552</v>
      </c>
      <c r="K52" s="4">
        <v>100.0000000000006</v>
      </c>
      <c r="L52" s="4">
        <v>1400.351138171507</v>
      </c>
      <c r="M52" s="4">
        <v>5.6064993163384846</v>
      </c>
      <c r="N52" s="4">
        <v>238.63276183072412</v>
      </c>
      <c r="O52" s="4">
        <v>700</v>
      </c>
      <c r="P52" s="4">
        <v>238.63276183072412</v>
      </c>
      <c r="Q52" s="4">
        <v>-604371.18229908589</v>
      </c>
      <c r="R52" s="4">
        <v>-1251544.5260527602</v>
      </c>
    </row>
    <row r="53" spans="1:22" ht="13" customHeight="1" x14ac:dyDescent="0.15">
      <c r="A53" s="4" t="s">
        <v>112</v>
      </c>
      <c r="B53" s="6" t="s">
        <v>518</v>
      </c>
      <c r="C53" s="4">
        <v>-605401.45644911285</v>
      </c>
      <c r="D53" s="4">
        <v>1010.6640625000001</v>
      </c>
      <c r="E53" s="4">
        <v>46.486390619006599</v>
      </c>
      <c r="H53" s="4">
        <v>238.63276183072412</v>
      </c>
      <c r="J53" s="4">
        <v>2.1549965436888598</v>
      </c>
      <c r="K53" s="4">
        <v>48.641387162695459</v>
      </c>
    </row>
    <row r="54" spans="1:22" ht="13" customHeight="1" x14ac:dyDescent="0.15">
      <c r="A54" s="4" t="s">
        <v>106</v>
      </c>
      <c r="B54" s="6" t="s">
        <v>519</v>
      </c>
      <c r="C54" s="4">
        <v>-1252874.0466364268</v>
      </c>
      <c r="D54" s="4">
        <v>1010.6640625000001</v>
      </c>
      <c r="E54" s="4">
        <v>46.486390619006599</v>
      </c>
      <c r="F54" s="4">
        <v>300.00000000000057</v>
      </c>
      <c r="H54" s="4">
        <v>238.63276183072412</v>
      </c>
      <c r="I54" s="4">
        <v>1329.5205836666282</v>
      </c>
      <c r="J54" s="4">
        <v>53.513609380993969</v>
      </c>
      <c r="K54" s="4">
        <v>100.00000000000057</v>
      </c>
      <c r="L54" s="4">
        <v>1329.5205836666282</v>
      </c>
      <c r="M54" s="4">
        <v>5.322919402284926</v>
      </c>
      <c r="N54" s="4">
        <v>243.95568123300905</v>
      </c>
      <c r="O54" s="4">
        <v>700</v>
      </c>
      <c r="P54" s="4">
        <v>243.95568123300905</v>
      </c>
      <c r="Q54" s="4">
        <v>-578624.9342084307</v>
      </c>
      <c r="R54" s="4">
        <v>-1252874.0466364268</v>
      </c>
    </row>
    <row r="55" spans="1:22" s="9" customFormat="1" ht="13" customHeight="1" x14ac:dyDescent="0.15">
      <c r="A55" s="9" t="s">
        <v>306</v>
      </c>
      <c r="B55" s="10" t="s">
        <v>520</v>
      </c>
      <c r="C55" s="9">
        <v>-1346525.1486921692</v>
      </c>
      <c r="D55" s="9">
        <v>760.00000000000011</v>
      </c>
      <c r="S55" s="9">
        <v>-767138.45502533438</v>
      </c>
    </row>
    <row r="56" spans="1:22" ht="13" customHeight="1" x14ac:dyDescent="0.15">
      <c r="A56" s="4" t="s">
        <v>311</v>
      </c>
      <c r="B56" s="6" t="s">
        <v>521</v>
      </c>
      <c r="C56" s="4">
        <v>-767138.45502533403</v>
      </c>
      <c r="D56" s="4">
        <v>969.87594986950637</v>
      </c>
      <c r="T56" s="4">
        <v>60.495366542812192</v>
      </c>
    </row>
    <row r="57" spans="1:22" ht="13" customHeight="1" x14ac:dyDescent="0.15">
      <c r="A57" s="4" t="s">
        <v>317</v>
      </c>
      <c r="B57" s="6" t="s">
        <v>522</v>
      </c>
      <c r="C57" s="4">
        <v>-1443935.9402432719</v>
      </c>
      <c r="D57" s="4">
        <v>969.87594986950592</v>
      </c>
      <c r="E57" s="4">
        <v>48.217788309742218</v>
      </c>
      <c r="F57" s="4">
        <v>314.00000000000085</v>
      </c>
      <c r="H57" s="4">
        <v>243.95568123300905</v>
      </c>
      <c r="J57" s="4">
        <v>65.782211690258634</v>
      </c>
      <c r="K57" s="4">
        <v>114.00000000000085</v>
      </c>
      <c r="Q57" s="4">
        <v>-611991.49529026251</v>
      </c>
      <c r="R57" s="4">
        <v>-1443935.9402432719</v>
      </c>
      <c r="U57" s="4">
        <v>1.7543859649122686</v>
      </c>
      <c r="V57" s="4">
        <v>314.00000000000085</v>
      </c>
    </row>
    <row r="58" spans="1:22" ht="13" customHeight="1" x14ac:dyDescent="0.15">
      <c r="A58" s="4" t="s">
        <v>112</v>
      </c>
      <c r="B58" s="6" t="s">
        <v>523</v>
      </c>
      <c r="C58" s="4">
        <v>-612773.57415236044</v>
      </c>
      <c r="D58" s="4">
        <v>964.87594986950592</v>
      </c>
      <c r="E58" s="4">
        <v>46.681066533225909</v>
      </c>
      <c r="H58" s="4">
        <v>243.95568123300905</v>
      </c>
      <c r="J58" s="4">
        <v>1.5463153492876884</v>
      </c>
      <c r="K58" s="4">
        <v>48.227381882513598</v>
      </c>
    </row>
    <row r="59" spans="1:22" ht="13" customHeight="1" x14ac:dyDescent="0.15">
      <c r="A59" s="4" t="s">
        <v>106</v>
      </c>
      <c r="B59" s="6" t="s">
        <v>524</v>
      </c>
      <c r="C59" s="4">
        <v>-1445097.3996323997</v>
      </c>
      <c r="D59" s="4">
        <v>964.87594986950592</v>
      </c>
      <c r="E59" s="4">
        <v>46.681066533225909</v>
      </c>
      <c r="F59" s="4">
        <v>314.00000000000085</v>
      </c>
      <c r="H59" s="4">
        <v>243.95568123300905</v>
      </c>
      <c r="I59" s="4">
        <v>1161.4593891277909</v>
      </c>
      <c r="J59" s="4">
        <v>67.318933466774922</v>
      </c>
      <c r="K59" s="4">
        <v>114.00000000000082</v>
      </c>
      <c r="L59" s="4">
        <v>1161.4593891277909</v>
      </c>
      <c r="M59" s="4">
        <v>4.6500631831545354</v>
      </c>
      <c r="N59" s="4">
        <v>248.60574441616359</v>
      </c>
      <c r="O59" s="4">
        <v>700</v>
      </c>
      <c r="P59" s="4">
        <v>248.60574441616359</v>
      </c>
      <c r="Q59" s="4">
        <v>-593246.37405887921</v>
      </c>
      <c r="R59" s="4">
        <v>-1445097.3996323997</v>
      </c>
      <c r="V59" s="4">
        <v>314.00000000000085</v>
      </c>
    </row>
    <row r="60" spans="1:22" ht="13" customHeight="1" x14ac:dyDescent="0.15">
      <c r="A60" s="4" t="s">
        <v>112</v>
      </c>
      <c r="B60" s="6" t="s">
        <v>525</v>
      </c>
      <c r="C60" s="4">
        <v>-593988.56552063639</v>
      </c>
      <c r="D60" s="4">
        <v>959.87594986950592</v>
      </c>
      <c r="E60" s="4">
        <v>45.255999534646094</v>
      </c>
      <c r="H60" s="4">
        <v>248.60574441616359</v>
      </c>
      <c r="J60" s="4">
        <v>1.4364234254537678</v>
      </c>
      <c r="K60" s="4">
        <v>46.692422960099861</v>
      </c>
    </row>
    <row r="61" spans="1:22" ht="13" customHeight="1" x14ac:dyDescent="0.15">
      <c r="A61" s="4" t="s">
        <v>106</v>
      </c>
      <c r="B61" s="6" t="s">
        <v>526</v>
      </c>
      <c r="C61" s="4">
        <v>-1446232.6115540606</v>
      </c>
      <c r="D61" s="4">
        <v>959.87594986950592</v>
      </c>
      <c r="E61" s="4">
        <v>45.255999534268149</v>
      </c>
      <c r="F61" s="4">
        <v>314.00000000000085</v>
      </c>
      <c r="H61" s="4">
        <v>248.60574441616359</v>
      </c>
      <c r="I61" s="4">
        <v>1135.2119216609281</v>
      </c>
      <c r="J61" s="4">
        <v>68.744000465732682</v>
      </c>
      <c r="K61" s="4">
        <v>114.00000000000082</v>
      </c>
      <c r="L61" s="4">
        <v>1135.2119216609281</v>
      </c>
      <c r="M61" s="4">
        <v>4.5449778196358315</v>
      </c>
      <c r="N61" s="4">
        <v>253.15072223579941</v>
      </c>
      <c r="O61" s="4">
        <v>700</v>
      </c>
      <c r="P61" s="4">
        <v>253.15072223579941</v>
      </c>
      <c r="Q61" s="4">
        <v>-576028.21820785443</v>
      </c>
      <c r="R61" s="4">
        <v>-1446232.6115540606</v>
      </c>
      <c r="V61" s="4">
        <v>314.00000000000085</v>
      </c>
    </row>
    <row r="62" spans="1:22" ht="13" customHeight="1" x14ac:dyDescent="0.15">
      <c r="A62" s="4" t="s">
        <v>112</v>
      </c>
      <c r="B62" s="6" t="s">
        <v>527</v>
      </c>
      <c r="C62" s="4">
        <v>-576735.60127162666</v>
      </c>
      <c r="D62" s="4">
        <v>954.87594986950592</v>
      </c>
      <c r="E62" s="4">
        <v>43.922333329365188</v>
      </c>
      <c r="H62" s="4">
        <v>253.15072223579941</v>
      </c>
      <c r="J62" s="4">
        <v>1.3450451570329278</v>
      </c>
      <c r="K62" s="4">
        <v>45.267378486398115</v>
      </c>
    </row>
    <row r="63" spans="1:22" ht="13" customHeight="1" x14ac:dyDescent="0.15">
      <c r="A63" s="4" t="s">
        <v>106</v>
      </c>
      <c r="B63" s="6" t="s">
        <v>528</v>
      </c>
      <c r="C63" s="4">
        <v>-1447340.7770918009</v>
      </c>
      <c r="D63" s="4">
        <v>954.87594986950592</v>
      </c>
      <c r="E63" s="4">
        <v>43.922333329596398</v>
      </c>
      <c r="F63" s="4">
        <v>314.00000000000085</v>
      </c>
      <c r="H63" s="4">
        <v>253.15072223579941</v>
      </c>
      <c r="I63" s="4">
        <v>1108.1655377403367</v>
      </c>
      <c r="J63" s="4">
        <v>70.07766667040444</v>
      </c>
      <c r="K63" s="4">
        <v>114.00000000000084</v>
      </c>
      <c r="L63" s="4">
        <v>1108.1655377403367</v>
      </c>
      <c r="M63" s="4">
        <v>4.436693883680868</v>
      </c>
      <c r="N63" s="4">
        <v>257.58741611948028</v>
      </c>
      <c r="O63" s="4">
        <v>700</v>
      </c>
      <c r="P63" s="4">
        <v>257.58741611948028</v>
      </c>
      <c r="Q63" s="4">
        <v>-559971.04220404837</v>
      </c>
      <c r="R63" s="4">
        <v>-1447340.7770918009</v>
      </c>
      <c r="V63" s="4">
        <v>314.00000000000085</v>
      </c>
    </row>
    <row r="64" spans="1:22" ht="13" customHeight="1" x14ac:dyDescent="0.15">
      <c r="A64" s="4" t="s">
        <v>112</v>
      </c>
      <c r="B64" s="6" t="s">
        <v>529</v>
      </c>
      <c r="C64" s="4">
        <v>-560647.979746114</v>
      </c>
      <c r="D64" s="4">
        <v>949.87594986950592</v>
      </c>
      <c r="E64" s="4">
        <v>42.669049683733263</v>
      </c>
      <c r="H64" s="4">
        <v>257.58741611948028</v>
      </c>
      <c r="J64" s="4">
        <v>1.2661287895557862</v>
      </c>
      <c r="K64" s="4">
        <v>43.935178473289049</v>
      </c>
    </row>
    <row r="65" spans="1:22" ht="13" customHeight="1" x14ac:dyDescent="0.15">
      <c r="A65" s="4" t="s">
        <v>106</v>
      </c>
      <c r="B65" s="6" t="s">
        <v>530</v>
      </c>
      <c r="C65" s="4">
        <v>-1448426.0857675981</v>
      </c>
      <c r="D65" s="4">
        <v>949.87594986950592</v>
      </c>
      <c r="E65" s="4">
        <v>42.669049683369138</v>
      </c>
      <c r="F65" s="4">
        <v>314.00000000000091</v>
      </c>
      <c r="H65" s="4">
        <v>257.58741611948028</v>
      </c>
      <c r="I65" s="4">
        <v>1085.3086757971905</v>
      </c>
      <c r="J65" s="4">
        <v>71.330950316631743</v>
      </c>
      <c r="K65" s="4">
        <v>114.00000000000088</v>
      </c>
      <c r="L65" s="4">
        <v>1085.3086757971905</v>
      </c>
      <c r="M65" s="4">
        <v>4.345183277972918</v>
      </c>
      <c r="N65" s="4">
        <v>261.9325993974532</v>
      </c>
      <c r="O65" s="4">
        <v>700</v>
      </c>
      <c r="P65" s="4">
        <v>261.9325993974532</v>
      </c>
      <c r="Q65" s="4">
        <v>-544885.27518255869</v>
      </c>
      <c r="R65" s="4">
        <v>-1448426.0857675981</v>
      </c>
      <c r="V65" s="4">
        <v>314.00000000000091</v>
      </c>
    </row>
    <row r="66" spans="1:22" ht="13" customHeight="1" x14ac:dyDescent="0.15">
      <c r="A66" s="4" t="s">
        <v>112</v>
      </c>
      <c r="B66" s="6" t="s">
        <v>531</v>
      </c>
      <c r="C66" s="4">
        <v>-545530.34171034407</v>
      </c>
      <c r="D66" s="4">
        <v>944.87594986950592</v>
      </c>
      <c r="E66" s="4">
        <v>41.49188746549035</v>
      </c>
      <c r="H66" s="4">
        <v>261.9325993974532</v>
      </c>
      <c r="J66" s="4">
        <v>1.1900323805649506</v>
      </c>
      <c r="K66" s="4">
        <v>42.681919846055301</v>
      </c>
    </row>
    <row r="67" spans="1:22" ht="13" customHeight="1" x14ac:dyDescent="0.15">
      <c r="A67" s="4" t="s">
        <v>106</v>
      </c>
      <c r="B67" s="6" t="s">
        <v>532</v>
      </c>
      <c r="C67" s="4">
        <v>-1449486.6735591467</v>
      </c>
      <c r="D67" s="4">
        <v>944.87594986950592</v>
      </c>
      <c r="E67" s="4">
        <v>41.491887467899183</v>
      </c>
      <c r="F67" s="4">
        <v>314.00000000000091</v>
      </c>
      <c r="H67" s="4">
        <v>261.9325993974532</v>
      </c>
      <c r="I67" s="4">
        <v>1060.5877915485762</v>
      </c>
      <c r="J67" s="4">
        <v>72.508112532101705</v>
      </c>
      <c r="K67" s="4">
        <v>114.00000000000088</v>
      </c>
      <c r="L67" s="4">
        <v>1060.5877915485762</v>
      </c>
      <c r="M67" s="4">
        <v>4.246209801348968</v>
      </c>
      <c r="N67" s="4">
        <v>266.17880919880218</v>
      </c>
      <c r="O67" s="4">
        <v>700</v>
      </c>
      <c r="P67" s="4">
        <v>266.17880919880218</v>
      </c>
      <c r="Q67" s="4">
        <v>-530775.34756011388</v>
      </c>
      <c r="R67" s="4">
        <v>-1449486.6735591467</v>
      </c>
      <c r="V67" s="4">
        <v>314.00000000000091</v>
      </c>
    </row>
    <row r="68" spans="1:22" ht="13" customHeight="1" x14ac:dyDescent="0.15">
      <c r="A68" s="4" t="s">
        <v>112</v>
      </c>
      <c r="B68" s="6" t="s">
        <v>533</v>
      </c>
      <c r="C68" s="4">
        <v>-531390.93952286837</v>
      </c>
      <c r="D68" s="4">
        <v>939.87594986950592</v>
      </c>
      <c r="E68" s="4">
        <v>40.383775930679498</v>
      </c>
      <c r="H68" s="4">
        <v>266.17880919880218</v>
      </c>
      <c r="J68" s="4">
        <v>1.121005505524451</v>
      </c>
      <c r="K68" s="4">
        <v>41.504781436203949</v>
      </c>
    </row>
    <row r="69" spans="1:22" ht="13" customHeight="1" x14ac:dyDescent="0.15">
      <c r="A69" s="4" t="s">
        <v>106</v>
      </c>
      <c r="B69" s="6" t="s">
        <v>534</v>
      </c>
      <c r="C69" s="4">
        <v>-1450524.5355396564</v>
      </c>
      <c r="D69" s="4">
        <v>939.87594986950592</v>
      </c>
      <c r="E69" s="4">
        <v>40.383775930679498</v>
      </c>
      <c r="F69" s="4">
        <v>314.00000000000091</v>
      </c>
      <c r="H69" s="4">
        <v>266.17880919880218</v>
      </c>
      <c r="I69" s="4">
        <v>1037.8619805097114</v>
      </c>
      <c r="J69" s="4">
        <v>73.61622406932139</v>
      </c>
      <c r="K69" s="4">
        <v>114.00000000000088</v>
      </c>
      <c r="L69" s="4">
        <v>1037.8619805097114</v>
      </c>
      <c r="M69" s="4">
        <v>4.1552238760481179</v>
      </c>
      <c r="N69" s="4">
        <v>270.33403307485031</v>
      </c>
      <c r="O69" s="4">
        <v>700</v>
      </c>
      <c r="P69" s="4">
        <v>270.33403307485031</v>
      </c>
      <c r="Q69" s="4">
        <v>-517513.14978711872</v>
      </c>
      <c r="R69" s="4">
        <v>-1450524.5355396564</v>
      </c>
      <c r="V69" s="4">
        <v>314.00000000000091</v>
      </c>
    </row>
    <row r="70" spans="1:22" ht="13" customHeight="1" x14ac:dyDescent="0.15">
      <c r="A70" s="4" t="s">
        <v>112</v>
      </c>
      <c r="B70" s="6" t="s">
        <v>535</v>
      </c>
      <c r="C70" s="4">
        <v>-518101.22267243621</v>
      </c>
      <c r="D70" s="4">
        <v>934.87594986950592</v>
      </c>
      <c r="E70" s="4">
        <v>39.335113609636039</v>
      </c>
      <c r="H70" s="4">
        <v>270.33403307485031</v>
      </c>
      <c r="J70" s="4">
        <v>1.0592794169358299</v>
      </c>
      <c r="K70" s="4">
        <v>40.394393026571869</v>
      </c>
    </row>
    <row r="71" spans="1:22" ht="13" customHeight="1" x14ac:dyDescent="0.15">
      <c r="A71" s="4" t="s">
        <v>106</v>
      </c>
      <c r="B71" s="6" t="s">
        <v>536</v>
      </c>
      <c r="C71" s="4">
        <v>-1451541.2819050648</v>
      </c>
      <c r="D71" s="4">
        <v>934.87594986950592</v>
      </c>
      <c r="E71" s="4">
        <v>39.335113608950699</v>
      </c>
      <c r="F71" s="4">
        <v>314.0000000000008</v>
      </c>
      <c r="H71" s="4">
        <v>270.33403307485031</v>
      </c>
      <c r="I71" s="4">
        <v>1016.7463654084131</v>
      </c>
      <c r="J71" s="4">
        <v>74.664886391050061</v>
      </c>
      <c r="K71" s="4">
        <v>114.00000000000077</v>
      </c>
      <c r="L71" s="4">
        <v>1016.7463654084131</v>
      </c>
      <c r="M71" s="4">
        <v>4.0706845927194557</v>
      </c>
      <c r="N71" s="4">
        <v>274.40471766756974</v>
      </c>
      <c r="O71" s="4">
        <v>700</v>
      </c>
      <c r="P71" s="4">
        <v>274.40471766756974</v>
      </c>
      <c r="Q71" s="4">
        <v>-504994.58378215891</v>
      </c>
      <c r="R71" s="4">
        <v>-1451541.2819050648</v>
      </c>
      <c r="V71" s="4">
        <v>314.0000000000008</v>
      </c>
    </row>
    <row r="72" spans="1:22" ht="13" customHeight="1" x14ac:dyDescent="0.15">
      <c r="A72" s="4" t="s">
        <v>112</v>
      </c>
      <c r="B72" s="6" t="s">
        <v>537</v>
      </c>
      <c r="C72" s="4">
        <v>-505556.95078797766</v>
      </c>
      <c r="D72" s="4">
        <v>929.87594986950592</v>
      </c>
      <c r="E72" s="4">
        <v>38.342574907587448</v>
      </c>
      <c r="H72" s="4">
        <v>274.40471766756974</v>
      </c>
      <c r="J72" s="4">
        <v>1.0031719501109109</v>
      </c>
      <c r="K72" s="4">
        <v>39.345746857698359</v>
      </c>
    </row>
    <row r="73" spans="1:22" ht="13" customHeight="1" x14ac:dyDescent="0.15">
      <c r="A73" s="4" t="s">
        <v>106</v>
      </c>
      <c r="B73" s="6" t="s">
        <v>538</v>
      </c>
      <c r="C73" s="4">
        <v>-1452538.5386929212</v>
      </c>
      <c r="D73" s="4">
        <v>929.87594986950592</v>
      </c>
      <c r="E73" s="4">
        <v>38.342574907587448</v>
      </c>
      <c r="F73" s="4">
        <v>314.0000000000008</v>
      </c>
      <c r="H73" s="4">
        <v>274.40471766756974</v>
      </c>
      <c r="I73" s="4">
        <v>997.25678785634227</v>
      </c>
      <c r="J73" s="4">
        <v>75.657425092413348</v>
      </c>
      <c r="K73" s="4">
        <v>114.0000000000008</v>
      </c>
      <c r="L73" s="4">
        <v>997.25678785634227</v>
      </c>
      <c r="M73" s="4">
        <v>3.9926553754446465</v>
      </c>
      <c r="N73" s="4">
        <v>278.3973730430144</v>
      </c>
      <c r="O73" s="4">
        <v>700</v>
      </c>
      <c r="P73" s="4">
        <v>278.3973730430144</v>
      </c>
      <c r="Q73" s="4">
        <v>-493154.94514368672</v>
      </c>
      <c r="R73" s="4">
        <v>-1452538.5386929212</v>
      </c>
      <c r="V73" s="4">
        <v>314.0000000000008</v>
      </c>
    </row>
    <row r="74" spans="1:22" ht="13" customHeight="1" x14ac:dyDescent="0.15">
      <c r="A74" s="4" t="s">
        <v>112</v>
      </c>
      <c r="B74" s="6" t="s">
        <v>539</v>
      </c>
      <c r="C74" s="4">
        <v>-493693.23604762129</v>
      </c>
      <c r="D74" s="4">
        <v>924.87594986950592</v>
      </c>
      <c r="E74" s="4">
        <v>37.402700027932397</v>
      </c>
      <c r="H74" s="4">
        <v>278.3973730430144</v>
      </c>
      <c r="J74" s="4">
        <v>0.95052381242720685</v>
      </c>
      <c r="K74" s="4">
        <v>38.353223840359604</v>
      </c>
    </row>
    <row r="75" spans="1:22" ht="13" customHeight="1" x14ac:dyDescent="0.15">
      <c r="A75" s="4" t="s">
        <v>106</v>
      </c>
      <c r="B75" s="6" t="s">
        <v>540</v>
      </c>
      <c r="C75" s="4">
        <v>-1453517.5855205099</v>
      </c>
      <c r="D75" s="4">
        <v>924.87594986950592</v>
      </c>
      <c r="E75" s="4">
        <v>37.402700027932397</v>
      </c>
      <c r="F75" s="4">
        <v>314.00000000000085</v>
      </c>
      <c r="H75" s="4">
        <v>278.3973730430144</v>
      </c>
      <c r="I75" s="4">
        <v>979.04682758869603</v>
      </c>
      <c r="J75" s="4">
        <v>76.59729997206847</v>
      </c>
      <c r="K75" s="4">
        <v>114.00000000000087</v>
      </c>
      <c r="L75" s="4">
        <v>979.04682758869603</v>
      </c>
      <c r="M75" s="4">
        <v>3.9197492828167517</v>
      </c>
      <c r="N75" s="4">
        <v>282.31712232583112</v>
      </c>
      <c r="O75" s="4">
        <v>700</v>
      </c>
      <c r="P75" s="4">
        <v>282.31712232583112</v>
      </c>
      <c r="Q75" s="4">
        <v>-481950.49262173311</v>
      </c>
      <c r="R75" s="4">
        <v>-1453517.5855205099</v>
      </c>
      <c r="V75" s="4">
        <v>314.00000000000085</v>
      </c>
    </row>
    <row r="76" spans="1:22" ht="13" customHeight="1" x14ac:dyDescent="0.15">
      <c r="A76" s="4" t="s">
        <v>112</v>
      </c>
      <c r="B76" s="6" t="s">
        <v>541</v>
      </c>
      <c r="C76" s="4">
        <v>-482466.21034990839</v>
      </c>
      <c r="D76" s="4">
        <v>919.87594986950592</v>
      </c>
      <c r="E76" s="4">
        <v>36.512286529718317</v>
      </c>
      <c r="H76" s="4">
        <v>282.31712232583112</v>
      </c>
      <c r="J76" s="4">
        <v>0.9010776567351968</v>
      </c>
      <c r="K76" s="4">
        <v>37.413364186453514</v>
      </c>
    </row>
    <row r="77" spans="1:22" ht="13" customHeight="1" x14ac:dyDescent="0.15">
      <c r="A77" s="4" t="s">
        <v>106</v>
      </c>
      <c r="B77" s="6" t="s">
        <v>542</v>
      </c>
      <c r="C77" s="4">
        <v>-1454479.6126862937</v>
      </c>
      <c r="D77" s="4">
        <v>919.87594986950592</v>
      </c>
      <c r="E77" s="4">
        <v>36.512286529718317</v>
      </c>
      <c r="F77" s="4">
        <v>314.00000000000085</v>
      </c>
      <c r="H77" s="4">
        <v>282.31712232583112</v>
      </c>
      <c r="I77" s="4">
        <v>962.02716578380205</v>
      </c>
      <c r="J77" s="4">
        <v>77.487713470282529</v>
      </c>
      <c r="K77" s="4">
        <v>114.00000000000085</v>
      </c>
      <c r="L77" s="4">
        <v>962.02716578380205</v>
      </c>
      <c r="M77" s="4">
        <v>3.8516087145889535</v>
      </c>
      <c r="N77" s="4">
        <v>286.16873104042008</v>
      </c>
      <c r="O77" s="4">
        <v>700</v>
      </c>
      <c r="P77" s="4">
        <v>286.16873104042008</v>
      </c>
      <c r="Q77" s="4">
        <v>-471340.94445536839</v>
      </c>
      <c r="R77" s="4">
        <v>-1454479.6126862937</v>
      </c>
      <c r="V77" s="4">
        <v>314.00000000000085</v>
      </c>
    </row>
    <row r="78" spans="1:22" ht="13" customHeight="1" x14ac:dyDescent="0.15">
      <c r="A78" s="4" t="s">
        <v>112</v>
      </c>
      <c r="B78" s="6" t="s">
        <v>543</v>
      </c>
      <c r="C78" s="4">
        <v>-471835.48092882591</v>
      </c>
      <c r="D78" s="4">
        <v>914.87594986950592</v>
      </c>
      <c r="E78" s="4">
        <v>35.668354852253152</v>
      </c>
      <c r="H78" s="4">
        <v>286.16873104042008</v>
      </c>
      <c r="J78" s="4">
        <v>0.85461061896101143</v>
      </c>
      <c r="K78" s="4">
        <v>36.522965471214164</v>
      </c>
    </row>
    <row r="79" spans="1:22" ht="13" customHeight="1" x14ac:dyDescent="0.15">
      <c r="A79" s="4" t="s">
        <v>106</v>
      </c>
      <c r="B79" s="6" t="s">
        <v>544</v>
      </c>
      <c r="C79" s="4">
        <v>-1455425.7183934834</v>
      </c>
      <c r="D79" s="4">
        <v>914.87594986950592</v>
      </c>
      <c r="E79" s="4">
        <v>35.668354852362292</v>
      </c>
      <c r="F79" s="4">
        <v>314.00000000000091</v>
      </c>
      <c r="H79" s="4">
        <v>286.16873104042008</v>
      </c>
      <c r="I79" s="4">
        <v>946.10570718976669</v>
      </c>
      <c r="J79" s="4">
        <v>78.331645147638625</v>
      </c>
      <c r="K79" s="4">
        <v>114.00000000000091</v>
      </c>
      <c r="L79" s="4">
        <v>946.10570718976669</v>
      </c>
      <c r="M79" s="4">
        <v>3.7878649546923282</v>
      </c>
      <c r="N79" s="4">
        <v>289.95659599511242</v>
      </c>
      <c r="O79" s="4">
        <v>700</v>
      </c>
      <c r="P79" s="4">
        <v>289.95659599511242</v>
      </c>
      <c r="Q79" s="4">
        <v>-461289.03567098227</v>
      </c>
      <c r="R79" s="4">
        <v>-1455425.7183934834</v>
      </c>
      <c r="V79" s="4">
        <v>314.00000000000091</v>
      </c>
    </row>
    <row r="80" spans="1:22" s="9" customFormat="1" ht="13" customHeight="1" x14ac:dyDescent="0.15">
      <c r="A80" s="9" t="s">
        <v>306</v>
      </c>
      <c r="B80" s="10" t="s">
        <v>545</v>
      </c>
      <c r="C80" s="9">
        <v>-1340943.7715691181</v>
      </c>
      <c r="D80" s="9">
        <v>785.00000000000011</v>
      </c>
      <c r="S80" s="9">
        <v>-944028.79343586485</v>
      </c>
    </row>
    <row r="81" spans="1:22" ht="13" customHeight="1" x14ac:dyDescent="0.15">
      <c r="A81" s="4" t="s">
        <v>311</v>
      </c>
      <c r="B81" s="6" t="s">
        <v>546</v>
      </c>
      <c r="C81" s="4">
        <v>-944028.79343586473</v>
      </c>
      <c r="D81" s="4">
        <v>855.16366557077583</v>
      </c>
      <c r="T81" s="4">
        <v>71.679048153142872</v>
      </c>
    </row>
    <row r="82" spans="1:22" ht="13" customHeight="1" x14ac:dyDescent="0.15">
      <c r="A82" s="4" t="s">
        <v>317</v>
      </c>
      <c r="B82" s="6" t="s">
        <v>547</v>
      </c>
      <c r="C82" s="4">
        <v>-1943633.7537496507</v>
      </c>
      <c r="D82" s="4">
        <v>855.16366557077583</v>
      </c>
      <c r="E82" s="4">
        <v>50.406802782296147</v>
      </c>
      <c r="F82" s="4">
        <v>350.00000000000074</v>
      </c>
      <c r="H82" s="4">
        <v>289.95659599511242</v>
      </c>
      <c r="J82" s="4">
        <v>99.593197217704557</v>
      </c>
      <c r="K82" s="4">
        <v>150.00000000000071</v>
      </c>
      <c r="Q82" s="4">
        <v>-669421.67785857385</v>
      </c>
      <c r="R82" s="4">
        <v>-1943633.7537496507</v>
      </c>
      <c r="U82" s="4">
        <v>1.3333333333333262</v>
      </c>
      <c r="V82" s="4">
        <v>350.00000000000074</v>
      </c>
    </row>
    <row r="83" spans="1:22" ht="13" customHeight="1" x14ac:dyDescent="0.15">
      <c r="A83" s="4" t="s">
        <v>112</v>
      </c>
      <c r="B83" s="6" t="s">
        <v>548</v>
      </c>
      <c r="C83" s="4">
        <v>-669950.9423397124</v>
      </c>
      <c r="D83" s="4">
        <v>850.16366557077583</v>
      </c>
      <c r="E83" s="4">
        <v>49.655024521882119</v>
      </c>
      <c r="H83" s="4">
        <v>289.95659599511242</v>
      </c>
      <c r="J83" s="4">
        <v>0.76067685486540881</v>
      </c>
      <c r="K83" s="4">
        <v>50.415701376747528</v>
      </c>
    </row>
    <row r="84" spans="1:22" ht="13" customHeight="1" x14ac:dyDescent="0.15">
      <c r="A84" s="4" t="s">
        <v>106</v>
      </c>
      <c r="B84" s="6" t="s">
        <v>549</v>
      </c>
      <c r="C84" s="4">
        <v>-1944719.2699205172</v>
      </c>
      <c r="D84" s="4">
        <v>850.16366557077583</v>
      </c>
      <c r="E84" s="4">
        <v>49.655024521879604</v>
      </c>
      <c r="F84" s="4">
        <v>350.00000000000131</v>
      </c>
      <c r="H84" s="4">
        <v>289.95659599511242</v>
      </c>
      <c r="I84" s="4">
        <v>1085.5161708665546</v>
      </c>
      <c r="J84" s="4">
        <v>100.34497547812171</v>
      </c>
      <c r="K84" s="4">
        <v>150.00000000000131</v>
      </c>
      <c r="L84" s="4">
        <v>1085.5161708665546</v>
      </c>
      <c r="M84" s="4">
        <v>4.346014013159845</v>
      </c>
      <c r="N84" s="4">
        <v>294.30261000827227</v>
      </c>
      <c r="O84" s="4">
        <v>700</v>
      </c>
      <c r="P84" s="4">
        <v>294.30261000827227</v>
      </c>
      <c r="Q84" s="4">
        <v>-660007.01204603363</v>
      </c>
      <c r="R84" s="4">
        <v>-1944719.2699205172</v>
      </c>
      <c r="V84" s="4">
        <v>350.00000000000131</v>
      </c>
    </row>
    <row r="85" spans="1:22" ht="13" customHeight="1" x14ac:dyDescent="0.15"/>
    <row r="86" spans="1:22" ht="13" customHeight="1" x14ac:dyDescent="0.15"/>
    <row r="87" spans="1:22" ht="13" customHeight="1" x14ac:dyDescent="0.15"/>
    <row r="88" spans="1:22" ht="13" customHeight="1" x14ac:dyDescent="0.15"/>
    <row r="89" spans="1:22" ht="13" customHeight="1" x14ac:dyDescent="0.15"/>
    <row r="90" spans="1:22" ht="13" customHeight="1" x14ac:dyDescent="0.15"/>
    <row r="91" spans="1:22" ht="13" customHeight="1" x14ac:dyDescent="0.15"/>
    <row r="92" spans="1:22" ht="13" customHeight="1" x14ac:dyDescent="0.15"/>
    <row r="93" spans="1:22" ht="13" customHeight="1" x14ac:dyDescent="0.15"/>
    <row r="94" spans="1:22" ht="13" customHeight="1" x14ac:dyDescent="0.15"/>
    <row r="95" spans="1:22" ht="13" customHeight="1" x14ac:dyDescent="0.15"/>
    <row r="96" spans="1:22" ht="13" customHeight="1" x14ac:dyDescent="0.15"/>
    <row r="97" ht="13" customHeight="1" x14ac:dyDescent="0.15"/>
    <row r="98" ht="13" customHeight="1" x14ac:dyDescent="0.15"/>
    <row r="99" ht="13" customHeight="1" x14ac:dyDescent="0.15"/>
    <row r="100" ht="13" customHeight="1" x14ac:dyDescent="0.15"/>
    <row r="101" ht="13" customHeight="1" x14ac:dyDescent="0.15"/>
    <row r="102" ht="13" customHeight="1" x14ac:dyDescent="0.15"/>
    <row r="103" ht="13" customHeight="1" x14ac:dyDescent="0.15"/>
    <row r="104" ht="13" customHeight="1" x14ac:dyDescent="0.15"/>
    <row r="105" ht="13" customHeight="1" x14ac:dyDescent="0.15"/>
    <row r="106" ht="13" customHeight="1" x14ac:dyDescent="0.15"/>
    <row r="107" ht="13" customHeight="1" x14ac:dyDescent="0.15"/>
    <row r="108" ht="13" customHeight="1" x14ac:dyDescent="0.15"/>
    <row r="109" ht="13" customHeight="1" x14ac:dyDescent="0.15"/>
    <row r="110" ht="13" customHeight="1" x14ac:dyDescent="0.15"/>
    <row r="111" ht="13" customHeight="1" x14ac:dyDescent="0.15"/>
    <row r="112" ht="13" customHeight="1" x14ac:dyDescent="0.15"/>
    <row r="113" ht="13" customHeight="1" x14ac:dyDescent="0.15"/>
    <row r="114" ht="13" customHeight="1" x14ac:dyDescent="0.15"/>
    <row r="115" ht="13" customHeight="1" x14ac:dyDescent="0.15"/>
    <row r="116" ht="13" customHeight="1" x14ac:dyDescent="0.15"/>
    <row r="117" ht="13" customHeight="1" x14ac:dyDescent="0.15"/>
    <row r="118" ht="13" customHeight="1" x14ac:dyDescent="0.15"/>
    <row r="119" ht="13" customHeight="1" x14ac:dyDescent="0.15"/>
    <row r="120" ht="13" customHeight="1" x14ac:dyDescent="0.15"/>
    <row r="121" ht="13" customHeight="1" x14ac:dyDescent="0.15"/>
    <row r="122" ht="13" customHeight="1" x14ac:dyDescent="0.15"/>
    <row r="123" ht="13" customHeight="1" x14ac:dyDescent="0.15"/>
    <row r="124" ht="13" customHeight="1" x14ac:dyDescent="0.15"/>
    <row r="125" ht="13" customHeight="1" x14ac:dyDescent="0.15"/>
    <row r="126" ht="13" customHeight="1" x14ac:dyDescent="0.15"/>
    <row r="127" ht="13" customHeight="1" x14ac:dyDescent="0.15"/>
    <row r="128" ht="13" customHeight="1" x14ac:dyDescent="0.15"/>
    <row r="129" ht="13" customHeight="1" x14ac:dyDescent="0.15"/>
    <row r="130" ht="13" customHeight="1" x14ac:dyDescent="0.15"/>
    <row r="131" ht="13" customHeight="1" x14ac:dyDescent="0.15"/>
    <row r="132" ht="13" customHeight="1" x14ac:dyDescent="0.15"/>
    <row r="133" ht="13" customHeight="1" x14ac:dyDescent="0.15"/>
    <row r="134" ht="13" customHeight="1" x14ac:dyDescent="0.15"/>
    <row r="135" ht="13" customHeight="1" x14ac:dyDescent="0.15"/>
    <row r="136" ht="13" customHeight="1" x14ac:dyDescent="0.15"/>
    <row r="137" ht="13" customHeight="1" x14ac:dyDescent="0.15"/>
    <row r="138" ht="13" customHeight="1" x14ac:dyDescent="0.15"/>
    <row r="139" ht="13" customHeight="1" x14ac:dyDescent="0.15"/>
    <row r="140" ht="13" customHeight="1" x14ac:dyDescent="0.15"/>
    <row r="141" ht="13" customHeight="1" x14ac:dyDescent="0.15"/>
    <row r="142" ht="13" customHeight="1" x14ac:dyDescent="0.15"/>
    <row r="143" ht="13" customHeight="1" x14ac:dyDescent="0.15"/>
    <row r="144" ht="13" customHeight="1" x14ac:dyDescent="0.15"/>
    <row r="145" ht="13" customHeight="1" x14ac:dyDescent="0.15"/>
    <row r="146" ht="13" customHeight="1" x14ac:dyDescent="0.15"/>
    <row r="147" ht="13" customHeight="1" x14ac:dyDescent="0.15"/>
    <row r="148" ht="13" customHeight="1" x14ac:dyDescent="0.15"/>
    <row r="149" ht="13" customHeight="1" x14ac:dyDescent="0.15"/>
    <row r="150" ht="13" customHeight="1" x14ac:dyDescent="0.15"/>
    <row r="151" ht="13" customHeight="1" x14ac:dyDescent="0.15"/>
    <row r="152" ht="13" customHeight="1" x14ac:dyDescent="0.15"/>
    <row r="153" ht="13" customHeight="1" x14ac:dyDescent="0.15"/>
    <row r="154" ht="13" customHeight="1" x14ac:dyDescent="0.15"/>
    <row r="155" ht="13" customHeight="1" x14ac:dyDescent="0.15"/>
    <row r="156" ht="13" customHeight="1" x14ac:dyDescent="0.15"/>
    <row r="157" ht="13" customHeight="1" x14ac:dyDescent="0.15"/>
    <row r="158" ht="13" customHeight="1" x14ac:dyDescent="0.15"/>
    <row r="159" ht="13" customHeight="1" x14ac:dyDescent="0.15"/>
    <row r="160" ht="13" customHeight="1" x14ac:dyDescent="0.15"/>
    <row r="161" ht="13" customHeight="1" x14ac:dyDescent="0.15"/>
    <row r="162" ht="13" customHeight="1" x14ac:dyDescent="0.15"/>
    <row r="163" ht="13" customHeight="1" x14ac:dyDescent="0.15"/>
    <row r="164" ht="13" customHeight="1" x14ac:dyDescent="0.15"/>
    <row r="165" ht="13" customHeight="1" x14ac:dyDescent="0.15"/>
    <row r="166" ht="13" customHeight="1" x14ac:dyDescent="0.15"/>
    <row r="167" ht="13" customHeight="1" x14ac:dyDescent="0.15"/>
    <row r="168" ht="13" customHeight="1" x14ac:dyDescent="0.15"/>
    <row r="169" ht="13" customHeight="1" x14ac:dyDescent="0.15"/>
    <row r="170" ht="13" customHeight="1" x14ac:dyDescent="0.15"/>
    <row r="171" ht="13" customHeight="1" x14ac:dyDescent="0.15"/>
    <row r="172" ht="13" customHeight="1" x14ac:dyDescent="0.15"/>
    <row r="173" ht="13" customHeight="1" x14ac:dyDescent="0.15"/>
    <row r="174" ht="13" customHeight="1" x14ac:dyDescent="0.15"/>
    <row r="175" ht="13" customHeight="1" x14ac:dyDescent="0.15"/>
    <row r="176" ht="13" customHeight="1" x14ac:dyDescent="0.15"/>
    <row r="177" ht="13" customHeight="1" x14ac:dyDescent="0.15"/>
    <row r="178" ht="13" customHeight="1" x14ac:dyDescent="0.15"/>
    <row r="179" ht="13" customHeight="1" x14ac:dyDescent="0.15"/>
    <row r="180" ht="13" customHeight="1" x14ac:dyDescent="0.15"/>
    <row r="181" ht="13" customHeight="1" x14ac:dyDescent="0.15"/>
    <row r="182" ht="13" customHeight="1" x14ac:dyDescent="0.15"/>
    <row r="183" ht="13" customHeight="1" x14ac:dyDescent="0.15"/>
    <row r="184" ht="13" customHeight="1" x14ac:dyDescent="0.15"/>
    <row r="185" ht="13" customHeight="1" x14ac:dyDescent="0.15"/>
    <row r="186" ht="13" customHeight="1" x14ac:dyDescent="0.15"/>
    <row r="187" ht="13" customHeight="1" x14ac:dyDescent="0.15"/>
    <row r="188" ht="13" customHeight="1" x14ac:dyDescent="0.15"/>
    <row r="189" ht="13" customHeight="1" x14ac:dyDescent="0.15"/>
    <row r="190" ht="13" customHeight="1" x14ac:dyDescent="0.15"/>
    <row r="191" ht="13" customHeight="1" x14ac:dyDescent="0.15"/>
    <row r="192" ht="13" customHeight="1" x14ac:dyDescent="0.15"/>
    <row r="193" ht="13" customHeight="1" x14ac:dyDescent="0.15"/>
    <row r="194" ht="13" customHeight="1" x14ac:dyDescent="0.15"/>
    <row r="195" ht="13" customHeight="1" x14ac:dyDescent="0.15"/>
    <row r="196" ht="13" customHeight="1" x14ac:dyDescent="0.15"/>
    <row r="197" ht="13" customHeight="1" x14ac:dyDescent="0.15"/>
    <row r="198" ht="13" customHeight="1" x14ac:dyDescent="0.15"/>
    <row r="199" ht="13" customHeight="1" x14ac:dyDescent="0.15"/>
    <row r="200" ht="13" customHeight="1" x14ac:dyDescent="0.15"/>
    <row r="201" ht="13" customHeight="1" x14ac:dyDescent="0.15"/>
    <row r="202" ht="13" customHeight="1" x14ac:dyDescent="0.15"/>
    <row r="203" ht="13" customHeight="1" x14ac:dyDescent="0.15"/>
    <row r="204" ht="13" customHeight="1" x14ac:dyDescent="0.15"/>
    <row r="205" ht="13" customHeight="1" x14ac:dyDescent="0.15"/>
    <row r="206" ht="13" customHeight="1" x14ac:dyDescent="0.15"/>
    <row r="207" ht="13" customHeight="1" x14ac:dyDescent="0.15"/>
    <row r="208" ht="13" customHeight="1" x14ac:dyDescent="0.15"/>
    <row r="209" ht="13" customHeight="1" x14ac:dyDescent="0.15"/>
    <row r="210" ht="13" customHeight="1" x14ac:dyDescent="0.15"/>
    <row r="211" ht="13" customHeight="1" x14ac:dyDescent="0.15"/>
    <row r="212" ht="13" customHeight="1" x14ac:dyDescent="0.15"/>
    <row r="213" ht="13" customHeight="1" x14ac:dyDescent="0.15"/>
    <row r="214" ht="13" customHeight="1" x14ac:dyDescent="0.15"/>
    <row r="215" ht="13" customHeight="1" x14ac:dyDescent="0.15"/>
    <row r="216" ht="13" customHeight="1" x14ac:dyDescent="0.15"/>
    <row r="217" ht="13" customHeight="1" x14ac:dyDescent="0.15"/>
    <row r="218" ht="13" customHeight="1" x14ac:dyDescent="0.15"/>
    <row r="219" ht="13" customHeight="1" x14ac:dyDescent="0.15"/>
    <row r="220" ht="13" customHeight="1" x14ac:dyDescent="0.15"/>
    <row r="221" ht="13" customHeight="1" x14ac:dyDescent="0.15"/>
    <row r="222" ht="13" customHeight="1" x14ac:dyDescent="0.15"/>
    <row r="223" ht="13" customHeight="1" x14ac:dyDescent="0.15"/>
    <row r="224" ht="13" customHeight="1" x14ac:dyDescent="0.15"/>
    <row r="225" ht="13" customHeight="1" x14ac:dyDescent="0.15"/>
    <row r="226" ht="13" customHeight="1" x14ac:dyDescent="0.15"/>
    <row r="227" ht="13" customHeight="1" x14ac:dyDescent="0.15"/>
    <row r="228" ht="13" customHeight="1" x14ac:dyDescent="0.15"/>
    <row r="229" ht="13" customHeight="1" x14ac:dyDescent="0.15"/>
    <row r="230" ht="13" customHeight="1" x14ac:dyDescent="0.15"/>
    <row r="231" ht="13" customHeight="1" x14ac:dyDescent="0.15"/>
    <row r="232" ht="13" customHeight="1" x14ac:dyDescent="0.15"/>
    <row r="233" ht="13" customHeight="1" x14ac:dyDescent="0.15"/>
    <row r="234" ht="13" customHeight="1" x14ac:dyDescent="0.15"/>
    <row r="235" ht="13" customHeight="1" x14ac:dyDescent="0.15"/>
    <row r="236" ht="13" customHeight="1" x14ac:dyDescent="0.15"/>
    <row r="237" ht="13" customHeight="1" x14ac:dyDescent="0.15"/>
    <row r="238" ht="13" customHeight="1" x14ac:dyDescent="0.15"/>
    <row r="239" ht="13" customHeight="1" x14ac:dyDescent="0.15"/>
    <row r="240" ht="13" customHeight="1" x14ac:dyDescent="0.15"/>
    <row r="241" ht="13" customHeight="1" x14ac:dyDescent="0.15"/>
    <row r="242" ht="13" customHeight="1" x14ac:dyDescent="0.15"/>
    <row r="243" ht="13" customHeight="1" x14ac:dyDescent="0.15"/>
    <row r="244" ht="13" customHeight="1" x14ac:dyDescent="0.15"/>
    <row r="245" ht="13" customHeight="1" x14ac:dyDescent="0.15"/>
    <row r="246" ht="13" customHeight="1" x14ac:dyDescent="0.15"/>
    <row r="247" ht="13" customHeight="1" x14ac:dyDescent="0.15"/>
    <row r="248" ht="13" customHeight="1" x14ac:dyDescent="0.15"/>
    <row r="249" ht="13" customHeight="1" x14ac:dyDescent="0.15"/>
    <row r="250" ht="13" customHeight="1" x14ac:dyDescent="0.15"/>
    <row r="251" ht="13" customHeight="1" x14ac:dyDescent="0.15"/>
    <row r="252" ht="13" customHeight="1" x14ac:dyDescent="0.15"/>
    <row r="253" ht="13" customHeight="1" x14ac:dyDescent="0.15"/>
    <row r="254" ht="13" customHeight="1" x14ac:dyDescent="0.15"/>
    <row r="255" ht="13" customHeight="1" x14ac:dyDescent="0.15"/>
    <row r="256" ht="13" customHeight="1" x14ac:dyDescent="0.15"/>
    <row r="257" ht="13" customHeight="1" x14ac:dyDescent="0.15"/>
    <row r="258" ht="13" customHeight="1" x14ac:dyDescent="0.15"/>
    <row r="259" ht="13" customHeight="1" x14ac:dyDescent="0.15"/>
    <row r="260" ht="13" customHeight="1" x14ac:dyDescent="0.15"/>
    <row r="261" ht="13" customHeight="1" x14ac:dyDescent="0.15"/>
    <row r="262" ht="13" customHeight="1" x14ac:dyDescent="0.15"/>
    <row r="263" ht="13" customHeight="1" x14ac:dyDescent="0.15"/>
    <row r="264" ht="13" customHeight="1" x14ac:dyDescent="0.15"/>
    <row r="265" ht="13" customHeight="1" x14ac:dyDescent="0.15"/>
    <row r="266" ht="13" customHeight="1" x14ac:dyDescent="0.15"/>
    <row r="267" ht="13" customHeight="1" x14ac:dyDescent="0.15"/>
    <row r="268" ht="13" customHeight="1" x14ac:dyDescent="0.15"/>
    <row r="269" ht="13" customHeight="1" x14ac:dyDescent="0.15"/>
    <row r="270" ht="13" customHeight="1" x14ac:dyDescent="0.15"/>
    <row r="271" ht="13" customHeight="1" x14ac:dyDescent="0.15"/>
    <row r="272" ht="13" customHeight="1" x14ac:dyDescent="0.15"/>
    <row r="273" ht="13" customHeight="1" x14ac:dyDescent="0.15"/>
    <row r="274" ht="13" customHeight="1" x14ac:dyDescent="0.15"/>
    <row r="275" ht="13" customHeight="1" x14ac:dyDescent="0.15"/>
    <row r="276" ht="13" customHeight="1" x14ac:dyDescent="0.15"/>
    <row r="277" ht="13" customHeight="1" x14ac:dyDescent="0.15"/>
    <row r="278" ht="13" customHeight="1" x14ac:dyDescent="0.15"/>
    <row r="279" ht="13" customHeight="1" x14ac:dyDescent="0.15"/>
    <row r="280" ht="13" customHeight="1" x14ac:dyDescent="0.15"/>
    <row r="281" ht="13" customHeight="1" x14ac:dyDescent="0.15"/>
    <row r="282" ht="13" customHeight="1" x14ac:dyDescent="0.15"/>
    <row r="283" ht="13" customHeight="1" x14ac:dyDescent="0.15"/>
    <row r="284" ht="13" customHeight="1" x14ac:dyDescent="0.15"/>
    <row r="285" ht="13" customHeight="1" x14ac:dyDescent="0.15"/>
    <row r="286" ht="13" customHeight="1" x14ac:dyDescent="0.15"/>
    <row r="287" ht="13" customHeight="1" x14ac:dyDescent="0.15"/>
    <row r="288" ht="13" customHeight="1" x14ac:dyDescent="0.15"/>
    <row r="289" ht="13" customHeight="1" x14ac:dyDescent="0.15"/>
    <row r="290" ht="13" customHeight="1" x14ac:dyDescent="0.15"/>
    <row r="291" ht="13" customHeight="1" x14ac:dyDescent="0.15"/>
    <row r="292" ht="13" customHeight="1" x14ac:dyDescent="0.15"/>
    <row r="293" ht="13" customHeight="1" x14ac:dyDescent="0.15"/>
    <row r="294" ht="13" customHeight="1" x14ac:dyDescent="0.15"/>
    <row r="295" ht="13" customHeight="1" x14ac:dyDescent="0.15"/>
    <row r="296" ht="13" customHeight="1" x14ac:dyDescent="0.15"/>
    <row r="297" ht="13" customHeight="1" x14ac:dyDescent="0.15"/>
    <row r="298" ht="13" customHeight="1" x14ac:dyDescent="0.15"/>
    <row r="299" ht="13" customHeight="1" x14ac:dyDescent="0.15"/>
    <row r="300" ht="13" customHeight="1" x14ac:dyDescent="0.15"/>
    <row r="301" ht="13" customHeight="1" x14ac:dyDescent="0.15"/>
    <row r="302" ht="13" customHeight="1" x14ac:dyDescent="0.15"/>
    <row r="303" ht="13" customHeight="1" x14ac:dyDescent="0.15"/>
    <row r="304" ht="13" customHeight="1" x14ac:dyDescent="0.15"/>
    <row r="305" ht="13" customHeight="1" x14ac:dyDescent="0.15"/>
    <row r="306" ht="13" customHeight="1" x14ac:dyDescent="0.15"/>
    <row r="307" ht="13" customHeight="1" x14ac:dyDescent="0.15"/>
    <row r="308" ht="13" customHeight="1" x14ac:dyDescent="0.15"/>
    <row r="309" ht="13" customHeight="1" x14ac:dyDescent="0.15"/>
    <row r="310" ht="13" customHeight="1" x14ac:dyDescent="0.15"/>
    <row r="311" ht="13" customHeight="1" x14ac:dyDescent="0.15"/>
    <row r="312" ht="13" customHeight="1" x14ac:dyDescent="0.15"/>
    <row r="313" ht="13" customHeight="1" x14ac:dyDescent="0.15"/>
    <row r="314" ht="13" customHeight="1" x14ac:dyDescent="0.15"/>
    <row r="315" ht="13" customHeight="1" x14ac:dyDescent="0.15"/>
    <row r="316" ht="13" customHeight="1" x14ac:dyDescent="0.15"/>
    <row r="317" ht="13" customHeight="1" x14ac:dyDescent="0.15"/>
    <row r="318" ht="13" customHeight="1" x14ac:dyDescent="0.15"/>
    <row r="319" ht="13" customHeight="1" x14ac:dyDescent="0.15"/>
    <row r="320" ht="13" customHeight="1" x14ac:dyDescent="0.15"/>
    <row r="321" ht="13" customHeight="1" x14ac:dyDescent="0.15"/>
    <row r="322" ht="13" customHeight="1" x14ac:dyDescent="0.15"/>
    <row r="323" ht="13" customHeight="1" x14ac:dyDescent="0.15"/>
    <row r="324" ht="13" customHeight="1" x14ac:dyDescent="0.15"/>
    <row r="325" ht="13" customHeight="1" x14ac:dyDescent="0.15"/>
    <row r="326" ht="13" customHeight="1" x14ac:dyDescent="0.15"/>
    <row r="327" ht="13" customHeight="1" x14ac:dyDescent="0.15"/>
    <row r="328" ht="13" customHeight="1" x14ac:dyDescent="0.15"/>
    <row r="329" ht="13" customHeight="1" x14ac:dyDescent="0.15"/>
    <row r="330" ht="13" customHeight="1" x14ac:dyDescent="0.15"/>
    <row r="331" ht="13" customHeight="1" x14ac:dyDescent="0.15"/>
    <row r="332" ht="13" customHeight="1" x14ac:dyDescent="0.15"/>
    <row r="333" ht="13" customHeight="1" x14ac:dyDescent="0.15"/>
    <row r="334" ht="13" customHeight="1" x14ac:dyDescent="0.15"/>
    <row r="335" ht="13" customHeight="1" x14ac:dyDescent="0.15"/>
    <row r="336" ht="13" customHeight="1" x14ac:dyDescent="0.15"/>
    <row r="337" ht="13" customHeight="1" x14ac:dyDescent="0.15"/>
    <row r="338" ht="13" customHeight="1" x14ac:dyDescent="0.15"/>
    <row r="339" ht="13" customHeight="1" x14ac:dyDescent="0.15"/>
    <row r="340" ht="13" customHeight="1" x14ac:dyDescent="0.15"/>
    <row r="341" ht="13" customHeight="1" x14ac:dyDescent="0.15"/>
    <row r="342" ht="13" customHeight="1" x14ac:dyDescent="0.15"/>
    <row r="343" ht="13" customHeight="1" x14ac:dyDescent="0.15"/>
    <row r="344" ht="13" customHeight="1" x14ac:dyDescent="0.15"/>
    <row r="345" ht="13" customHeight="1" x14ac:dyDescent="0.15"/>
    <row r="346" ht="13" customHeight="1" x14ac:dyDescent="0.15"/>
    <row r="347" ht="13" customHeight="1" x14ac:dyDescent="0.15"/>
    <row r="348" ht="13" customHeight="1" x14ac:dyDescent="0.15"/>
    <row r="349" ht="13" customHeight="1" x14ac:dyDescent="0.15"/>
    <row r="350" ht="13" customHeight="1" x14ac:dyDescent="0.15"/>
    <row r="351" ht="13" customHeight="1" x14ac:dyDescent="0.15"/>
    <row r="352" ht="13" customHeight="1" x14ac:dyDescent="0.15"/>
    <row r="353" ht="13" customHeight="1" x14ac:dyDescent="0.15"/>
    <row r="354" ht="13" customHeight="1" x14ac:dyDescent="0.15"/>
    <row r="355" ht="13" customHeight="1" x14ac:dyDescent="0.15"/>
    <row r="356" ht="13" customHeight="1" x14ac:dyDescent="0.15"/>
    <row r="357" ht="13" customHeight="1" x14ac:dyDescent="0.15"/>
    <row r="358" ht="13" customHeight="1" x14ac:dyDescent="0.15"/>
    <row r="359" ht="13" customHeight="1" x14ac:dyDescent="0.15"/>
    <row r="360" ht="13" customHeight="1" x14ac:dyDescent="0.15"/>
    <row r="361" ht="13" customHeight="1" x14ac:dyDescent="0.15"/>
    <row r="362" ht="13" customHeight="1" x14ac:dyDescent="0.15"/>
    <row r="363" ht="13" customHeight="1" x14ac:dyDescent="0.15"/>
    <row r="364" ht="13" customHeight="1" x14ac:dyDescent="0.15"/>
    <row r="365" ht="13" customHeight="1" x14ac:dyDescent="0.15"/>
    <row r="366" ht="13" customHeight="1" x14ac:dyDescent="0.15"/>
    <row r="367" ht="13" customHeight="1" x14ac:dyDescent="0.15"/>
    <row r="368" ht="13" customHeight="1" x14ac:dyDescent="0.15"/>
    <row r="369" ht="13" customHeight="1" x14ac:dyDescent="0.15"/>
    <row r="370" ht="13" customHeight="1" x14ac:dyDescent="0.15"/>
    <row r="371" ht="13" customHeight="1" x14ac:dyDescent="0.15"/>
    <row r="372" ht="13" customHeight="1" x14ac:dyDescent="0.15"/>
    <row r="373" ht="13" customHeight="1" x14ac:dyDescent="0.15"/>
    <row r="374" ht="13" customHeight="1" x14ac:dyDescent="0.15"/>
    <row r="375" ht="13" customHeight="1" x14ac:dyDescent="0.15"/>
    <row r="376" ht="13" customHeight="1" x14ac:dyDescent="0.15"/>
    <row r="377" ht="13" customHeight="1" x14ac:dyDescent="0.15"/>
    <row r="378" ht="13" customHeight="1" x14ac:dyDescent="0.15"/>
    <row r="379" ht="13" customHeight="1" x14ac:dyDescent="0.15"/>
    <row r="380" ht="13" customHeight="1" x14ac:dyDescent="0.15"/>
    <row r="381" ht="13" customHeight="1" x14ac:dyDescent="0.15"/>
    <row r="382" ht="13" customHeight="1" x14ac:dyDescent="0.15"/>
    <row r="383" ht="13" customHeight="1" x14ac:dyDescent="0.15"/>
    <row r="384" ht="13" customHeight="1" x14ac:dyDescent="0.15"/>
    <row r="385" ht="13" customHeight="1" x14ac:dyDescent="0.15"/>
    <row r="386" ht="13" customHeight="1" x14ac:dyDescent="0.15"/>
    <row r="387" ht="13" customHeight="1" x14ac:dyDescent="0.15"/>
    <row r="388" ht="13" customHeight="1" x14ac:dyDescent="0.15"/>
    <row r="389" ht="13" customHeight="1" x14ac:dyDescent="0.15"/>
    <row r="390" ht="13" customHeight="1" x14ac:dyDescent="0.15"/>
    <row r="391" ht="13" customHeight="1" x14ac:dyDescent="0.15"/>
    <row r="392" ht="13" customHeight="1" x14ac:dyDescent="0.15"/>
    <row r="393" ht="13" customHeight="1" x14ac:dyDescent="0.15"/>
    <row r="394" ht="13" customHeight="1" x14ac:dyDescent="0.15"/>
    <row r="395" ht="13" customHeight="1" x14ac:dyDescent="0.15"/>
    <row r="396" ht="13" customHeight="1" x14ac:dyDescent="0.15"/>
    <row r="397" ht="13" customHeight="1" x14ac:dyDescent="0.15"/>
    <row r="398" ht="13" customHeight="1" x14ac:dyDescent="0.15"/>
    <row r="399" ht="13" customHeight="1" x14ac:dyDescent="0.15"/>
    <row r="400" ht="13" customHeight="1" x14ac:dyDescent="0.15"/>
    <row r="401" ht="13" customHeight="1" x14ac:dyDescent="0.15"/>
    <row r="402" ht="13" customHeight="1" x14ac:dyDescent="0.15"/>
    <row r="403" ht="13" customHeight="1" x14ac:dyDescent="0.15"/>
    <row r="404" ht="13" customHeight="1" x14ac:dyDescent="0.15"/>
    <row r="405" ht="13" customHeight="1" x14ac:dyDescent="0.15"/>
    <row r="406" ht="13" customHeight="1" x14ac:dyDescent="0.15"/>
    <row r="407" ht="13" customHeight="1" x14ac:dyDescent="0.15"/>
    <row r="408" ht="13" customHeight="1" x14ac:dyDescent="0.15"/>
    <row r="409" ht="13" customHeight="1" x14ac:dyDescent="0.15"/>
    <row r="410" ht="13" customHeight="1" x14ac:dyDescent="0.15"/>
    <row r="411" ht="13" customHeight="1" x14ac:dyDescent="0.15"/>
    <row r="412" ht="13" customHeight="1" x14ac:dyDescent="0.15"/>
    <row r="413" ht="13" customHeight="1" x14ac:dyDescent="0.15"/>
    <row r="414" ht="13" customHeight="1" x14ac:dyDescent="0.15"/>
    <row r="415" ht="13" customHeight="1" x14ac:dyDescent="0.15"/>
    <row r="416" ht="13" customHeight="1" x14ac:dyDescent="0.15"/>
    <row r="417" ht="13" customHeight="1" x14ac:dyDescent="0.15"/>
    <row r="418" ht="13" customHeight="1" x14ac:dyDescent="0.15"/>
    <row r="419" ht="13" customHeight="1" x14ac:dyDescent="0.15"/>
    <row r="420" ht="13" customHeight="1" x14ac:dyDescent="0.15"/>
    <row r="421" ht="13" customHeight="1" x14ac:dyDescent="0.15"/>
    <row r="422" ht="13" customHeight="1" x14ac:dyDescent="0.15"/>
    <row r="423" ht="13" customHeight="1" x14ac:dyDescent="0.15"/>
    <row r="424" ht="13" customHeight="1" x14ac:dyDescent="0.15"/>
    <row r="425" ht="13" customHeight="1" x14ac:dyDescent="0.15"/>
    <row r="426" ht="13" customHeight="1" x14ac:dyDescent="0.15"/>
    <row r="427" ht="13" customHeight="1" x14ac:dyDescent="0.15"/>
    <row r="428" ht="13" customHeight="1" x14ac:dyDescent="0.15"/>
    <row r="429" ht="13" customHeight="1" x14ac:dyDescent="0.15"/>
    <row r="430" ht="13" customHeight="1" x14ac:dyDescent="0.15"/>
    <row r="431" ht="13" customHeight="1" x14ac:dyDescent="0.15"/>
    <row r="432" ht="13" customHeight="1" x14ac:dyDescent="0.15"/>
    <row r="433" ht="13" customHeight="1" x14ac:dyDescent="0.15"/>
    <row r="434" ht="13" customHeight="1" x14ac:dyDescent="0.15"/>
    <row r="435" ht="13" customHeight="1" x14ac:dyDescent="0.15"/>
    <row r="436" ht="13" customHeight="1" x14ac:dyDescent="0.15"/>
    <row r="437" ht="13" customHeight="1" x14ac:dyDescent="0.15"/>
    <row r="438" ht="13" customHeight="1" x14ac:dyDescent="0.15"/>
    <row r="439" ht="13" customHeight="1" x14ac:dyDescent="0.15"/>
    <row r="440" ht="13" customHeight="1" x14ac:dyDescent="0.15"/>
    <row r="441" ht="13" customHeight="1" x14ac:dyDescent="0.15"/>
    <row r="442" ht="13" customHeight="1" x14ac:dyDescent="0.15"/>
    <row r="443" ht="13" customHeight="1" x14ac:dyDescent="0.15"/>
    <row r="444" ht="13" customHeight="1" x14ac:dyDescent="0.15"/>
    <row r="445" ht="13" customHeight="1" x14ac:dyDescent="0.15"/>
    <row r="446" ht="13" customHeight="1" x14ac:dyDescent="0.15"/>
    <row r="447" ht="13" customHeight="1" x14ac:dyDescent="0.15"/>
    <row r="448" ht="13" customHeight="1" x14ac:dyDescent="0.15"/>
    <row r="449" ht="13" customHeight="1" x14ac:dyDescent="0.15"/>
    <row r="450" ht="13" customHeight="1" x14ac:dyDescent="0.15"/>
    <row r="451" ht="13" customHeight="1" x14ac:dyDescent="0.15"/>
    <row r="452" ht="13" customHeight="1" x14ac:dyDescent="0.15"/>
    <row r="453" ht="13" customHeight="1" x14ac:dyDescent="0.15"/>
    <row r="454" ht="13" customHeight="1" x14ac:dyDescent="0.15"/>
    <row r="455" ht="13" customHeight="1" x14ac:dyDescent="0.15"/>
    <row r="456" ht="13" customHeight="1" x14ac:dyDescent="0.15"/>
    <row r="457" ht="13" customHeight="1" x14ac:dyDescent="0.15"/>
    <row r="458" ht="13" customHeight="1" x14ac:dyDescent="0.15"/>
    <row r="459" ht="13" customHeight="1" x14ac:dyDescent="0.15"/>
    <row r="460" ht="13" customHeight="1" x14ac:dyDescent="0.15"/>
    <row r="461" ht="13" customHeight="1" x14ac:dyDescent="0.15"/>
    <row r="462" ht="13" customHeight="1" x14ac:dyDescent="0.15"/>
    <row r="463" ht="13" customHeight="1" x14ac:dyDescent="0.15"/>
    <row r="464" ht="13" customHeight="1" x14ac:dyDescent="0.15"/>
    <row r="465" ht="13" customHeight="1" x14ac:dyDescent="0.15"/>
    <row r="466" ht="13" customHeight="1" x14ac:dyDescent="0.15"/>
    <row r="467" ht="13" customHeight="1" x14ac:dyDescent="0.15"/>
    <row r="468" ht="13" customHeight="1" x14ac:dyDescent="0.15"/>
    <row r="469" ht="13" customHeight="1" x14ac:dyDescent="0.15"/>
    <row r="470" ht="13" customHeight="1" x14ac:dyDescent="0.15"/>
    <row r="471" ht="13" customHeight="1" x14ac:dyDescent="0.15"/>
    <row r="472" ht="13" customHeight="1" x14ac:dyDescent="0.15"/>
    <row r="473" ht="13" customHeight="1" x14ac:dyDescent="0.15"/>
    <row r="474" ht="13" customHeight="1" x14ac:dyDescent="0.15"/>
    <row r="475" ht="13" customHeight="1" x14ac:dyDescent="0.15"/>
    <row r="476" ht="13" customHeight="1" x14ac:dyDescent="0.15"/>
    <row r="477" ht="13" customHeight="1" x14ac:dyDescent="0.15"/>
    <row r="478" ht="13" customHeight="1" x14ac:dyDescent="0.15"/>
    <row r="479" ht="13" customHeight="1" x14ac:dyDescent="0.15"/>
    <row r="480" ht="13" customHeight="1" x14ac:dyDescent="0.15"/>
    <row r="481" ht="13" customHeight="1" x14ac:dyDescent="0.15"/>
    <row r="482" ht="13" customHeight="1" x14ac:dyDescent="0.15"/>
    <row r="483" ht="13" customHeight="1" x14ac:dyDescent="0.15"/>
    <row r="484" ht="13" customHeight="1" x14ac:dyDescent="0.15"/>
    <row r="485" ht="13" customHeight="1" x14ac:dyDescent="0.15"/>
    <row r="486" ht="13" customHeight="1" x14ac:dyDescent="0.15"/>
    <row r="487" ht="13" customHeight="1" x14ac:dyDescent="0.15"/>
    <row r="488" ht="13" customHeight="1" x14ac:dyDescent="0.15"/>
    <row r="489" ht="13" customHeight="1" x14ac:dyDescent="0.15"/>
    <row r="490" ht="13" customHeight="1" x14ac:dyDescent="0.15"/>
    <row r="491" ht="13" customHeight="1" x14ac:dyDescent="0.15"/>
    <row r="492" ht="13" customHeight="1" x14ac:dyDescent="0.15"/>
    <row r="493" ht="13" customHeight="1" x14ac:dyDescent="0.15"/>
    <row r="494" ht="13" customHeight="1" x14ac:dyDescent="0.15"/>
    <row r="495" ht="13" customHeight="1" x14ac:dyDescent="0.15"/>
    <row r="496" ht="13" customHeight="1" x14ac:dyDescent="0.15"/>
    <row r="497" ht="13" customHeight="1" x14ac:dyDescent="0.15"/>
    <row r="498" ht="13" customHeight="1" x14ac:dyDescent="0.15"/>
    <row r="499" ht="13" customHeight="1" x14ac:dyDescent="0.15"/>
    <row r="500" ht="13" customHeight="1" x14ac:dyDescent="0.15"/>
    <row r="501" ht="13" customHeight="1" x14ac:dyDescent="0.15"/>
    <row r="502" ht="13" customHeight="1" x14ac:dyDescent="0.15"/>
    <row r="503" ht="13" customHeight="1" x14ac:dyDescent="0.15"/>
    <row r="504" ht="13" customHeight="1" x14ac:dyDescent="0.15"/>
    <row r="505" ht="13" customHeight="1" x14ac:dyDescent="0.15"/>
  </sheetData>
  <pageMargins left="0.75" right="0.75" top="1" bottom="1" header="0.5" footer="0.5"/>
  <pageSetup orientation="portrait" horizontalDpi="4294967292" verticalDpi="429496729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4372F9-ADED-E345-8EAB-F83FF9419527}">
  <sheetPr codeName="Sheet19"/>
  <dimension ref="A1:K86"/>
  <sheetViews>
    <sheetView workbookViewId="0">
      <pane ySplit="1820" activePane="bottomLeft"/>
      <selection activeCell="A2" sqref="A2"/>
      <selection pane="bottomLeft"/>
    </sheetView>
  </sheetViews>
  <sheetFormatPr baseColWidth="10" defaultColWidth="8" defaultRowHeight="14" x14ac:dyDescent="0.15"/>
  <cols>
    <col min="1" max="1" width="29.5703125" style="1" customWidth="1"/>
    <col min="2" max="6" width="8" style="1"/>
    <col min="7" max="8" width="0" style="1" hidden="1" customWidth="1"/>
    <col min="9" max="13" width="8" style="1"/>
    <col min="14" max="79" width="0" style="1" hidden="1" customWidth="1"/>
    <col min="80" max="80" width="8" style="1"/>
    <col min="81" max="82" width="0" style="1" hidden="1" customWidth="1"/>
    <col min="83" max="83" width="8" style="1"/>
    <col min="84" max="85" width="0" style="1" hidden="1" customWidth="1"/>
    <col min="86" max="86" width="8" style="1"/>
    <col min="87" max="88" width="0" style="1" hidden="1" customWidth="1"/>
    <col min="89" max="89" width="8" style="1"/>
    <col min="90" max="91" width="0" style="1" hidden="1" customWidth="1"/>
    <col min="92" max="92" width="8" style="1"/>
    <col min="93" max="94" width="0" style="1" hidden="1" customWidth="1"/>
    <col min="95" max="95" width="8" style="1"/>
    <col min="96" max="97" width="0" style="1" hidden="1" customWidth="1"/>
    <col min="98" max="98" width="8" style="1"/>
    <col min="99" max="100" width="0" style="1" hidden="1" customWidth="1"/>
    <col min="101" max="101" width="8" style="1"/>
    <col min="102" max="103" width="0" style="1" hidden="1" customWidth="1"/>
    <col min="104" max="104" width="8" style="1"/>
    <col min="105" max="106" width="0" style="1" hidden="1" customWidth="1"/>
    <col min="107" max="107" width="8" style="1"/>
    <col min="108" max="109" width="0" style="1" hidden="1" customWidth="1"/>
    <col min="110" max="110" width="8" style="1"/>
    <col min="111" max="112" width="0" style="1" hidden="1" customWidth="1"/>
    <col min="113" max="113" width="8" style="1"/>
    <col min="114" max="115" width="0" style="1" hidden="1" customWidth="1"/>
    <col min="116" max="116" width="8" style="1"/>
    <col min="117" max="118" width="0" style="1" hidden="1" customWidth="1"/>
    <col min="119" max="119" width="8" style="1"/>
    <col min="120" max="121" width="0" style="1" hidden="1" customWidth="1"/>
    <col min="122" max="122" width="8" style="1"/>
    <col min="123" max="124" width="0" style="1" hidden="1" customWidth="1"/>
    <col min="125" max="125" width="8" style="1"/>
    <col min="126" max="127" width="0" style="1" hidden="1" customWidth="1"/>
    <col min="128" max="128" width="8" style="1"/>
    <col min="129" max="130" width="0" style="1" hidden="1" customWidth="1"/>
    <col min="131" max="131" width="8" style="1"/>
    <col min="132" max="133" width="0" style="1" hidden="1" customWidth="1"/>
    <col min="134" max="134" width="8" style="1"/>
    <col min="135" max="136" width="0" style="1" hidden="1" customWidth="1"/>
    <col min="137" max="137" width="8" style="1"/>
    <col min="138" max="139" width="0" style="1" hidden="1" customWidth="1"/>
    <col min="140" max="140" width="8" style="1"/>
    <col min="141" max="142" width="0" style="1" hidden="1" customWidth="1"/>
    <col min="143" max="143" width="8" style="1"/>
    <col min="144" max="145" width="0" style="1" hidden="1" customWidth="1"/>
    <col min="146" max="146" width="8" style="1"/>
    <col min="147" max="148" width="0" style="1" hidden="1" customWidth="1"/>
    <col min="149" max="149" width="8" style="1"/>
    <col min="150" max="151" width="0" style="1" hidden="1" customWidth="1"/>
    <col min="152" max="152" width="8" style="1"/>
    <col min="153" max="154" width="0" style="1" hidden="1" customWidth="1"/>
    <col min="155" max="155" width="8" style="1"/>
    <col min="156" max="157" width="0" style="1" hidden="1" customWidth="1"/>
    <col min="158" max="158" width="8" style="1"/>
    <col min="159" max="160" width="0" style="1" hidden="1" customWidth="1"/>
    <col min="161" max="161" width="8" style="1"/>
    <col min="162" max="163" width="0" style="1" hidden="1" customWidth="1"/>
    <col min="164" max="164" width="8" style="1"/>
    <col min="165" max="166" width="0" style="1" hidden="1" customWidth="1"/>
    <col min="167" max="167" width="8" style="1"/>
    <col min="168" max="169" width="0" style="1" hidden="1" customWidth="1"/>
    <col min="170" max="170" width="8" style="1"/>
    <col min="171" max="172" width="0" style="1" hidden="1" customWidth="1"/>
    <col min="173" max="173" width="8" style="1"/>
    <col min="174" max="175" width="0" style="1" hidden="1" customWidth="1"/>
    <col min="176" max="176" width="8" style="1"/>
    <col min="177" max="178" width="0" style="1" hidden="1" customWidth="1"/>
    <col min="179" max="179" width="8" style="1"/>
    <col min="180" max="181" width="0" style="1" hidden="1" customWidth="1"/>
    <col min="182" max="182" width="8" style="1"/>
    <col min="183" max="184" width="0" style="1" hidden="1" customWidth="1"/>
    <col min="185" max="185" width="8" style="1"/>
    <col min="186" max="187" width="0" style="1" hidden="1" customWidth="1"/>
    <col min="188" max="188" width="8" style="1"/>
    <col min="189" max="190" width="0" style="1" hidden="1" customWidth="1"/>
    <col min="191" max="191" width="8" style="1"/>
    <col min="192" max="193" width="0" style="1" hidden="1" customWidth="1"/>
    <col min="194" max="194" width="8" style="1"/>
    <col min="195" max="196" width="0" style="1" hidden="1" customWidth="1"/>
    <col min="197" max="197" width="8" style="1"/>
    <col min="198" max="199" width="0" style="1" hidden="1" customWidth="1"/>
    <col min="200" max="200" width="8" style="1"/>
    <col min="201" max="202" width="0" style="1" hidden="1" customWidth="1"/>
    <col min="203" max="203" width="8" style="1"/>
    <col min="204" max="205" width="0" style="1" hidden="1" customWidth="1"/>
    <col min="206" max="206" width="8" style="1"/>
    <col min="207" max="208" width="0" style="1" hidden="1" customWidth="1"/>
    <col min="209" max="209" width="8" style="1"/>
    <col min="210" max="211" width="0" style="1" hidden="1" customWidth="1"/>
    <col min="212" max="212" width="8" style="1"/>
    <col min="213" max="214" width="0" style="1" hidden="1" customWidth="1"/>
    <col min="215" max="215" width="8" style="1"/>
    <col min="216" max="217" width="0" style="1" hidden="1" customWidth="1"/>
    <col min="218" max="218" width="8" style="1"/>
    <col min="219" max="220" width="0" style="1" hidden="1" customWidth="1"/>
    <col min="221" max="221" width="8" style="1"/>
    <col min="222" max="223" width="0" style="1" hidden="1" customWidth="1"/>
    <col min="224" max="224" width="8" style="1"/>
    <col min="225" max="226" width="0" style="1" hidden="1" customWidth="1"/>
    <col min="227" max="227" width="8" style="1"/>
    <col min="228" max="229" width="0" style="1" hidden="1" customWidth="1"/>
    <col min="230" max="230" width="8" style="1"/>
    <col min="231" max="232" width="0" style="1" hidden="1" customWidth="1"/>
    <col min="233" max="233" width="8" style="1"/>
    <col min="234" max="235" width="0" style="1" hidden="1" customWidth="1"/>
    <col min="236" max="236" width="8" style="1"/>
    <col min="237" max="238" width="0" style="1" hidden="1" customWidth="1"/>
    <col min="239" max="239" width="8" style="1"/>
    <col min="240" max="241" width="0" style="1" hidden="1" customWidth="1"/>
    <col min="242" max="242" width="8" style="1"/>
    <col min="243" max="244" width="0" style="1" hidden="1" customWidth="1"/>
    <col min="245" max="245" width="8" style="1"/>
    <col min="246" max="247" width="0" style="1" hidden="1" customWidth="1"/>
    <col min="248" max="248" width="8" style="1"/>
    <col min="249" max="250" width="0" style="1" hidden="1" customWidth="1"/>
    <col min="251" max="251" width="8" style="1"/>
    <col min="252" max="253" width="0" style="1" hidden="1" customWidth="1"/>
    <col min="254" max="254" width="8" style="1"/>
    <col min="255" max="256" width="0" style="1" hidden="1" customWidth="1"/>
    <col min="257" max="257" width="8" style="1"/>
    <col min="258" max="259" width="0" style="1" hidden="1" customWidth="1"/>
    <col min="260" max="260" width="8" style="1"/>
    <col min="261" max="262" width="0" style="1" hidden="1" customWidth="1"/>
    <col min="263" max="263" width="8" style="1"/>
    <col min="264" max="265" width="0" style="1" hidden="1" customWidth="1"/>
    <col min="266" max="266" width="8" style="1"/>
    <col min="267" max="268" width="0" style="1" hidden="1" customWidth="1"/>
    <col min="269" max="269" width="8" style="1"/>
    <col min="270" max="271" width="0" style="1" hidden="1" customWidth="1"/>
    <col min="272" max="16384" width="8" style="1"/>
  </cols>
  <sheetData>
    <row r="1" spans="1:11" s="4" customFormat="1" ht="80" customHeight="1" x14ac:dyDescent="0.15">
      <c r="A1" s="4" t="s">
        <v>431</v>
      </c>
      <c r="B1" s="4" t="s">
        <v>432</v>
      </c>
      <c r="C1" s="4" t="s">
        <v>433</v>
      </c>
      <c r="D1" s="4" t="s">
        <v>434</v>
      </c>
      <c r="E1" s="4" t="s">
        <v>435</v>
      </c>
      <c r="F1" s="4" t="s">
        <v>436</v>
      </c>
      <c r="G1" s="4" t="s">
        <v>437</v>
      </c>
      <c r="H1" s="4" t="s">
        <v>437</v>
      </c>
      <c r="I1" s="4" t="s">
        <v>438</v>
      </c>
      <c r="J1" s="4" t="s">
        <v>439</v>
      </c>
      <c r="K1" s="4" t="s">
        <v>440</v>
      </c>
    </row>
    <row r="2" spans="1:11" s="4" customFormat="1" ht="80" customHeight="1" x14ac:dyDescent="0.15">
      <c r="A2" s="4" t="s">
        <v>431</v>
      </c>
      <c r="B2" s="4" t="s">
        <v>432</v>
      </c>
      <c r="C2" s="4" t="s">
        <v>433</v>
      </c>
      <c r="D2" s="4" t="s">
        <v>434</v>
      </c>
      <c r="E2" s="4" t="s">
        <v>435</v>
      </c>
      <c r="F2" s="4" t="s">
        <v>441</v>
      </c>
      <c r="G2" s="4" t="s">
        <v>442</v>
      </c>
      <c r="H2" s="4" t="s">
        <v>443</v>
      </c>
      <c r="I2" s="4" t="s">
        <v>444</v>
      </c>
      <c r="J2" s="4" t="s">
        <v>445</v>
      </c>
      <c r="K2" s="4" t="s">
        <v>446</v>
      </c>
    </row>
    <row r="4" spans="1:11" s="5" customFormat="1" x14ac:dyDescent="0.15">
      <c r="A4" s="5" t="s">
        <v>447</v>
      </c>
      <c r="C4" s="5">
        <v>740.00000000000011</v>
      </c>
      <c r="E4" s="5">
        <v>200</v>
      </c>
      <c r="F4" s="5">
        <v>-1.5916157281026167E-12</v>
      </c>
    </row>
    <row r="5" spans="1:11" s="5" customFormat="1" x14ac:dyDescent="0.15">
      <c r="A5" s="5" t="s">
        <v>447</v>
      </c>
      <c r="C5" s="5">
        <v>720.00000000000011</v>
      </c>
      <c r="E5" s="5">
        <v>200</v>
      </c>
      <c r="F5" s="5">
        <v>-1.733724275254636E-12</v>
      </c>
    </row>
    <row r="6" spans="1:11" x14ac:dyDescent="0.15">
      <c r="A6" s="1" t="s">
        <v>95</v>
      </c>
      <c r="C6" s="1">
        <v>740.00000000000011</v>
      </c>
    </row>
    <row r="7" spans="1:11" x14ac:dyDescent="0.15">
      <c r="A7" s="1" t="s">
        <v>102</v>
      </c>
      <c r="B7" s="1">
        <v>1130.6640625</v>
      </c>
      <c r="D7" s="1">
        <v>99.999999999998835</v>
      </c>
      <c r="I7" s="1">
        <v>0</v>
      </c>
      <c r="J7" s="1">
        <v>0</v>
      </c>
      <c r="K7" s="1">
        <v>0</v>
      </c>
    </row>
    <row r="8" spans="1:11" x14ac:dyDescent="0.15">
      <c r="A8" s="1" t="s">
        <v>106</v>
      </c>
      <c r="B8" s="1">
        <v>1130.6640625</v>
      </c>
      <c r="D8" s="1">
        <v>99.987250238516907</v>
      </c>
      <c r="I8" s="1">
        <v>0.80554029292867935</v>
      </c>
      <c r="J8" s="1">
        <v>0</v>
      </c>
      <c r="K8" s="1">
        <v>0</v>
      </c>
    </row>
    <row r="9" spans="1:11" x14ac:dyDescent="0.15">
      <c r="A9" s="1" t="s">
        <v>112</v>
      </c>
      <c r="B9" s="1">
        <v>1125.6640625</v>
      </c>
      <c r="D9" s="1">
        <v>99.557663797659245</v>
      </c>
      <c r="I9" s="1">
        <v>0</v>
      </c>
      <c r="J9" s="1">
        <v>0</v>
      </c>
      <c r="K9" s="1">
        <v>0</v>
      </c>
    </row>
    <row r="10" spans="1:11" x14ac:dyDescent="0.15">
      <c r="A10" s="1" t="s">
        <v>106</v>
      </c>
      <c r="B10" s="1">
        <v>1125.6640625</v>
      </c>
      <c r="D10" s="1">
        <v>99.557663797659245</v>
      </c>
      <c r="I10" s="1">
        <v>0.80254742868172846</v>
      </c>
      <c r="J10" s="1">
        <v>0</v>
      </c>
      <c r="K10" s="1">
        <v>0</v>
      </c>
    </row>
    <row r="11" spans="1:11" x14ac:dyDescent="0.15">
      <c r="A11" s="1" t="s">
        <v>112</v>
      </c>
      <c r="B11" s="1">
        <v>1120.6640625</v>
      </c>
      <c r="D11" s="1">
        <v>98.211964334106156</v>
      </c>
      <c r="I11" s="1">
        <v>0</v>
      </c>
      <c r="J11" s="1">
        <v>0</v>
      </c>
      <c r="K11" s="1">
        <v>0</v>
      </c>
    </row>
    <row r="12" spans="1:11" x14ac:dyDescent="0.15">
      <c r="A12" s="1" t="s">
        <v>106</v>
      </c>
      <c r="B12" s="1">
        <v>1120.6640625</v>
      </c>
      <c r="D12" s="1">
        <v>98.211964334106156</v>
      </c>
      <c r="I12" s="1">
        <v>0.79844785242557126</v>
      </c>
      <c r="J12" s="1">
        <v>0</v>
      </c>
      <c r="K12" s="1">
        <v>0</v>
      </c>
    </row>
    <row r="13" spans="1:11" x14ac:dyDescent="0.15">
      <c r="A13" s="1" t="s">
        <v>112</v>
      </c>
      <c r="B13" s="1">
        <v>1115.6640625</v>
      </c>
      <c r="D13" s="1">
        <v>95.857463234054848</v>
      </c>
      <c r="I13" s="1">
        <v>0</v>
      </c>
      <c r="J13" s="1">
        <v>0</v>
      </c>
      <c r="K13" s="1">
        <v>0</v>
      </c>
    </row>
    <row r="14" spans="1:11" x14ac:dyDescent="0.15">
      <c r="A14" s="1" t="s">
        <v>106</v>
      </c>
      <c r="B14" s="1">
        <v>1115.6640625</v>
      </c>
      <c r="D14" s="1">
        <v>95.857463234054848</v>
      </c>
      <c r="I14" s="1">
        <v>0.79294042842892143</v>
      </c>
      <c r="J14" s="1">
        <v>0</v>
      </c>
      <c r="K14" s="1">
        <v>0</v>
      </c>
    </row>
    <row r="15" spans="1:11" x14ac:dyDescent="0.15">
      <c r="A15" s="1" t="s">
        <v>112</v>
      </c>
      <c r="B15" s="1">
        <v>1110.6640625</v>
      </c>
      <c r="D15" s="1">
        <v>93.592172695076243</v>
      </c>
      <c r="I15" s="1">
        <v>0</v>
      </c>
      <c r="J15" s="1">
        <v>0</v>
      </c>
      <c r="K15" s="1">
        <v>0</v>
      </c>
    </row>
    <row r="16" spans="1:11" x14ac:dyDescent="0.15">
      <c r="A16" s="1" t="s">
        <v>106</v>
      </c>
      <c r="B16" s="1">
        <v>1110.6640625</v>
      </c>
      <c r="D16" s="1">
        <v>93.592172695076243</v>
      </c>
      <c r="I16" s="1">
        <v>0.7871930879250324</v>
      </c>
      <c r="J16" s="1">
        <v>0</v>
      </c>
      <c r="K16" s="1">
        <v>0</v>
      </c>
    </row>
    <row r="17" spans="1:11" x14ac:dyDescent="0.15">
      <c r="A17" s="1" t="s">
        <v>112</v>
      </c>
      <c r="B17" s="1">
        <v>1105.6640625</v>
      </c>
      <c r="D17" s="1">
        <v>91.409752514157489</v>
      </c>
      <c r="I17" s="1">
        <v>0</v>
      </c>
      <c r="J17" s="1">
        <v>0</v>
      </c>
      <c r="K17" s="1">
        <v>0</v>
      </c>
    </row>
    <row r="18" spans="1:11" x14ac:dyDescent="0.15">
      <c r="A18" s="1" t="s">
        <v>106</v>
      </c>
      <c r="B18" s="1">
        <v>1105.6640625</v>
      </c>
      <c r="D18" s="1">
        <v>91.409752514157489</v>
      </c>
      <c r="I18" s="1">
        <v>0.78118716249879394</v>
      </c>
      <c r="J18" s="1">
        <v>0</v>
      </c>
      <c r="K18" s="1">
        <v>0</v>
      </c>
    </row>
    <row r="19" spans="1:11" x14ac:dyDescent="0.15">
      <c r="A19" s="1" t="s">
        <v>112</v>
      </c>
      <c r="B19" s="1">
        <v>1100.6640625</v>
      </c>
      <c r="D19" s="1">
        <v>89.304215365347332</v>
      </c>
      <c r="I19" s="1">
        <v>0</v>
      </c>
      <c r="J19" s="1">
        <v>0</v>
      </c>
      <c r="K19" s="1">
        <v>0</v>
      </c>
    </row>
    <row r="20" spans="1:11" x14ac:dyDescent="0.15">
      <c r="A20" s="1" t="s">
        <v>106</v>
      </c>
      <c r="B20" s="1">
        <v>1100.6640625</v>
      </c>
      <c r="D20" s="1">
        <v>89.304215365347332</v>
      </c>
      <c r="I20" s="1">
        <v>0.77490166532483551</v>
      </c>
      <c r="J20" s="1">
        <v>0</v>
      </c>
      <c r="K20" s="1">
        <v>0</v>
      </c>
    </row>
    <row r="21" spans="1:11" x14ac:dyDescent="0.15">
      <c r="A21" s="1" t="s">
        <v>112</v>
      </c>
      <c r="B21" s="1">
        <v>1095.6640625</v>
      </c>
      <c r="D21" s="1">
        <v>87.269843358904069</v>
      </c>
      <c r="I21" s="1">
        <v>0</v>
      </c>
      <c r="J21" s="1">
        <v>0</v>
      </c>
      <c r="K21" s="1">
        <v>0</v>
      </c>
    </row>
    <row r="22" spans="1:11" x14ac:dyDescent="0.15">
      <c r="A22" s="1" t="s">
        <v>106</v>
      </c>
      <c r="B22" s="1">
        <v>1095.6640625</v>
      </c>
      <c r="D22" s="1">
        <v>87.269843358904069</v>
      </c>
      <c r="I22" s="1">
        <v>0.76831279921379325</v>
      </c>
      <c r="J22" s="1">
        <v>0</v>
      </c>
      <c r="K22" s="1">
        <v>0</v>
      </c>
    </row>
    <row r="23" spans="1:11" x14ac:dyDescent="0.15">
      <c r="A23" s="1" t="s">
        <v>112</v>
      </c>
      <c r="B23" s="1">
        <v>1090.6640625</v>
      </c>
      <c r="D23" s="1">
        <v>85.301090872681741</v>
      </c>
      <c r="I23" s="1">
        <v>0</v>
      </c>
      <c r="J23" s="1">
        <v>0</v>
      </c>
      <c r="K23" s="1">
        <v>0</v>
      </c>
    </row>
    <row r="24" spans="1:11" x14ac:dyDescent="0.15">
      <c r="A24" s="1" t="s">
        <v>106</v>
      </c>
      <c r="B24" s="1">
        <v>1090.6640625</v>
      </c>
      <c r="D24" s="1">
        <v>85.301090872681741</v>
      </c>
      <c r="I24" s="1">
        <v>0.76139328039409937</v>
      </c>
      <c r="J24" s="1">
        <v>0</v>
      </c>
      <c r="K24" s="1">
        <v>0</v>
      </c>
    </row>
    <row r="25" spans="1:11" x14ac:dyDescent="0.15">
      <c r="A25" s="1" t="s">
        <v>112</v>
      </c>
      <c r="B25" s="1">
        <v>1085.6640625</v>
      </c>
      <c r="D25" s="1">
        <v>83.158559330065458</v>
      </c>
      <c r="I25" s="1">
        <v>0</v>
      </c>
      <c r="J25" s="1">
        <v>0</v>
      </c>
      <c r="K25" s="1">
        <v>0</v>
      </c>
    </row>
    <row r="26" spans="1:11" x14ac:dyDescent="0.15">
      <c r="A26" s="1" t="s">
        <v>106</v>
      </c>
      <c r="B26" s="1">
        <v>1085.6640625</v>
      </c>
      <c r="D26" s="1">
        <v>83.158559330519864</v>
      </c>
      <c r="I26" s="1">
        <v>0.75398758035906732</v>
      </c>
      <c r="J26" s="1">
        <v>0.83598887417251089</v>
      </c>
      <c r="K26" s="1">
        <v>0</v>
      </c>
    </row>
    <row r="27" spans="1:11" x14ac:dyDescent="0.15">
      <c r="A27" s="1" t="s">
        <v>112</v>
      </c>
      <c r="B27" s="1">
        <v>1080.6640625</v>
      </c>
      <c r="D27" s="1">
        <v>80.514591581679952</v>
      </c>
      <c r="I27" s="1">
        <v>0</v>
      </c>
      <c r="J27" s="1">
        <v>0</v>
      </c>
      <c r="K27" s="1">
        <v>0</v>
      </c>
    </row>
    <row r="28" spans="1:11" x14ac:dyDescent="0.15">
      <c r="A28" s="1" t="s">
        <v>106</v>
      </c>
      <c r="B28" s="1">
        <v>1080.6640625</v>
      </c>
      <c r="D28" s="1">
        <v>80.514591581679952</v>
      </c>
      <c r="I28" s="1">
        <v>0.74589398535427232</v>
      </c>
      <c r="J28" s="1">
        <v>0.83288454044876981</v>
      </c>
      <c r="K28" s="1">
        <v>0</v>
      </c>
    </row>
    <row r="29" spans="1:11" x14ac:dyDescent="0.15">
      <c r="A29" s="1" t="s">
        <v>112</v>
      </c>
      <c r="B29" s="1">
        <v>1075.6640625</v>
      </c>
      <c r="D29" s="1">
        <v>77.997465750915879</v>
      </c>
      <c r="I29" s="1">
        <v>0</v>
      </c>
      <c r="J29" s="1">
        <v>0</v>
      </c>
      <c r="K29" s="1">
        <v>0</v>
      </c>
    </row>
    <row r="30" spans="1:11" x14ac:dyDescent="0.15">
      <c r="A30" s="1" t="s">
        <v>106</v>
      </c>
      <c r="B30" s="1">
        <v>1075.6640625</v>
      </c>
      <c r="D30" s="1">
        <v>77.997465750915879</v>
      </c>
      <c r="I30" s="1">
        <v>0.7373802185017766</v>
      </c>
      <c r="J30" s="1">
        <v>0.82969207085347019</v>
      </c>
      <c r="K30" s="1">
        <v>0</v>
      </c>
    </row>
    <row r="31" spans="1:11" x14ac:dyDescent="0.15">
      <c r="A31" s="1" t="s">
        <v>112</v>
      </c>
      <c r="B31" s="1">
        <v>1070.6640625</v>
      </c>
      <c r="D31" s="1">
        <v>75.468114483606939</v>
      </c>
      <c r="I31" s="1">
        <v>0</v>
      </c>
      <c r="J31" s="1">
        <v>0</v>
      </c>
      <c r="K31" s="1">
        <v>0</v>
      </c>
    </row>
    <row r="32" spans="1:11" x14ac:dyDescent="0.15">
      <c r="A32" s="1" t="s">
        <v>106</v>
      </c>
      <c r="B32" s="1">
        <v>1070.6640625</v>
      </c>
      <c r="D32" s="1">
        <v>75.468114483606939</v>
      </c>
      <c r="I32" s="1">
        <v>0.72824653308636811</v>
      </c>
      <c r="J32" s="1">
        <v>0.8263631864713985</v>
      </c>
      <c r="K32" s="1">
        <v>0</v>
      </c>
    </row>
    <row r="33" spans="1:11" x14ac:dyDescent="0.15">
      <c r="A33" s="1" t="s">
        <v>112</v>
      </c>
      <c r="B33" s="1">
        <v>1065.6640625</v>
      </c>
      <c r="D33" s="1">
        <v>72.368647917339274</v>
      </c>
      <c r="I33" s="1">
        <v>0</v>
      </c>
      <c r="J33" s="1">
        <v>0</v>
      </c>
      <c r="K33" s="1">
        <v>0</v>
      </c>
    </row>
    <row r="34" spans="1:11" x14ac:dyDescent="0.15">
      <c r="A34" s="1" t="s">
        <v>106</v>
      </c>
      <c r="B34" s="1">
        <v>1065.6640625</v>
      </c>
      <c r="D34" s="1">
        <v>72.368647917339274</v>
      </c>
      <c r="I34" s="1">
        <v>0.71809319402976424</v>
      </c>
      <c r="J34" s="1">
        <v>0.82278350546113754</v>
      </c>
      <c r="K34" s="1">
        <v>0</v>
      </c>
    </row>
    <row r="35" spans="1:11" x14ac:dyDescent="0.15">
      <c r="A35" s="1" t="s">
        <v>112</v>
      </c>
      <c r="B35" s="1">
        <v>1060.6640625</v>
      </c>
      <c r="D35" s="1">
        <v>69.501047474049003</v>
      </c>
      <c r="I35" s="1">
        <v>0</v>
      </c>
      <c r="J35" s="1">
        <v>0</v>
      </c>
      <c r="K35" s="1">
        <v>0</v>
      </c>
    </row>
    <row r="36" spans="1:11" x14ac:dyDescent="0.15">
      <c r="A36" s="1" t="s">
        <v>106</v>
      </c>
      <c r="B36" s="1">
        <v>1060.6640625</v>
      </c>
      <c r="D36" s="1">
        <v>69.501047474049003</v>
      </c>
      <c r="I36" s="1">
        <v>0.70779146627690925</v>
      </c>
      <c r="J36" s="1">
        <v>0.81912795350241629</v>
      </c>
      <c r="K36" s="1">
        <v>0</v>
      </c>
    </row>
    <row r="37" spans="1:11" x14ac:dyDescent="0.15">
      <c r="A37" s="1" t="s">
        <v>112</v>
      </c>
      <c r="B37" s="1">
        <v>1055.6640625</v>
      </c>
      <c r="D37" s="1">
        <v>66.843508557061554</v>
      </c>
      <c r="I37" s="1">
        <v>0</v>
      </c>
      <c r="J37" s="1">
        <v>0</v>
      </c>
      <c r="K37" s="1">
        <v>0</v>
      </c>
    </row>
    <row r="38" spans="1:11" x14ac:dyDescent="0.15">
      <c r="A38" s="1" t="s">
        <v>106</v>
      </c>
      <c r="B38" s="1">
        <v>1055.6640625</v>
      </c>
      <c r="D38" s="1">
        <v>66.843508557228787</v>
      </c>
      <c r="I38" s="1">
        <v>0.69732941524425396</v>
      </c>
      <c r="J38" s="1">
        <v>0.81538539966475976</v>
      </c>
      <c r="K38" s="1">
        <v>0</v>
      </c>
    </row>
    <row r="39" spans="1:11" x14ac:dyDescent="0.15">
      <c r="A39" s="1" t="s">
        <v>112</v>
      </c>
      <c r="B39" s="1">
        <v>1050.6640625</v>
      </c>
      <c r="D39" s="1">
        <v>64.391550553550658</v>
      </c>
      <c r="I39" s="1">
        <v>0</v>
      </c>
      <c r="J39" s="1">
        <v>0</v>
      </c>
      <c r="K39" s="1">
        <v>0</v>
      </c>
    </row>
    <row r="40" spans="1:11" x14ac:dyDescent="0.15">
      <c r="A40" s="1" t="s">
        <v>106</v>
      </c>
      <c r="B40" s="1">
        <v>1050.6640625</v>
      </c>
      <c r="D40" s="1">
        <v>64.391550553550658</v>
      </c>
      <c r="I40" s="1">
        <v>0.68656753913862023</v>
      </c>
      <c r="J40" s="1">
        <v>0.8115161023641756</v>
      </c>
      <c r="K40" s="1">
        <v>0</v>
      </c>
    </row>
    <row r="41" spans="1:11" x14ac:dyDescent="0.15">
      <c r="A41" s="1" t="s">
        <v>112</v>
      </c>
      <c r="B41" s="1">
        <v>1045.6640625</v>
      </c>
      <c r="D41" s="1">
        <v>62.115153315977736</v>
      </c>
      <c r="I41" s="1">
        <v>0</v>
      </c>
      <c r="J41" s="1">
        <v>0</v>
      </c>
      <c r="K41" s="1">
        <v>0</v>
      </c>
    </row>
    <row r="42" spans="1:11" x14ac:dyDescent="0.15">
      <c r="A42" s="1" t="s">
        <v>106</v>
      </c>
      <c r="B42" s="1">
        <v>1045.6640625</v>
      </c>
      <c r="D42" s="1">
        <v>62.115153315977736</v>
      </c>
      <c r="I42" s="1">
        <v>0.67556390646551312</v>
      </c>
      <c r="J42" s="1">
        <v>0.80753210211165194</v>
      </c>
      <c r="K42" s="1">
        <v>0</v>
      </c>
    </row>
    <row r="43" spans="1:11" x14ac:dyDescent="0.15">
      <c r="A43" s="1" t="s">
        <v>112</v>
      </c>
      <c r="B43" s="1">
        <v>1040.6640625</v>
      </c>
      <c r="D43" s="1">
        <v>59.991828055013812</v>
      </c>
      <c r="I43" s="1">
        <v>0</v>
      </c>
      <c r="J43" s="1">
        <v>0</v>
      </c>
      <c r="K43" s="1">
        <v>0</v>
      </c>
    </row>
    <row r="44" spans="1:11" x14ac:dyDescent="0.15">
      <c r="A44" s="1" t="s">
        <v>106</v>
      </c>
      <c r="B44" s="1">
        <v>1040.6640625</v>
      </c>
      <c r="D44" s="1">
        <v>59.991828055013812</v>
      </c>
      <c r="I44" s="1">
        <v>0.66435523737021973</v>
      </c>
      <c r="J44" s="1">
        <v>0.80343764842702736</v>
      </c>
      <c r="K44" s="1">
        <v>0</v>
      </c>
    </row>
    <row r="45" spans="1:11" x14ac:dyDescent="0.15">
      <c r="A45" s="1" t="s">
        <v>112</v>
      </c>
      <c r="B45" s="1">
        <v>1035.6640625</v>
      </c>
      <c r="D45" s="1">
        <v>58.007077129145117</v>
      </c>
      <c r="I45" s="1">
        <v>0</v>
      </c>
      <c r="J45" s="1">
        <v>0</v>
      </c>
      <c r="K45" s="1">
        <v>0</v>
      </c>
    </row>
    <row r="46" spans="1:11" x14ac:dyDescent="0.15">
      <c r="A46" s="1" t="s">
        <v>106</v>
      </c>
      <c r="B46" s="1">
        <v>1035.6640625</v>
      </c>
      <c r="D46" s="1">
        <v>58.007077129145117</v>
      </c>
      <c r="I46" s="1">
        <v>0.65293364258824904</v>
      </c>
      <c r="J46" s="1">
        <v>0.7992262169845491</v>
      </c>
      <c r="K46" s="1">
        <v>0</v>
      </c>
    </row>
    <row r="47" spans="1:11" x14ac:dyDescent="0.15">
      <c r="A47" s="1" t="s">
        <v>112</v>
      </c>
      <c r="B47" s="1">
        <v>1030.6640625</v>
      </c>
      <c r="D47" s="1">
        <v>56.148022045992064</v>
      </c>
      <c r="I47" s="1">
        <v>0</v>
      </c>
      <c r="J47" s="1">
        <v>0</v>
      </c>
      <c r="K47" s="1">
        <v>0</v>
      </c>
    </row>
    <row r="48" spans="1:11" x14ac:dyDescent="0.15">
      <c r="A48" s="1" t="s">
        <v>106</v>
      </c>
      <c r="B48" s="1">
        <v>1030.6640625</v>
      </c>
      <c r="D48" s="1">
        <v>56.148022045992064</v>
      </c>
      <c r="I48" s="1">
        <v>0.64129301326190247</v>
      </c>
      <c r="J48" s="1">
        <v>0.79489197659931199</v>
      </c>
      <c r="K48" s="1">
        <v>0</v>
      </c>
    </row>
    <row r="49" spans="1:11" x14ac:dyDescent="0.15">
      <c r="A49" s="1" t="s">
        <v>112</v>
      </c>
      <c r="B49" s="1">
        <v>1025.6640625</v>
      </c>
      <c r="D49" s="1">
        <v>53.537868062715823</v>
      </c>
      <c r="I49" s="1">
        <v>0</v>
      </c>
      <c r="J49" s="1">
        <v>0</v>
      </c>
      <c r="K49" s="1">
        <v>0</v>
      </c>
    </row>
    <row r="50" spans="1:11" x14ac:dyDescent="0.15">
      <c r="A50" s="1" t="s">
        <v>106</v>
      </c>
      <c r="B50" s="1">
        <v>1025.6640625</v>
      </c>
      <c r="D50" s="1">
        <v>53.537868062715823</v>
      </c>
      <c r="I50" s="1">
        <v>0.62466220216764412</v>
      </c>
      <c r="J50" s="1">
        <v>0.78454212117484445</v>
      </c>
      <c r="K50" s="1">
        <v>0</v>
      </c>
    </row>
    <row r="51" spans="1:11" x14ac:dyDescent="0.15">
      <c r="A51" s="1" t="s">
        <v>112</v>
      </c>
      <c r="B51" s="1">
        <v>1020.6640625000001</v>
      </c>
      <c r="D51" s="1">
        <v>50.974003300708944</v>
      </c>
      <c r="I51" s="1">
        <v>0</v>
      </c>
      <c r="J51" s="1">
        <v>0</v>
      </c>
      <c r="K51" s="1">
        <v>0</v>
      </c>
    </row>
    <row r="52" spans="1:11" x14ac:dyDescent="0.15">
      <c r="A52" s="1" t="s">
        <v>106</v>
      </c>
      <c r="B52" s="1">
        <v>1020.6640625000001</v>
      </c>
      <c r="D52" s="1">
        <v>50.974003300708944</v>
      </c>
      <c r="I52" s="1">
        <v>0.60653568043759976</v>
      </c>
      <c r="J52" s="1">
        <v>0.77254220989290623</v>
      </c>
      <c r="K52" s="1">
        <v>0</v>
      </c>
    </row>
    <row r="53" spans="1:11" x14ac:dyDescent="0.15">
      <c r="A53" s="1" t="s">
        <v>112</v>
      </c>
      <c r="B53" s="1">
        <v>1015.6640625000001</v>
      </c>
      <c r="D53" s="1">
        <v>48.632428007008045</v>
      </c>
      <c r="I53" s="1">
        <v>0</v>
      </c>
      <c r="J53" s="1">
        <v>0</v>
      </c>
      <c r="K53" s="1">
        <v>0</v>
      </c>
    </row>
    <row r="54" spans="1:11" x14ac:dyDescent="0.15">
      <c r="A54" s="1" t="s">
        <v>106</v>
      </c>
      <c r="B54" s="1">
        <v>1015.6640625000001</v>
      </c>
      <c r="D54" s="1">
        <v>48.632428007008045</v>
      </c>
      <c r="I54" s="1">
        <v>0.58804317291187735</v>
      </c>
      <c r="J54" s="1">
        <v>0.7602238057320414</v>
      </c>
      <c r="K54" s="1">
        <v>0</v>
      </c>
    </row>
    <row r="55" spans="1:11" x14ac:dyDescent="0.15">
      <c r="A55" s="1" t="s">
        <v>112</v>
      </c>
      <c r="B55" s="1">
        <v>1010.6640625000001</v>
      </c>
      <c r="D55" s="1">
        <v>46.486390619006599</v>
      </c>
      <c r="I55" s="1">
        <v>0</v>
      </c>
      <c r="J55" s="1">
        <v>0</v>
      </c>
      <c r="K55" s="1">
        <v>0</v>
      </c>
    </row>
    <row r="56" spans="1:11" x14ac:dyDescent="0.15">
      <c r="A56" s="1" t="s">
        <v>106</v>
      </c>
      <c r="B56" s="1">
        <v>1010.6640625000001</v>
      </c>
      <c r="D56" s="1">
        <v>46.486390619006599</v>
      </c>
      <c r="I56" s="1">
        <v>0.56923843540175822</v>
      </c>
      <c r="J56" s="1">
        <v>0.74761035825190636</v>
      </c>
      <c r="K56" s="1">
        <v>0</v>
      </c>
    </row>
    <row r="57" spans="1:11" x14ac:dyDescent="0.15">
      <c r="A57" s="1" t="s">
        <v>306</v>
      </c>
      <c r="B57" s="1">
        <v>760.00000000000011</v>
      </c>
      <c r="D57" s="1">
        <v>19.318414216230387</v>
      </c>
      <c r="I57" s="1">
        <v>0</v>
      </c>
      <c r="J57" s="1">
        <v>0</v>
      </c>
      <c r="K57" s="1">
        <v>0</v>
      </c>
    </row>
    <row r="58" spans="1:11" x14ac:dyDescent="0.15">
      <c r="A58" s="1" t="s">
        <v>311</v>
      </c>
      <c r="B58" s="1">
        <v>969.87594986950637</v>
      </c>
      <c r="D58" s="1">
        <v>48.217788309754916</v>
      </c>
      <c r="I58" s="1">
        <v>0</v>
      </c>
      <c r="J58" s="1">
        <v>0</v>
      </c>
      <c r="K58" s="1">
        <v>0</v>
      </c>
    </row>
    <row r="59" spans="1:11" x14ac:dyDescent="0.15">
      <c r="A59" s="1" t="s">
        <v>317</v>
      </c>
      <c r="B59" s="1">
        <v>969.87594986950592</v>
      </c>
      <c r="D59" s="1">
        <v>48.217788309742218</v>
      </c>
      <c r="I59" s="1">
        <v>0</v>
      </c>
      <c r="J59" s="1">
        <v>0.66081891579249707</v>
      </c>
      <c r="K59" s="1">
        <v>0</v>
      </c>
    </row>
    <row r="60" spans="1:11" x14ac:dyDescent="0.15">
      <c r="A60" s="1" t="s">
        <v>112</v>
      </c>
      <c r="B60" s="1">
        <v>964.87594986950592</v>
      </c>
      <c r="D60" s="1">
        <v>46.681066533225909</v>
      </c>
      <c r="I60" s="1">
        <v>0</v>
      </c>
      <c r="J60" s="1">
        <v>0</v>
      </c>
      <c r="K60" s="1">
        <v>0</v>
      </c>
    </row>
    <row r="61" spans="1:11" x14ac:dyDescent="0.15">
      <c r="A61" s="1" t="s">
        <v>106</v>
      </c>
      <c r="B61" s="1">
        <v>964.87594986950592</v>
      </c>
      <c r="D61" s="1">
        <v>46.681066533225909</v>
      </c>
      <c r="I61" s="1">
        <v>0.44646988206533805</v>
      </c>
      <c r="J61" s="1">
        <v>0.6480460867317529</v>
      </c>
      <c r="K61" s="1">
        <v>0</v>
      </c>
    </row>
    <row r="62" spans="1:11" x14ac:dyDescent="0.15">
      <c r="A62" s="1" t="s">
        <v>112</v>
      </c>
      <c r="B62" s="1">
        <v>959.87594986950592</v>
      </c>
      <c r="D62" s="1">
        <v>45.255999534646094</v>
      </c>
      <c r="I62" s="1">
        <v>0</v>
      </c>
      <c r="J62" s="1">
        <v>0</v>
      </c>
      <c r="K62" s="1">
        <v>0</v>
      </c>
    </row>
    <row r="63" spans="1:11" x14ac:dyDescent="0.15">
      <c r="A63" s="1" t="s">
        <v>106</v>
      </c>
      <c r="B63" s="1">
        <v>959.87594986950592</v>
      </c>
      <c r="D63" s="1">
        <v>45.255999534268149</v>
      </c>
      <c r="I63" s="1">
        <v>0.42746739935303751</v>
      </c>
      <c r="J63" s="1">
        <v>0.63514832231363028</v>
      </c>
      <c r="K63" s="1">
        <v>0</v>
      </c>
    </row>
    <row r="64" spans="1:11" x14ac:dyDescent="0.15">
      <c r="A64" s="1" t="s">
        <v>112</v>
      </c>
      <c r="B64" s="1">
        <v>954.87594986950592</v>
      </c>
      <c r="D64" s="1">
        <v>43.922333329365188</v>
      </c>
      <c r="I64" s="1">
        <v>0</v>
      </c>
      <c r="J64" s="1">
        <v>0</v>
      </c>
      <c r="K64" s="1">
        <v>0</v>
      </c>
    </row>
    <row r="65" spans="1:11" x14ac:dyDescent="0.15">
      <c r="A65" s="1" t="s">
        <v>106</v>
      </c>
      <c r="B65" s="1">
        <v>954.87594986950592</v>
      </c>
      <c r="D65" s="1">
        <v>43.922333329596398</v>
      </c>
      <c r="I65" s="1">
        <v>0.40931194090886364</v>
      </c>
      <c r="J65" s="1">
        <v>0.62229569509127391</v>
      </c>
      <c r="K65" s="1">
        <v>0</v>
      </c>
    </row>
    <row r="66" spans="1:11" x14ac:dyDescent="0.15">
      <c r="A66" s="1" t="s">
        <v>112</v>
      </c>
      <c r="B66" s="1">
        <v>949.87594986950592</v>
      </c>
      <c r="D66" s="1">
        <v>42.669049683733263</v>
      </c>
      <c r="I66" s="1">
        <v>0</v>
      </c>
      <c r="J66" s="1">
        <v>0</v>
      </c>
      <c r="K66" s="1">
        <v>0</v>
      </c>
    </row>
    <row r="67" spans="1:11" x14ac:dyDescent="0.15">
      <c r="A67" s="1" t="s">
        <v>106</v>
      </c>
      <c r="B67" s="1">
        <v>949.87594986950592</v>
      </c>
      <c r="D67" s="1">
        <v>42.669049683369138</v>
      </c>
      <c r="I67" s="1">
        <v>0.39184990139848785</v>
      </c>
      <c r="J67" s="1">
        <v>0.60954424334089619</v>
      </c>
      <c r="K67" s="1">
        <v>0</v>
      </c>
    </row>
    <row r="68" spans="1:11" x14ac:dyDescent="0.15">
      <c r="A68" s="1" t="s">
        <v>112</v>
      </c>
      <c r="B68" s="1">
        <v>944.87594986950592</v>
      </c>
      <c r="D68" s="1">
        <v>41.49188746549035</v>
      </c>
      <c r="I68" s="1">
        <v>0</v>
      </c>
      <c r="J68" s="1">
        <v>0</v>
      </c>
      <c r="K68" s="1">
        <v>0</v>
      </c>
    </row>
    <row r="69" spans="1:11" x14ac:dyDescent="0.15">
      <c r="A69" s="1" t="s">
        <v>106</v>
      </c>
      <c r="B69" s="1">
        <v>944.87594986950592</v>
      </c>
      <c r="D69" s="1">
        <v>41.491887467899183</v>
      </c>
      <c r="I69" s="1">
        <v>0.37547323559107643</v>
      </c>
      <c r="J69" s="1">
        <v>0.59681962552034984</v>
      </c>
      <c r="K69" s="1">
        <v>0</v>
      </c>
    </row>
    <row r="70" spans="1:11" x14ac:dyDescent="0.15">
      <c r="A70" s="1" t="s">
        <v>112</v>
      </c>
      <c r="B70" s="1">
        <v>939.87594986950592</v>
      </c>
      <c r="D70" s="1">
        <v>40.383775930679498</v>
      </c>
      <c r="I70" s="1">
        <v>0</v>
      </c>
      <c r="J70" s="1">
        <v>0</v>
      </c>
      <c r="K70" s="1">
        <v>0</v>
      </c>
    </row>
    <row r="71" spans="1:11" x14ac:dyDescent="0.15">
      <c r="A71" s="1" t="s">
        <v>106</v>
      </c>
      <c r="B71" s="1">
        <v>939.87594986950592</v>
      </c>
      <c r="D71" s="1">
        <v>40.383775930679498</v>
      </c>
      <c r="I71" s="1">
        <v>0.36011411295711665</v>
      </c>
      <c r="J71" s="1">
        <v>0.58415506529196382</v>
      </c>
      <c r="K71" s="1">
        <v>0</v>
      </c>
    </row>
    <row r="72" spans="1:11" x14ac:dyDescent="0.15">
      <c r="A72" s="1" t="s">
        <v>112</v>
      </c>
      <c r="B72" s="1">
        <v>934.87594986950592</v>
      </c>
      <c r="D72" s="1">
        <v>39.335113609636039</v>
      </c>
      <c r="I72" s="1">
        <v>0</v>
      </c>
      <c r="J72" s="1">
        <v>0</v>
      </c>
      <c r="K72" s="1">
        <v>0</v>
      </c>
    </row>
    <row r="73" spans="1:11" x14ac:dyDescent="0.15">
      <c r="A73" s="1" t="s">
        <v>106</v>
      </c>
      <c r="B73" s="1">
        <v>934.87594986950592</v>
      </c>
      <c r="D73" s="1">
        <v>39.335113608950699</v>
      </c>
      <c r="I73" s="1">
        <v>0.34527753498932368</v>
      </c>
      <c r="J73" s="1">
        <v>0.57167012241477511</v>
      </c>
      <c r="K73" s="1">
        <v>0</v>
      </c>
    </row>
    <row r="74" spans="1:11" x14ac:dyDescent="0.15">
      <c r="A74" s="1" t="s">
        <v>112</v>
      </c>
      <c r="B74" s="1">
        <v>929.87594986950592</v>
      </c>
      <c r="D74" s="1">
        <v>38.342574907587448</v>
      </c>
      <c r="I74" s="1">
        <v>0</v>
      </c>
      <c r="J74" s="1">
        <v>0</v>
      </c>
      <c r="K74" s="1">
        <v>0</v>
      </c>
    </row>
    <row r="75" spans="1:11" x14ac:dyDescent="0.15">
      <c r="A75" s="1" t="s">
        <v>106</v>
      </c>
      <c r="B75" s="1">
        <v>929.87594986950592</v>
      </c>
      <c r="D75" s="1">
        <v>38.342574907587448</v>
      </c>
      <c r="I75" s="1">
        <v>0.33101929205591152</v>
      </c>
      <c r="J75" s="1">
        <v>0.55937284504652274</v>
      </c>
      <c r="K75" s="1">
        <v>0</v>
      </c>
    </row>
    <row r="76" spans="1:11" x14ac:dyDescent="0.15">
      <c r="A76" s="1" t="s">
        <v>112</v>
      </c>
      <c r="B76" s="1">
        <v>924.87594986950592</v>
      </c>
      <c r="D76" s="1">
        <v>37.402700027932397</v>
      </c>
      <c r="I76" s="1">
        <v>0</v>
      </c>
      <c r="J76" s="1">
        <v>0</v>
      </c>
      <c r="K76" s="1">
        <v>0</v>
      </c>
    </row>
    <row r="77" spans="1:11" x14ac:dyDescent="0.15">
      <c r="A77" s="1" t="s">
        <v>106</v>
      </c>
      <c r="B77" s="1">
        <v>924.87594986950592</v>
      </c>
      <c r="D77" s="1">
        <v>37.402700027932397</v>
      </c>
      <c r="I77" s="1">
        <v>0.31733431989902905</v>
      </c>
      <c r="J77" s="1">
        <v>0.5472780186419326</v>
      </c>
      <c r="K77" s="1">
        <v>0</v>
      </c>
    </row>
    <row r="78" spans="1:11" x14ac:dyDescent="0.15">
      <c r="A78" s="1" t="s">
        <v>112</v>
      </c>
      <c r="B78" s="1">
        <v>919.87594986950592</v>
      </c>
      <c r="D78" s="1">
        <v>36.512286529718317</v>
      </c>
      <c r="I78" s="1">
        <v>0</v>
      </c>
      <c r="J78" s="1">
        <v>0</v>
      </c>
      <c r="K78" s="1">
        <v>0</v>
      </c>
    </row>
    <row r="79" spans="1:11" x14ac:dyDescent="0.15">
      <c r="A79" s="1" t="s">
        <v>106</v>
      </c>
      <c r="B79" s="1">
        <v>919.87594986950592</v>
      </c>
      <c r="D79" s="1">
        <v>36.512286529718317</v>
      </c>
      <c r="I79" s="1">
        <v>0.3042104427286893</v>
      </c>
      <c r="J79" s="1">
        <v>0.53539699974872634</v>
      </c>
      <c r="K79" s="1">
        <v>0</v>
      </c>
    </row>
    <row r="80" spans="1:11" x14ac:dyDescent="0.15">
      <c r="A80" s="1" t="s">
        <v>112</v>
      </c>
      <c r="B80" s="1">
        <v>914.87594986950592</v>
      </c>
      <c r="D80" s="1">
        <v>35.668354852253152</v>
      </c>
      <c r="I80" s="1">
        <v>0</v>
      </c>
      <c r="J80" s="1">
        <v>0</v>
      </c>
      <c r="K80" s="1">
        <v>0</v>
      </c>
    </row>
    <row r="81" spans="1:11" x14ac:dyDescent="0.15">
      <c r="A81" s="1" t="s">
        <v>106</v>
      </c>
      <c r="B81" s="1">
        <v>914.87594986950592</v>
      </c>
      <c r="D81" s="1">
        <v>35.668354852362292</v>
      </c>
      <c r="I81" s="1">
        <v>0.29163020567004005</v>
      </c>
      <c r="J81" s="1">
        <v>0.52373803973393174</v>
      </c>
      <c r="K81" s="1">
        <v>0</v>
      </c>
    </row>
    <row r="82" spans="1:11" x14ac:dyDescent="0.15">
      <c r="A82" s="1" t="s">
        <v>306</v>
      </c>
      <c r="B82" s="1">
        <v>785.00000000000011</v>
      </c>
      <c r="D82" s="1">
        <v>35.702613133851521</v>
      </c>
      <c r="I82" s="1">
        <v>0</v>
      </c>
      <c r="J82" s="1">
        <v>0</v>
      </c>
      <c r="K82" s="1">
        <v>0</v>
      </c>
    </row>
    <row r="83" spans="1:11" x14ac:dyDescent="0.15">
      <c r="A83" s="1" t="s">
        <v>311</v>
      </c>
      <c r="B83" s="1">
        <v>855.16366557077583</v>
      </c>
      <c r="D83" s="1">
        <v>50.406802782296147</v>
      </c>
      <c r="I83" s="1">
        <v>0</v>
      </c>
      <c r="J83" s="1">
        <v>0</v>
      </c>
      <c r="K83" s="1">
        <v>0</v>
      </c>
    </row>
    <row r="84" spans="1:11" x14ac:dyDescent="0.15">
      <c r="A84" s="1" t="s">
        <v>317</v>
      </c>
      <c r="B84" s="1">
        <v>855.16366557077583</v>
      </c>
      <c r="D84" s="1">
        <v>50.406802782296147</v>
      </c>
      <c r="I84" s="1">
        <v>0</v>
      </c>
      <c r="J84" s="1">
        <v>0.41560710071046125</v>
      </c>
      <c r="K84" s="1">
        <v>0</v>
      </c>
    </row>
    <row r="85" spans="1:11" x14ac:dyDescent="0.15">
      <c r="A85" s="1" t="s">
        <v>112</v>
      </c>
      <c r="B85" s="1">
        <v>850.16366557077583</v>
      </c>
      <c r="D85" s="1">
        <v>49.655024521882119</v>
      </c>
      <c r="I85" s="1">
        <v>0</v>
      </c>
      <c r="J85" s="1">
        <v>0</v>
      </c>
      <c r="K85" s="1">
        <v>0</v>
      </c>
    </row>
    <row r="86" spans="1:11" x14ac:dyDescent="0.15">
      <c r="A86" s="1" t="s">
        <v>106</v>
      </c>
      <c r="B86" s="1">
        <v>850.16366557077583</v>
      </c>
      <c r="D86" s="1">
        <v>49.655024521879604</v>
      </c>
      <c r="I86" s="1">
        <v>0</v>
      </c>
      <c r="J86" s="1">
        <v>0.40751153943650198</v>
      </c>
      <c r="K86" s="1">
        <v>0</v>
      </c>
    </row>
  </sheetData>
  <pageMargins left="0.75" right="0.75" top="1" bottom="1" header="0.5" footer="0.5"/>
  <pageSetup orientation="portrait" horizontalDpi="4294967292" verticalDpi="429496729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280129-B7BE-7541-BC2F-4137A1AC22D4}">
  <sheetPr codeName="Sheet20"/>
  <dimension ref="A1:AW184"/>
  <sheetViews>
    <sheetView workbookViewId="0"/>
  </sheetViews>
  <sheetFormatPr baseColWidth="10" defaultColWidth="8" defaultRowHeight="14" x14ac:dyDescent="0.15"/>
  <cols>
    <col min="1" max="1" width="8" style="1"/>
    <col min="2" max="3" width="16.140625" style="2" customWidth="1"/>
    <col min="4" max="4" width="8" style="1"/>
    <col min="5" max="5" width="26.5703125" style="1" customWidth="1"/>
    <col min="6" max="6" width="14.85546875" style="1" customWidth="1"/>
    <col min="7" max="7" width="12.140625" style="1" customWidth="1"/>
    <col min="8" max="8" width="19.28515625" style="1" customWidth="1"/>
    <col min="9" max="9" width="53.140625" style="1" customWidth="1"/>
    <col min="10" max="10" width="23" style="1" customWidth="1"/>
    <col min="11" max="11" width="6.5703125" style="1" hidden="1" customWidth="1"/>
    <col min="12" max="12" width="25.7109375" style="1" customWidth="1"/>
    <col min="13" max="49" width="9.85546875" style="1" hidden="1" customWidth="1"/>
    <col min="50" max="50" width="9.85546875" style="1" customWidth="1"/>
    <col min="51" max="51" width="6.5703125" style="1" customWidth="1"/>
    <col min="52" max="16384" width="8" style="1"/>
  </cols>
  <sheetData>
    <row r="1" spans="1:49" x14ac:dyDescent="0.15">
      <c r="A1" s="1" t="s">
        <v>0</v>
      </c>
      <c r="B1" s="2" t="s">
        <v>1</v>
      </c>
      <c r="C1" s="2" t="s">
        <v>2</v>
      </c>
      <c r="D1" s="1" t="s">
        <v>3</v>
      </c>
      <c r="E1" s="1" t="s">
        <v>4</v>
      </c>
      <c r="F1" s="1" t="s">
        <v>5</v>
      </c>
      <c r="G1" s="1" t="s">
        <v>6</v>
      </c>
      <c r="H1" s="1" t="s">
        <v>7</v>
      </c>
      <c r="I1" s="1" t="s">
        <v>8</v>
      </c>
      <c r="J1" s="1" t="s">
        <v>9</v>
      </c>
      <c r="K1" s="1">
        <v>184</v>
      </c>
      <c r="L1" s="1" t="s">
        <v>10</v>
      </c>
      <c r="M1" s="1">
        <v>267</v>
      </c>
      <c r="N1" s="1">
        <v>2</v>
      </c>
      <c r="O1" s="1">
        <v>2</v>
      </c>
      <c r="P1" s="1">
        <v>2</v>
      </c>
      <c r="Q1" s="1">
        <v>16</v>
      </c>
      <c r="R1" s="1">
        <v>45</v>
      </c>
      <c r="S1" s="1">
        <v>45</v>
      </c>
      <c r="T1" s="1">
        <v>45</v>
      </c>
      <c r="U1" s="1">
        <v>45</v>
      </c>
      <c r="V1" s="1">
        <v>45</v>
      </c>
      <c r="W1" s="1">
        <v>45</v>
      </c>
      <c r="X1" s="1">
        <v>45</v>
      </c>
      <c r="Y1" s="1">
        <v>45</v>
      </c>
      <c r="Z1" s="1">
        <v>45</v>
      </c>
      <c r="AA1" s="1">
        <v>45</v>
      </c>
      <c r="AB1" s="1">
        <v>6</v>
      </c>
      <c r="AC1" s="1">
        <v>6</v>
      </c>
      <c r="AD1" s="1">
        <v>6</v>
      </c>
      <c r="AE1" s="1">
        <v>6</v>
      </c>
      <c r="AF1" s="1">
        <v>6</v>
      </c>
      <c r="AG1" s="1">
        <v>6</v>
      </c>
      <c r="AH1" s="1">
        <v>6</v>
      </c>
      <c r="AI1" s="1">
        <v>6</v>
      </c>
      <c r="AJ1" s="1">
        <v>6</v>
      </c>
      <c r="AK1" s="1">
        <v>6</v>
      </c>
      <c r="AL1" s="1">
        <v>6</v>
      </c>
      <c r="AM1" s="1">
        <v>6</v>
      </c>
      <c r="AN1" s="1">
        <v>6</v>
      </c>
      <c r="AO1" s="1">
        <v>6</v>
      </c>
      <c r="AP1" s="1">
        <v>6</v>
      </c>
      <c r="AQ1" s="1">
        <v>6</v>
      </c>
      <c r="AR1" s="1">
        <v>6</v>
      </c>
      <c r="AS1" s="1">
        <v>6</v>
      </c>
      <c r="AT1" s="1">
        <v>6</v>
      </c>
      <c r="AU1" s="1">
        <v>6</v>
      </c>
      <c r="AV1" s="1">
        <v>45</v>
      </c>
      <c r="AW1" s="1">
        <v>45</v>
      </c>
    </row>
    <row r="2" spans="1:49" x14ac:dyDescent="0.15">
      <c r="A2" s="1">
        <v>1</v>
      </c>
      <c r="B2" s="3">
        <v>43565.717870370368</v>
      </c>
      <c r="C2" s="3">
        <v>43565.717974537038</v>
      </c>
      <c r="D2" s="1" t="b">
        <v>1</v>
      </c>
      <c r="E2" s="1" t="s">
        <v>11</v>
      </c>
      <c r="F2" s="1" t="s">
        <v>12</v>
      </c>
      <c r="J2" s="1" t="s">
        <v>13</v>
      </c>
      <c r="K2" s="1" t="s">
        <v>14</v>
      </c>
      <c r="L2" s="1" t="s">
        <v>10</v>
      </c>
      <c r="M2" s="1" t="s">
        <v>15</v>
      </c>
      <c r="N2" s="1" t="s">
        <v>16</v>
      </c>
      <c r="O2" s="1" t="s">
        <v>17</v>
      </c>
      <c r="P2" s="1" t="s">
        <v>18</v>
      </c>
      <c r="Q2" s="1" t="s">
        <v>19</v>
      </c>
      <c r="R2" s="1" t="s">
        <v>20</v>
      </c>
      <c r="S2" s="1" t="s">
        <v>21</v>
      </c>
      <c r="T2" s="1" t="s">
        <v>22</v>
      </c>
      <c r="U2" s="1" t="s">
        <v>23</v>
      </c>
      <c r="V2" s="1" t="s">
        <v>24</v>
      </c>
      <c r="W2" s="1" t="s">
        <v>25</v>
      </c>
      <c r="X2" s="1" t="s">
        <v>26</v>
      </c>
      <c r="Y2" s="1" t="s">
        <v>27</v>
      </c>
      <c r="Z2" s="1" t="s">
        <v>28</v>
      </c>
      <c r="AA2" s="1" t="s">
        <v>29</v>
      </c>
      <c r="AB2" s="1" t="s">
        <v>30</v>
      </c>
      <c r="AC2" s="1" t="s">
        <v>31</v>
      </c>
      <c r="AD2" s="1" t="s">
        <v>32</v>
      </c>
      <c r="AE2" s="1" t="s">
        <v>33</v>
      </c>
      <c r="AF2" s="1" t="s">
        <v>34</v>
      </c>
      <c r="AG2" s="1" t="s">
        <v>35</v>
      </c>
      <c r="AH2" s="1" t="s">
        <v>36</v>
      </c>
      <c r="AI2" s="1" t="s">
        <v>37</v>
      </c>
      <c r="AJ2" s="1" t="s">
        <v>38</v>
      </c>
      <c r="AK2" s="1" t="s">
        <v>39</v>
      </c>
      <c r="AL2" s="1" t="s">
        <v>40</v>
      </c>
      <c r="AM2" s="1" t="s">
        <v>41</v>
      </c>
      <c r="AN2" s="1" t="s">
        <v>42</v>
      </c>
      <c r="AO2" s="1" t="s">
        <v>43</v>
      </c>
      <c r="AP2" s="1" t="s">
        <v>44</v>
      </c>
      <c r="AQ2" s="1" t="s">
        <v>45</v>
      </c>
      <c r="AR2" s="1" t="s">
        <v>46</v>
      </c>
      <c r="AS2" s="1" t="s">
        <v>47</v>
      </c>
      <c r="AT2" s="1" t="s">
        <v>48</v>
      </c>
      <c r="AU2" s="1" t="s">
        <v>49</v>
      </c>
      <c r="AV2" s="1" t="s">
        <v>50</v>
      </c>
      <c r="AW2" s="1" t="s">
        <v>51</v>
      </c>
    </row>
    <row r="3" spans="1:49" x14ac:dyDescent="0.15">
      <c r="A3" s="1">
        <v>2</v>
      </c>
      <c r="B3" s="3">
        <v>43565.717974537038</v>
      </c>
      <c r="C3" s="3">
        <v>43565.717997685184</v>
      </c>
      <c r="D3" s="1" t="b">
        <v>1</v>
      </c>
      <c r="E3" s="1" t="s">
        <v>11</v>
      </c>
      <c r="F3" s="1" t="s">
        <v>52</v>
      </c>
      <c r="G3" s="1" t="s">
        <v>53</v>
      </c>
      <c r="H3" s="1" t="s">
        <v>54</v>
      </c>
      <c r="I3" s="1" t="s">
        <v>55</v>
      </c>
      <c r="J3" s="1" t="s">
        <v>56</v>
      </c>
      <c r="L3" s="1" t="s">
        <v>10</v>
      </c>
    </row>
    <row r="4" spans="1:49" x14ac:dyDescent="0.15">
      <c r="A4" s="1">
        <v>3</v>
      </c>
      <c r="B4" s="3">
        <v>43565.717997685184</v>
      </c>
      <c r="C4" s="3">
        <v>43565.717997685184</v>
      </c>
      <c r="D4" s="1" t="b">
        <v>1</v>
      </c>
      <c r="E4" s="1" t="s">
        <v>57</v>
      </c>
      <c r="F4" s="1" t="s">
        <v>52</v>
      </c>
      <c r="G4" s="1" t="s">
        <v>53</v>
      </c>
      <c r="H4" s="1" t="s">
        <v>58</v>
      </c>
      <c r="I4" s="1" t="s">
        <v>55</v>
      </c>
    </row>
    <row r="5" spans="1:49" x14ac:dyDescent="0.15">
      <c r="A5" s="1">
        <v>4</v>
      </c>
      <c r="B5" s="3">
        <v>43565.717997685184</v>
      </c>
      <c r="C5" s="3">
        <v>43565.71802083333</v>
      </c>
      <c r="D5" s="1" t="b">
        <v>1</v>
      </c>
      <c r="E5" s="1" t="s">
        <v>59</v>
      </c>
      <c r="F5" s="1" t="s">
        <v>60</v>
      </c>
      <c r="G5" s="1" t="s">
        <v>53</v>
      </c>
      <c r="H5" s="1" t="s">
        <v>61</v>
      </c>
    </row>
    <row r="6" spans="1:49" x14ac:dyDescent="0.15">
      <c r="A6" s="1">
        <v>5</v>
      </c>
      <c r="B6" s="3">
        <v>43565.71802083333</v>
      </c>
      <c r="C6" s="3">
        <v>43565.71802083333</v>
      </c>
      <c r="D6" s="1" t="b">
        <v>1</v>
      </c>
      <c r="E6" s="1" t="s">
        <v>62</v>
      </c>
      <c r="F6" s="1" t="s">
        <v>52</v>
      </c>
      <c r="G6" s="1" t="s">
        <v>53</v>
      </c>
      <c r="H6" s="1" t="s">
        <v>63</v>
      </c>
      <c r="I6" s="1" t="s">
        <v>55</v>
      </c>
    </row>
    <row r="7" spans="1:49" x14ac:dyDescent="0.15">
      <c r="A7" s="1">
        <v>6</v>
      </c>
      <c r="B7" s="3">
        <v>43565.71802083333</v>
      </c>
      <c r="C7" s="3">
        <v>43565.718043981484</v>
      </c>
      <c r="D7" s="1" t="b">
        <v>1</v>
      </c>
      <c r="E7" s="1" t="s">
        <v>64</v>
      </c>
      <c r="F7" s="1" t="s">
        <v>60</v>
      </c>
      <c r="G7" s="1" t="s">
        <v>53</v>
      </c>
      <c r="H7" s="1" t="s">
        <v>65</v>
      </c>
    </row>
    <row r="8" spans="1:49" x14ac:dyDescent="0.15">
      <c r="A8" s="1">
        <v>7</v>
      </c>
      <c r="B8" s="3">
        <v>43565.718043981484</v>
      </c>
      <c r="C8" s="3">
        <v>43565.718043981484</v>
      </c>
      <c r="D8" s="1" t="b">
        <v>1</v>
      </c>
      <c r="E8" s="1" t="s">
        <v>66</v>
      </c>
      <c r="F8" s="1" t="s">
        <v>52</v>
      </c>
      <c r="G8" s="1" t="s">
        <v>53</v>
      </c>
      <c r="H8" s="1" t="s">
        <v>67</v>
      </c>
      <c r="I8" s="1" t="s">
        <v>55</v>
      </c>
    </row>
    <row r="9" spans="1:49" x14ac:dyDescent="0.15">
      <c r="A9" s="1">
        <v>8</v>
      </c>
      <c r="B9" s="3">
        <v>43565.718043981484</v>
      </c>
      <c r="C9" s="3">
        <v>43565.71806712963</v>
      </c>
      <c r="D9" s="1" t="b">
        <v>1</v>
      </c>
      <c r="E9" s="1" t="s">
        <v>68</v>
      </c>
      <c r="F9" s="1" t="s">
        <v>60</v>
      </c>
      <c r="G9" s="1" t="s">
        <v>53</v>
      </c>
      <c r="H9" s="1" t="s">
        <v>69</v>
      </c>
    </row>
    <row r="10" spans="1:49" x14ac:dyDescent="0.15">
      <c r="A10" s="1">
        <v>9</v>
      </c>
      <c r="B10" s="3">
        <v>43565.71806712963</v>
      </c>
      <c r="C10" s="3">
        <v>43565.71806712963</v>
      </c>
      <c r="D10" s="1" t="b">
        <v>1</v>
      </c>
      <c r="E10" s="1" t="s">
        <v>70</v>
      </c>
      <c r="F10" s="1" t="s">
        <v>52</v>
      </c>
      <c r="G10" s="1" t="s">
        <v>53</v>
      </c>
      <c r="H10" s="1" t="s">
        <v>71</v>
      </c>
      <c r="I10" s="1" t="s">
        <v>55</v>
      </c>
    </row>
    <row r="11" spans="1:49" x14ac:dyDescent="0.15">
      <c r="A11" s="1">
        <v>10</v>
      </c>
      <c r="B11" s="3">
        <v>43565.71806712963</v>
      </c>
      <c r="C11" s="3">
        <v>43565.718090277776</v>
      </c>
      <c r="D11" s="1" t="b">
        <v>1</v>
      </c>
      <c r="E11" s="1" t="s">
        <v>72</v>
      </c>
      <c r="F11" s="1" t="s">
        <v>60</v>
      </c>
      <c r="G11" s="1" t="s">
        <v>53</v>
      </c>
      <c r="H11" s="1" t="s">
        <v>73</v>
      </c>
    </row>
    <row r="12" spans="1:49" x14ac:dyDescent="0.15">
      <c r="A12" s="1">
        <v>11</v>
      </c>
      <c r="B12" s="3">
        <v>43565.718090277776</v>
      </c>
      <c r="C12" s="3">
        <v>43565.718090277776</v>
      </c>
      <c r="D12" s="1" t="b">
        <v>1</v>
      </c>
      <c r="E12" s="1" t="s">
        <v>74</v>
      </c>
      <c r="F12" s="1" t="s">
        <v>52</v>
      </c>
      <c r="G12" s="1" t="s">
        <v>53</v>
      </c>
      <c r="H12" s="1" t="s">
        <v>75</v>
      </c>
      <c r="I12" s="1" t="s">
        <v>55</v>
      </c>
    </row>
    <row r="13" spans="1:49" x14ac:dyDescent="0.15">
      <c r="A13" s="1">
        <v>12</v>
      </c>
      <c r="B13" s="3">
        <v>43565.718090277776</v>
      </c>
      <c r="C13" s="3">
        <v>43565.718113425923</v>
      </c>
      <c r="D13" s="1" t="b">
        <v>1</v>
      </c>
      <c r="E13" s="1" t="s">
        <v>76</v>
      </c>
      <c r="F13" s="1" t="s">
        <v>60</v>
      </c>
      <c r="G13" s="1" t="s">
        <v>53</v>
      </c>
      <c r="H13" s="1" t="s">
        <v>77</v>
      </c>
    </row>
    <row r="14" spans="1:49" x14ac:dyDescent="0.15">
      <c r="A14" s="1">
        <v>13</v>
      </c>
      <c r="B14" s="3">
        <v>43565.718113425923</v>
      </c>
      <c r="C14" s="3">
        <v>43565.718113425923</v>
      </c>
      <c r="D14" s="1" t="b">
        <v>1</v>
      </c>
      <c r="E14" s="1" t="s">
        <v>78</v>
      </c>
      <c r="F14" s="1" t="s">
        <v>52</v>
      </c>
      <c r="G14" s="1" t="s">
        <v>53</v>
      </c>
      <c r="H14" s="1" t="s">
        <v>79</v>
      </c>
      <c r="I14" s="1" t="s">
        <v>55</v>
      </c>
    </row>
    <row r="15" spans="1:49" x14ac:dyDescent="0.15">
      <c r="A15" s="1">
        <v>14</v>
      </c>
      <c r="B15" s="3">
        <v>43565.718113425923</v>
      </c>
      <c r="C15" s="3">
        <v>43565.718136574076</v>
      </c>
      <c r="D15" s="1" t="b">
        <v>1</v>
      </c>
      <c r="E15" s="1" t="s">
        <v>80</v>
      </c>
      <c r="F15" s="1" t="s">
        <v>60</v>
      </c>
      <c r="G15" s="1" t="s">
        <v>53</v>
      </c>
      <c r="H15" s="1" t="s">
        <v>81</v>
      </c>
    </row>
    <row r="16" spans="1:49" x14ac:dyDescent="0.15">
      <c r="A16" s="1">
        <v>15</v>
      </c>
      <c r="B16" s="3">
        <v>43565.718136574076</v>
      </c>
      <c r="C16" s="3">
        <v>43565.718136574076</v>
      </c>
      <c r="D16" s="1" t="b">
        <v>1</v>
      </c>
      <c r="E16" s="1" t="s">
        <v>82</v>
      </c>
      <c r="F16" s="1" t="s">
        <v>52</v>
      </c>
      <c r="G16" s="1" t="s">
        <v>53</v>
      </c>
      <c r="H16" s="1" t="s">
        <v>83</v>
      </c>
      <c r="I16" s="1" t="s">
        <v>55</v>
      </c>
    </row>
    <row r="17" spans="1:9" x14ac:dyDescent="0.15">
      <c r="A17" s="1">
        <v>16</v>
      </c>
      <c r="B17" s="3">
        <v>43565.718136574076</v>
      </c>
      <c r="C17" s="3">
        <v>43565.718148148146</v>
      </c>
      <c r="D17" s="1" t="b">
        <v>1</v>
      </c>
      <c r="E17" s="1" t="s">
        <v>84</v>
      </c>
      <c r="F17" s="1" t="s">
        <v>60</v>
      </c>
      <c r="G17" s="1" t="s">
        <v>53</v>
      </c>
      <c r="H17" s="1" t="s">
        <v>85</v>
      </c>
    </row>
    <row r="18" spans="1:9" x14ac:dyDescent="0.15">
      <c r="A18" s="1">
        <v>17</v>
      </c>
      <c r="B18" s="3">
        <v>43565.718148148146</v>
      </c>
      <c r="C18" s="3">
        <v>43565.718148148146</v>
      </c>
      <c r="D18" s="1" t="b">
        <v>1</v>
      </c>
      <c r="E18" s="1" t="s">
        <v>86</v>
      </c>
      <c r="F18" s="1" t="s">
        <v>52</v>
      </c>
      <c r="G18" s="1" t="s">
        <v>53</v>
      </c>
      <c r="H18" s="1" t="s">
        <v>87</v>
      </c>
      <c r="I18" s="1" t="s">
        <v>55</v>
      </c>
    </row>
    <row r="19" spans="1:9" x14ac:dyDescent="0.15">
      <c r="A19" s="1">
        <v>18</v>
      </c>
      <c r="B19" s="3">
        <v>43565.718148148146</v>
      </c>
      <c r="C19" s="3">
        <v>43565.718159722222</v>
      </c>
      <c r="D19" s="1" t="b">
        <v>1</v>
      </c>
      <c r="E19" s="1" t="s">
        <v>88</v>
      </c>
      <c r="F19" s="1" t="s">
        <v>60</v>
      </c>
      <c r="G19" s="1" t="s">
        <v>53</v>
      </c>
      <c r="H19" s="1" t="s">
        <v>89</v>
      </c>
    </row>
    <row r="20" spans="1:9" x14ac:dyDescent="0.15">
      <c r="A20" s="1">
        <v>19</v>
      </c>
      <c r="B20" s="3">
        <v>43565.718159722222</v>
      </c>
      <c r="C20" s="3">
        <v>43565.718159722222</v>
      </c>
      <c r="D20" s="1" t="b">
        <v>1</v>
      </c>
      <c r="E20" s="1" t="s">
        <v>90</v>
      </c>
      <c r="F20" s="1" t="s">
        <v>52</v>
      </c>
      <c r="G20" s="1" t="s">
        <v>53</v>
      </c>
      <c r="H20" s="1" t="s">
        <v>91</v>
      </c>
      <c r="I20" s="1" t="s">
        <v>55</v>
      </c>
    </row>
    <row r="21" spans="1:9" x14ac:dyDescent="0.15">
      <c r="A21" s="1">
        <v>20</v>
      </c>
      <c r="B21" s="3">
        <v>43565.718159722222</v>
      </c>
      <c r="C21" s="3">
        <v>43565.718171296299</v>
      </c>
      <c r="D21" s="1" t="b">
        <v>1</v>
      </c>
      <c r="E21" s="1" t="s">
        <v>92</v>
      </c>
      <c r="F21" s="1" t="s">
        <v>60</v>
      </c>
      <c r="G21" s="1" t="s">
        <v>53</v>
      </c>
      <c r="H21" s="1" t="s">
        <v>93</v>
      </c>
    </row>
    <row r="22" spans="1:9" x14ac:dyDescent="0.15">
      <c r="A22" s="1">
        <v>21</v>
      </c>
      <c r="B22" s="3">
        <v>43565.718171296299</v>
      </c>
      <c r="C22" s="3">
        <v>43565.718171296299</v>
      </c>
      <c r="D22" s="1" t="b">
        <v>1</v>
      </c>
      <c r="E22" s="1" t="s">
        <v>94</v>
      </c>
      <c r="F22" s="1" t="s">
        <v>52</v>
      </c>
      <c r="G22" s="1" t="s">
        <v>95</v>
      </c>
      <c r="H22" s="1" t="s">
        <v>96</v>
      </c>
      <c r="I22" s="1" t="s">
        <v>97</v>
      </c>
    </row>
    <row r="23" spans="1:9" x14ac:dyDescent="0.15">
      <c r="A23" s="1">
        <v>22</v>
      </c>
      <c r="B23" s="3">
        <v>43565.718171296299</v>
      </c>
      <c r="C23" s="3">
        <v>43565.718368055554</v>
      </c>
      <c r="D23" s="1" t="b">
        <v>1</v>
      </c>
      <c r="E23" s="1" t="s">
        <v>98</v>
      </c>
      <c r="F23" s="1" t="s">
        <v>60</v>
      </c>
      <c r="G23" s="1" t="s">
        <v>95</v>
      </c>
      <c r="H23" s="1" t="s">
        <v>99</v>
      </c>
    </row>
    <row r="24" spans="1:9" x14ac:dyDescent="0.15">
      <c r="A24" s="1">
        <v>23</v>
      </c>
      <c r="B24" s="3">
        <v>43565.718368055554</v>
      </c>
      <c r="C24" s="3">
        <v>43565.718391203707</v>
      </c>
      <c r="D24" s="1" t="b">
        <v>1</v>
      </c>
      <c r="E24" s="1" t="s">
        <v>100</v>
      </c>
      <c r="F24" s="1" t="s">
        <v>60</v>
      </c>
      <c r="H24" s="1" t="s">
        <v>99</v>
      </c>
    </row>
    <row r="25" spans="1:9" x14ac:dyDescent="0.15">
      <c r="A25" s="1">
        <v>24</v>
      </c>
      <c r="B25" s="3">
        <v>43565.718391203707</v>
      </c>
      <c r="C25" s="3">
        <v>43565.718414351853</v>
      </c>
      <c r="D25" s="1" t="b">
        <v>1</v>
      </c>
      <c r="E25" s="1" t="s">
        <v>101</v>
      </c>
      <c r="F25" s="1" t="s">
        <v>52</v>
      </c>
      <c r="G25" s="1" t="s">
        <v>102</v>
      </c>
      <c r="H25" s="1" t="s">
        <v>103</v>
      </c>
      <c r="I25" s="1" t="s">
        <v>104</v>
      </c>
    </row>
    <row r="26" spans="1:9" x14ac:dyDescent="0.15">
      <c r="A26" s="1">
        <v>25</v>
      </c>
      <c r="B26" s="3">
        <v>43565.718414351853</v>
      </c>
      <c r="C26" s="3">
        <v>43565.718414351853</v>
      </c>
      <c r="D26" s="1" t="b">
        <v>1</v>
      </c>
      <c r="E26" s="1" t="s">
        <v>105</v>
      </c>
      <c r="F26" s="1" t="s">
        <v>52</v>
      </c>
      <c r="G26" s="1" t="s">
        <v>106</v>
      </c>
      <c r="H26" s="1" t="s">
        <v>107</v>
      </c>
      <c r="I26" s="1" t="s">
        <v>108</v>
      </c>
    </row>
    <row r="27" spans="1:9" x14ac:dyDescent="0.15">
      <c r="A27" s="1">
        <v>26</v>
      </c>
      <c r="B27" s="3">
        <v>43565.718414351853</v>
      </c>
      <c r="C27" s="3">
        <v>43565.7184375</v>
      </c>
      <c r="D27" s="1" t="b">
        <v>1</v>
      </c>
      <c r="E27" s="1" t="s">
        <v>109</v>
      </c>
      <c r="F27" s="1" t="s">
        <v>60</v>
      </c>
      <c r="G27" s="1" t="s">
        <v>106</v>
      </c>
      <c r="H27" s="1" t="s">
        <v>110</v>
      </c>
    </row>
    <row r="28" spans="1:9" x14ac:dyDescent="0.15">
      <c r="A28" s="1">
        <v>27</v>
      </c>
      <c r="B28" s="3">
        <v>43565.7184375</v>
      </c>
      <c r="C28" s="3">
        <v>43565.7184375</v>
      </c>
      <c r="D28" s="1" t="b">
        <v>1</v>
      </c>
      <c r="E28" s="1" t="s">
        <v>111</v>
      </c>
      <c r="F28" s="1" t="s">
        <v>52</v>
      </c>
      <c r="G28" s="1" t="s">
        <v>112</v>
      </c>
      <c r="H28" s="1" t="s">
        <v>113</v>
      </c>
      <c r="I28" s="1" t="s">
        <v>114</v>
      </c>
    </row>
    <row r="29" spans="1:9" x14ac:dyDescent="0.15">
      <c r="A29" s="1">
        <v>28</v>
      </c>
      <c r="B29" s="3">
        <v>43565.7184375</v>
      </c>
      <c r="C29" s="3">
        <v>43565.718460648146</v>
      </c>
      <c r="D29" s="1" t="b">
        <v>1</v>
      </c>
      <c r="E29" s="1" t="s">
        <v>115</v>
      </c>
      <c r="F29" s="1" t="s">
        <v>60</v>
      </c>
      <c r="G29" s="1" t="s">
        <v>112</v>
      </c>
      <c r="H29" s="1" t="s">
        <v>116</v>
      </c>
    </row>
    <row r="30" spans="1:9" x14ac:dyDescent="0.15">
      <c r="A30" s="1">
        <v>29</v>
      </c>
      <c r="B30" s="3">
        <v>43565.718460648146</v>
      </c>
      <c r="C30" s="3">
        <v>43565.718460648146</v>
      </c>
      <c r="D30" s="1" t="b">
        <v>1</v>
      </c>
      <c r="E30" s="1" t="s">
        <v>117</v>
      </c>
      <c r="F30" s="1" t="s">
        <v>52</v>
      </c>
      <c r="G30" s="1" t="s">
        <v>106</v>
      </c>
      <c r="H30" s="1" t="s">
        <v>118</v>
      </c>
      <c r="I30" s="1" t="s">
        <v>108</v>
      </c>
    </row>
    <row r="31" spans="1:9" x14ac:dyDescent="0.15">
      <c r="A31" s="1">
        <v>30</v>
      </c>
      <c r="B31" s="3">
        <v>43565.718460648146</v>
      </c>
      <c r="C31" s="3">
        <v>43565.7184837963</v>
      </c>
      <c r="D31" s="1" t="b">
        <v>1</v>
      </c>
      <c r="E31" s="1" t="s">
        <v>119</v>
      </c>
      <c r="F31" s="1" t="s">
        <v>60</v>
      </c>
      <c r="G31" s="1" t="s">
        <v>106</v>
      </c>
      <c r="H31" s="1" t="s">
        <v>120</v>
      </c>
    </row>
    <row r="32" spans="1:9" x14ac:dyDescent="0.15">
      <c r="A32" s="1">
        <v>31</v>
      </c>
      <c r="B32" s="3">
        <v>43565.7184837963</v>
      </c>
      <c r="C32" s="3">
        <v>43565.7184837963</v>
      </c>
      <c r="D32" s="1" t="b">
        <v>1</v>
      </c>
      <c r="E32" s="1" t="s">
        <v>121</v>
      </c>
      <c r="F32" s="1" t="s">
        <v>52</v>
      </c>
      <c r="G32" s="1" t="s">
        <v>112</v>
      </c>
      <c r="H32" s="1" t="s">
        <v>122</v>
      </c>
      <c r="I32" s="1" t="s">
        <v>114</v>
      </c>
    </row>
    <row r="33" spans="1:9" x14ac:dyDescent="0.15">
      <c r="A33" s="1">
        <v>32</v>
      </c>
      <c r="B33" s="3">
        <v>43565.7184837963</v>
      </c>
      <c r="C33" s="3">
        <v>43565.718506944446</v>
      </c>
      <c r="D33" s="1" t="b">
        <v>1</v>
      </c>
      <c r="E33" s="1" t="s">
        <v>123</v>
      </c>
      <c r="F33" s="1" t="s">
        <v>60</v>
      </c>
      <c r="G33" s="1" t="s">
        <v>112</v>
      </c>
      <c r="H33" s="1" t="s">
        <v>124</v>
      </c>
    </row>
    <row r="34" spans="1:9" x14ac:dyDescent="0.15">
      <c r="A34" s="1">
        <v>33</v>
      </c>
      <c r="B34" s="3">
        <v>43565.718506944446</v>
      </c>
      <c r="C34" s="3">
        <v>43565.718506944446</v>
      </c>
      <c r="D34" s="1" t="b">
        <v>1</v>
      </c>
      <c r="E34" s="1" t="s">
        <v>125</v>
      </c>
      <c r="F34" s="1" t="s">
        <v>52</v>
      </c>
      <c r="G34" s="1" t="s">
        <v>106</v>
      </c>
      <c r="H34" s="1" t="s">
        <v>126</v>
      </c>
      <c r="I34" s="1" t="s">
        <v>108</v>
      </c>
    </row>
    <row r="35" spans="1:9" x14ac:dyDescent="0.15">
      <c r="A35" s="1">
        <v>34</v>
      </c>
      <c r="B35" s="3">
        <v>43565.718506944446</v>
      </c>
      <c r="C35" s="3">
        <v>43565.718530092592</v>
      </c>
      <c r="D35" s="1" t="b">
        <v>1</v>
      </c>
      <c r="E35" s="1" t="s">
        <v>127</v>
      </c>
      <c r="F35" s="1" t="s">
        <v>60</v>
      </c>
      <c r="G35" s="1" t="s">
        <v>106</v>
      </c>
      <c r="H35" s="1" t="s">
        <v>128</v>
      </c>
    </row>
    <row r="36" spans="1:9" x14ac:dyDescent="0.15">
      <c r="A36" s="1">
        <v>35</v>
      </c>
      <c r="B36" s="3">
        <v>43565.718530092592</v>
      </c>
      <c r="C36" s="3">
        <v>43565.718530092592</v>
      </c>
      <c r="D36" s="1" t="b">
        <v>1</v>
      </c>
      <c r="E36" s="1" t="s">
        <v>129</v>
      </c>
      <c r="F36" s="1" t="s">
        <v>52</v>
      </c>
      <c r="G36" s="1" t="s">
        <v>112</v>
      </c>
      <c r="H36" s="1" t="s">
        <v>130</v>
      </c>
      <c r="I36" s="1" t="s">
        <v>114</v>
      </c>
    </row>
    <row r="37" spans="1:9" x14ac:dyDescent="0.15">
      <c r="A37" s="1">
        <v>36</v>
      </c>
      <c r="B37" s="3">
        <v>43565.718530092592</v>
      </c>
      <c r="C37" s="3">
        <v>43565.718553240738</v>
      </c>
      <c r="D37" s="1" t="b">
        <v>1</v>
      </c>
      <c r="E37" s="1" t="s">
        <v>131</v>
      </c>
      <c r="F37" s="1" t="s">
        <v>60</v>
      </c>
      <c r="G37" s="1" t="s">
        <v>112</v>
      </c>
      <c r="H37" s="1" t="s">
        <v>132</v>
      </c>
    </row>
    <row r="38" spans="1:9" x14ac:dyDescent="0.15">
      <c r="A38" s="1">
        <v>37</v>
      </c>
      <c r="B38" s="3">
        <v>43565.718553240738</v>
      </c>
      <c r="C38" s="3">
        <v>43565.718553240738</v>
      </c>
      <c r="D38" s="1" t="b">
        <v>1</v>
      </c>
      <c r="E38" s="1" t="s">
        <v>133</v>
      </c>
      <c r="F38" s="1" t="s">
        <v>52</v>
      </c>
      <c r="G38" s="1" t="s">
        <v>106</v>
      </c>
      <c r="H38" s="1" t="s">
        <v>134</v>
      </c>
      <c r="I38" s="1" t="s">
        <v>108</v>
      </c>
    </row>
    <row r="39" spans="1:9" x14ac:dyDescent="0.15">
      <c r="A39" s="1">
        <v>38</v>
      </c>
      <c r="B39" s="3">
        <v>43565.718553240738</v>
      </c>
      <c r="C39" s="3">
        <v>43565.718576388892</v>
      </c>
      <c r="D39" s="1" t="b">
        <v>1</v>
      </c>
      <c r="E39" s="1" t="s">
        <v>135</v>
      </c>
      <c r="F39" s="1" t="s">
        <v>60</v>
      </c>
      <c r="G39" s="1" t="s">
        <v>106</v>
      </c>
      <c r="H39" s="1" t="s">
        <v>136</v>
      </c>
    </row>
    <row r="40" spans="1:9" x14ac:dyDescent="0.15">
      <c r="A40" s="1">
        <v>39</v>
      </c>
      <c r="B40" s="3">
        <v>43565.718576388892</v>
      </c>
      <c r="C40" s="3">
        <v>43565.718576388892</v>
      </c>
      <c r="D40" s="1" t="b">
        <v>1</v>
      </c>
      <c r="E40" s="1" t="s">
        <v>137</v>
      </c>
      <c r="F40" s="1" t="s">
        <v>52</v>
      </c>
      <c r="G40" s="1" t="s">
        <v>112</v>
      </c>
      <c r="H40" s="1" t="s">
        <v>138</v>
      </c>
      <c r="I40" s="1" t="s">
        <v>114</v>
      </c>
    </row>
    <row r="41" spans="1:9" x14ac:dyDescent="0.15">
      <c r="A41" s="1">
        <v>40</v>
      </c>
      <c r="B41" s="3">
        <v>43565.718576388892</v>
      </c>
      <c r="C41" s="3">
        <v>43565.718599537038</v>
      </c>
      <c r="D41" s="1" t="b">
        <v>1</v>
      </c>
      <c r="E41" s="1" t="s">
        <v>139</v>
      </c>
      <c r="F41" s="1" t="s">
        <v>60</v>
      </c>
      <c r="G41" s="1" t="s">
        <v>112</v>
      </c>
      <c r="H41" s="1" t="s">
        <v>140</v>
      </c>
    </row>
    <row r="42" spans="1:9" x14ac:dyDescent="0.15">
      <c r="A42" s="1">
        <v>41</v>
      </c>
      <c r="B42" s="3">
        <v>43565.718599537038</v>
      </c>
      <c r="C42" s="3">
        <v>43565.718599537038</v>
      </c>
      <c r="D42" s="1" t="b">
        <v>1</v>
      </c>
      <c r="E42" s="1" t="s">
        <v>141</v>
      </c>
      <c r="F42" s="1" t="s">
        <v>52</v>
      </c>
      <c r="G42" s="1" t="s">
        <v>106</v>
      </c>
      <c r="H42" s="1" t="s">
        <v>142</v>
      </c>
      <c r="I42" s="1" t="s">
        <v>108</v>
      </c>
    </row>
    <row r="43" spans="1:9" x14ac:dyDescent="0.15">
      <c r="A43" s="1">
        <v>42</v>
      </c>
      <c r="B43" s="3">
        <v>43565.718599537038</v>
      </c>
      <c r="C43" s="3">
        <v>43565.718611111108</v>
      </c>
      <c r="D43" s="1" t="b">
        <v>1</v>
      </c>
      <c r="E43" s="1" t="s">
        <v>143</v>
      </c>
      <c r="F43" s="1" t="s">
        <v>60</v>
      </c>
      <c r="G43" s="1" t="s">
        <v>106</v>
      </c>
      <c r="H43" s="1" t="s">
        <v>144</v>
      </c>
    </row>
    <row r="44" spans="1:9" x14ac:dyDescent="0.15">
      <c r="A44" s="1">
        <v>43</v>
      </c>
      <c r="B44" s="3">
        <v>43565.718611111108</v>
      </c>
      <c r="C44" s="3">
        <v>43565.718611111108</v>
      </c>
      <c r="D44" s="1" t="b">
        <v>1</v>
      </c>
      <c r="E44" s="1" t="s">
        <v>145</v>
      </c>
      <c r="F44" s="1" t="s">
        <v>52</v>
      </c>
      <c r="G44" s="1" t="s">
        <v>112</v>
      </c>
      <c r="H44" s="1" t="s">
        <v>146</v>
      </c>
      <c r="I44" s="1" t="s">
        <v>114</v>
      </c>
    </row>
    <row r="45" spans="1:9" x14ac:dyDescent="0.15">
      <c r="A45" s="1">
        <v>44</v>
      </c>
      <c r="B45" s="3">
        <v>43565.718611111108</v>
      </c>
      <c r="C45" s="3">
        <v>43565.718634259261</v>
      </c>
      <c r="D45" s="1" t="b">
        <v>1</v>
      </c>
      <c r="E45" s="1" t="s">
        <v>147</v>
      </c>
      <c r="F45" s="1" t="s">
        <v>60</v>
      </c>
      <c r="G45" s="1" t="s">
        <v>112</v>
      </c>
      <c r="H45" s="1" t="s">
        <v>148</v>
      </c>
    </row>
    <row r="46" spans="1:9" x14ac:dyDescent="0.15">
      <c r="A46" s="1">
        <v>45</v>
      </c>
      <c r="B46" s="3">
        <v>43565.718634259261</v>
      </c>
      <c r="C46" s="3">
        <v>43565.718634259261</v>
      </c>
      <c r="D46" s="1" t="b">
        <v>1</v>
      </c>
      <c r="E46" s="1" t="s">
        <v>149</v>
      </c>
      <c r="F46" s="1" t="s">
        <v>52</v>
      </c>
      <c r="G46" s="1" t="s">
        <v>106</v>
      </c>
      <c r="H46" s="1" t="s">
        <v>150</v>
      </c>
      <c r="I46" s="1" t="s">
        <v>108</v>
      </c>
    </row>
    <row r="47" spans="1:9" x14ac:dyDescent="0.15">
      <c r="A47" s="1">
        <v>46</v>
      </c>
      <c r="B47" s="3">
        <v>43565.718634259261</v>
      </c>
      <c r="C47" s="3">
        <v>43565.718645833331</v>
      </c>
      <c r="D47" s="1" t="b">
        <v>1</v>
      </c>
      <c r="E47" s="1" t="s">
        <v>151</v>
      </c>
      <c r="F47" s="1" t="s">
        <v>60</v>
      </c>
      <c r="G47" s="1" t="s">
        <v>106</v>
      </c>
      <c r="H47" s="1" t="s">
        <v>152</v>
      </c>
    </row>
    <row r="48" spans="1:9" x14ac:dyDescent="0.15">
      <c r="A48" s="1">
        <v>47</v>
      </c>
      <c r="B48" s="3">
        <v>43565.718645833331</v>
      </c>
      <c r="C48" s="3">
        <v>43565.718645833331</v>
      </c>
      <c r="D48" s="1" t="b">
        <v>1</v>
      </c>
      <c r="E48" s="1" t="s">
        <v>153</v>
      </c>
      <c r="F48" s="1" t="s">
        <v>52</v>
      </c>
      <c r="G48" s="1" t="s">
        <v>112</v>
      </c>
      <c r="H48" s="1" t="s">
        <v>154</v>
      </c>
      <c r="I48" s="1" t="s">
        <v>114</v>
      </c>
    </row>
    <row r="49" spans="1:9" x14ac:dyDescent="0.15">
      <c r="A49" s="1">
        <v>48</v>
      </c>
      <c r="B49" s="3">
        <v>43565.718645833331</v>
      </c>
      <c r="C49" s="3">
        <v>43565.718668981484</v>
      </c>
      <c r="D49" s="1" t="b">
        <v>1</v>
      </c>
      <c r="E49" s="1" t="s">
        <v>155</v>
      </c>
      <c r="F49" s="1" t="s">
        <v>60</v>
      </c>
      <c r="G49" s="1" t="s">
        <v>112</v>
      </c>
      <c r="H49" s="1" t="s">
        <v>156</v>
      </c>
    </row>
    <row r="50" spans="1:9" x14ac:dyDescent="0.15">
      <c r="A50" s="1">
        <v>49</v>
      </c>
      <c r="B50" s="3">
        <v>43565.718668981484</v>
      </c>
      <c r="C50" s="3">
        <v>43565.718668981484</v>
      </c>
      <c r="D50" s="1" t="b">
        <v>1</v>
      </c>
      <c r="E50" s="1" t="s">
        <v>157</v>
      </c>
      <c r="F50" s="1" t="s">
        <v>52</v>
      </c>
      <c r="G50" s="1" t="s">
        <v>106</v>
      </c>
      <c r="H50" s="1" t="s">
        <v>158</v>
      </c>
      <c r="I50" s="1" t="s">
        <v>108</v>
      </c>
    </row>
    <row r="51" spans="1:9" x14ac:dyDescent="0.15">
      <c r="A51" s="1">
        <v>50</v>
      </c>
      <c r="B51" s="3">
        <v>43565.718668981484</v>
      </c>
      <c r="C51" s="3">
        <v>43565.718680555554</v>
      </c>
      <c r="D51" s="1" t="b">
        <v>1</v>
      </c>
      <c r="E51" s="1" t="s">
        <v>159</v>
      </c>
      <c r="F51" s="1" t="s">
        <v>60</v>
      </c>
      <c r="G51" s="1" t="s">
        <v>106</v>
      </c>
      <c r="H51" s="1" t="s">
        <v>160</v>
      </c>
    </row>
    <row r="52" spans="1:9" x14ac:dyDescent="0.15">
      <c r="A52" s="1">
        <v>51</v>
      </c>
      <c r="B52" s="3">
        <v>43565.718680555554</v>
      </c>
      <c r="C52" s="3">
        <v>43565.718680555554</v>
      </c>
      <c r="D52" s="1" t="b">
        <v>1</v>
      </c>
      <c r="E52" s="1" t="s">
        <v>161</v>
      </c>
      <c r="F52" s="1" t="s">
        <v>52</v>
      </c>
      <c r="G52" s="1" t="s">
        <v>112</v>
      </c>
      <c r="H52" s="1" t="s">
        <v>162</v>
      </c>
      <c r="I52" s="1" t="s">
        <v>114</v>
      </c>
    </row>
    <row r="53" spans="1:9" x14ac:dyDescent="0.15">
      <c r="A53" s="1">
        <v>52</v>
      </c>
      <c r="B53" s="3">
        <v>43565.718680555554</v>
      </c>
      <c r="C53" s="3">
        <v>43565.7187037037</v>
      </c>
      <c r="D53" s="1" t="b">
        <v>1</v>
      </c>
      <c r="E53" s="1" t="s">
        <v>163</v>
      </c>
      <c r="F53" s="1" t="s">
        <v>60</v>
      </c>
      <c r="G53" s="1" t="s">
        <v>112</v>
      </c>
      <c r="H53" s="1" t="s">
        <v>164</v>
      </c>
    </row>
    <row r="54" spans="1:9" x14ac:dyDescent="0.15">
      <c r="A54" s="1">
        <v>53</v>
      </c>
      <c r="B54" s="3">
        <v>43565.7187037037</v>
      </c>
      <c r="C54" s="3">
        <v>43565.7187037037</v>
      </c>
      <c r="D54" s="1" t="b">
        <v>1</v>
      </c>
      <c r="E54" s="1" t="s">
        <v>165</v>
      </c>
      <c r="F54" s="1" t="s">
        <v>52</v>
      </c>
      <c r="G54" s="1" t="s">
        <v>106</v>
      </c>
      <c r="H54" s="1" t="s">
        <v>166</v>
      </c>
      <c r="I54" s="1" t="s">
        <v>108</v>
      </c>
    </row>
    <row r="55" spans="1:9" x14ac:dyDescent="0.15">
      <c r="A55" s="1">
        <v>54</v>
      </c>
      <c r="B55" s="3">
        <v>43565.7187037037</v>
      </c>
      <c r="C55" s="3">
        <v>43565.718715277777</v>
      </c>
      <c r="D55" s="1" t="b">
        <v>1</v>
      </c>
      <c r="E55" s="1" t="s">
        <v>167</v>
      </c>
      <c r="F55" s="1" t="s">
        <v>60</v>
      </c>
      <c r="G55" s="1" t="s">
        <v>106</v>
      </c>
      <c r="H55" s="1" t="s">
        <v>168</v>
      </c>
    </row>
    <row r="56" spans="1:9" x14ac:dyDescent="0.15">
      <c r="A56" s="1">
        <v>55</v>
      </c>
      <c r="B56" s="3">
        <v>43565.718715277777</v>
      </c>
      <c r="C56" s="3">
        <v>43565.718715277777</v>
      </c>
      <c r="D56" s="1" t="b">
        <v>1</v>
      </c>
      <c r="E56" s="1" t="s">
        <v>169</v>
      </c>
      <c r="F56" s="1" t="s">
        <v>52</v>
      </c>
      <c r="G56" s="1" t="s">
        <v>112</v>
      </c>
      <c r="H56" s="1" t="s">
        <v>170</v>
      </c>
      <c r="I56" s="1" t="s">
        <v>114</v>
      </c>
    </row>
    <row r="57" spans="1:9" x14ac:dyDescent="0.15">
      <c r="A57" s="1">
        <v>56</v>
      </c>
      <c r="B57" s="3">
        <v>43565.718715277777</v>
      </c>
      <c r="C57" s="3">
        <v>43565.718738425923</v>
      </c>
      <c r="D57" s="1" t="b">
        <v>1</v>
      </c>
      <c r="E57" s="1" t="s">
        <v>171</v>
      </c>
      <c r="F57" s="1" t="s">
        <v>60</v>
      </c>
      <c r="G57" s="1" t="s">
        <v>112</v>
      </c>
      <c r="H57" s="1" t="s">
        <v>172</v>
      </c>
    </row>
    <row r="58" spans="1:9" x14ac:dyDescent="0.15">
      <c r="A58" s="1">
        <v>57</v>
      </c>
      <c r="B58" s="3">
        <v>43565.718738425923</v>
      </c>
      <c r="C58" s="3">
        <v>43565.718738425923</v>
      </c>
      <c r="D58" s="1" t="b">
        <v>1</v>
      </c>
      <c r="E58" s="1" t="s">
        <v>173</v>
      </c>
      <c r="F58" s="1" t="s">
        <v>52</v>
      </c>
      <c r="G58" s="1" t="s">
        <v>106</v>
      </c>
      <c r="H58" s="1" t="s">
        <v>174</v>
      </c>
      <c r="I58" s="1" t="s">
        <v>108</v>
      </c>
    </row>
    <row r="59" spans="1:9" x14ac:dyDescent="0.15">
      <c r="A59" s="1">
        <v>58</v>
      </c>
      <c r="B59" s="3">
        <v>43565.718738425923</v>
      </c>
      <c r="C59" s="3">
        <v>43565.718761574077</v>
      </c>
      <c r="D59" s="1" t="b">
        <v>1</v>
      </c>
      <c r="E59" s="1" t="s">
        <v>175</v>
      </c>
      <c r="F59" s="1" t="s">
        <v>60</v>
      </c>
      <c r="G59" s="1" t="s">
        <v>106</v>
      </c>
      <c r="H59" s="1" t="s">
        <v>176</v>
      </c>
    </row>
    <row r="60" spans="1:9" x14ac:dyDescent="0.15">
      <c r="A60" s="1">
        <v>59</v>
      </c>
      <c r="B60" s="3">
        <v>43565.718761574077</v>
      </c>
      <c r="C60" s="3">
        <v>43565.718761574077</v>
      </c>
      <c r="D60" s="1" t="b">
        <v>1</v>
      </c>
      <c r="E60" s="1" t="s">
        <v>177</v>
      </c>
      <c r="F60" s="1" t="s">
        <v>52</v>
      </c>
      <c r="G60" s="1" t="s">
        <v>112</v>
      </c>
      <c r="H60" s="1" t="s">
        <v>178</v>
      </c>
      <c r="I60" s="1" t="s">
        <v>114</v>
      </c>
    </row>
    <row r="61" spans="1:9" x14ac:dyDescent="0.15">
      <c r="A61" s="1">
        <v>60</v>
      </c>
      <c r="B61" s="3">
        <v>43565.718761574077</v>
      </c>
      <c r="C61" s="3">
        <v>43565.718773148146</v>
      </c>
      <c r="D61" s="1" t="b">
        <v>1</v>
      </c>
      <c r="E61" s="1" t="s">
        <v>179</v>
      </c>
      <c r="F61" s="1" t="s">
        <v>60</v>
      </c>
      <c r="G61" s="1" t="s">
        <v>112</v>
      </c>
      <c r="H61" s="1" t="s">
        <v>180</v>
      </c>
    </row>
    <row r="62" spans="1:9" x14ac:dyDescent="0.15">
      <c r="A62" s="1">
        <v>61</v>
      </c>
      <c r="B62" s="3">
        <v>43565.718773148146</v>
      </c>
      <c r="C62" s="3">
        <v>43565.718773148146</v>
      </c>
      <c r="D62" s="1" t="b">
        <v>1</v>
      </c>
      <c r="E62" s="1" t="s">
        <v>181</v>
      </c>
      <c r="F62" s="1" t="s">
        <v>52</v>
      </c>
      <c r="G62" s="1" t="s">
        <v>106</v>
      </c>
      <c r="H62" s="1" t="s">
        <v>182</v>
      </c>
      <c r="I62" s="1" t="s">
        <v>108</v>
      </c>
    </row>
    <row r="63" spans="1:9" x14ac:dyDescent="0.15">
      <c r="A63" s="1">
        <v>62</v>
      </c>
      <c r="B63" s="3">
        <v>43565.718773148146</v>
      </c>
      <c r="C63" s="3">
        <v>43565.718784722223</v>
      </c>
      <c r="D63" s="1" t="b">
        <v>1</v>
      </c>
      <c r="E63" s="1" t="s">
        <v>183</v>
      </c>
      <c r="F63" s="1" t="s">
        <v>60</v>
      </c>
      <c r="G63" s="1" t="s">
        <v>106</v>
      </c>
      <c r="H63" s="1" t="s">
        <v>184</v>
      </c>
    </row>
    <row r="64" spans="1:9" x14ac:dyDescent="0.15">
      <c r="A64" s="1">
        <v>63</v>
      </c>
      <c r="B64" s="3">
        <v>43565.718784722223</v>
      </c>
      <c r="C64" s="3">
        <v>43565.718784722223</v>
      </c>
      <c r="D64" s="1" t="b">
        <v>1</v>
      </c>
      <c r="E64" s="1" t="s">
        <v>185</v>
      </c>
      <c r="F64" s="1" t="s">
        <v>52</v>
      </c>
      <c r="G64" s="1" t="s">
        <v>112</v>
      </c>
      <c r="H64" s="1" t="s">
        <v>186</v>
      </c>
      <c r="I64" s="1" t="s">
        <v>114</v>
      </c>
    </row>
    <row r="65" spans="1:9" x14ac:dyDescent="0.15">
      <c r="A65" s="1">
        <v>64</v>
      </c>
      <c r="B65" s="3">
        <v>43565.718784722223</v>
      </c>
      <c r="C65" s="3">
        <v>43565.718807870369</v>
      </c>
      <c r="D65" s="1" t="b">
        <v>1</v>
      </c>
      <c r="E65" s="1" t="s">
        <v>187</v>
      </c>
      <c r="F65" s="1" t="s">
        <v>60</v>
      </c>
      <c r="G65" s="1" t="s">
        <v>112</v>
      </c>
      <c r="H65" s="1" t="s">
        <v>188</v>
      </c>
    </row>
    <row r="66" spans="1:9" x14ac:dyDescent="0.15">
      <c r="A66" s="1">
        <v>65</v>
      </c>
      <c r="B66" s="3">
        <v>43565.718807870369</v>
      </c>
      <c r="C66" s="3">
        <v>43565.718807870369</v>
      </c>
      <c r="D66" s="1" t="b">
        <v>1</v>
      </c>
      <c r="E66" s="1" t="s">
        <v>189</v>
      </c>
      <c r="F66" s="1" t="s">
        <v>52</v>
      </c>
      <c r="G66" s="1" t="s">
        <v>106</v>
      </c>
      <c r="H66" s="1" t="s">
        <v>190</v>
      </c>
      <c r="I66" s="1" t="s">
        <v>108</v>
      </c>
    </row>
    <row r="67" spans="1:9" x14ac:dyDescent="0.15">
      <c r="A67" s="1">
        <v>66</v>
      </c>
      <c r="B67" s="3">
        <v>43565.718807870369</v>
      </c>
      <c r="C67" s="3">
        <v>43565.718819444446</v>
      </c>
      <c r="D67" s="1" t="b">
        <v>1</v>
      </c>
      <c r="E67" s="1" t="s">
        <v>191</v>
      </c>
      <c r="F67" s="1" t="s">
        <v>60</v>
      </c>
      <c r="G67" s="1" t="s">
        <v>106</v>
      </c>
      <c r="H67" s="1" t="s">
        <v>192</v>
      </c>
    </row>
    <row r="68" spans="1:9" x14ac:dyDescent="0.15">
      <c r="A68" s="1">
        <v>67</v>
      </c>
      <c r="B68" s="3">
        <v>43565.718819444446</v>
      </c>
      <c r="C68" s="3">
        <v>43565.718819444446</v>
      </c>
      <c r="D68" s="1" t="b">
        <v>1</v>
      </c>
      <c r="E68" s="1" t="s">
        <v>193</v>
      </c>
      <c r="F68" s="1" t="s">
        <v>52</v>
      </c>
      <c r="G68" s="1" t="s">
        <v>112</v>
      </c>
      <c r="H68" s="1" t="s">
        <v>194</v>
      </c>
      <c r="I68" s="1" t="s">
        <v>114</v>
      </c>
    </row>
    <row r="69" spans="1:9" x14ac:dyDescent="0.15">
      <c r="A69" s="1">
        <v>68</v>
      </c>
      <c r="B69" s="3">
        <v>43565.718819444446</v>
      </c>
      <c r="C69" s="3">
        <v>43565.718831018516</v>
      </c>
      <c r="D69" s="1" t="b">
        <v>1</v>
      </c>
      <c r="E69" s="1" t="s">
        <v>195</v>
      </c>
      <c r="F69" s="1" t="s">
        <v>60</v>
      </c>
      <c r="G69" s="1" t="s">
        <v>112</v>
      </c>
      <c r="H69" s="1" t="s">
        <v>196</v>
      </c>
    </row>
    <row r="70" spans="1:9" x14ac:dyDescent="0.15">
      <c r="A70" s="1">
        <v>69</v>
      </c>
      <c r="B70" s="3">
        <v>43565.718831018516</v>
      </c>
      <c r="C70" s="3">
        <v>43565.718831018516</v>
      </c>
      <c r="D70" s="1" t="b">
        <v>1</v>
      </c>
      <c r="E70" s="1" t="s">
        <v>197</v>
      </c>
      <c r="F70" s="1" t="s">
        <v>52</v>
      </c>
      <c r="G70" s="1" t="s">
        <v>106</v>
      </c>
      <c r="H70" s="1" t="s">
        <v>198</v>
      </c>
      <c r="I70" s="1" t="s">
        <v>108</v>
      </c>
    </row>
    <row r="71" spans="1:9" x14ac:dyDescent="0.15">
      <c r="A71" s="1">
        <v>70</v>
      </c>
      <c r="B71" s="3">
        <v>43565.718831018516</v>
      </c>
      <c r="C71" s="3">
        <v>43565.718842592592</v>
      </c>
      <c r="D71" s="1" t="b">
        <v>1</v>
      </c>
      <c r="E71" s="1" t="s">
        <v>199</v>
      </c>
      <c r="F71" s="1" t="s">
        <v>60</v>
      </c>
      <c r="G71" s="1" t="s">
        <v>106</v>
      </c>
      <c r="H71" s="1" t="s">
        <v>200</v>
      </c>
    </row>
    <row r="72" spans="1:9" x14ac:dyDescent="0.15">
      <c r="A72" s="1">
        <v>71</v>
      </c>
      <c r="B72" s="3">
        <v>43565.718842592592</v>
      </c>
      <c r="C72" s="3">
        <v>43565.718842592592</v>
      </c>
      <c r="D72" s="1" t="b">
        <v>1</v>
      </c>
      <c r="E72" s="1" t="s">
        <v>201</v>
      </c>
      <c r="F72" s="1" t="s">
        <v>52</v>
      </c>
      <c r="G72" s="1" t="s">
        <v>112</v>
      </c>
      <c r="H72" s="1" t="s">
        <v>202</v>
      </c>
      <c r="I72" s="1" t="s">
        <v>114</v>
      </c>
    </row>
    <row r="73" spans="1:9" x14ac:dyDescent="0.15">
      <c r="A73" s="1">
        <v>72</v>
      </c>
      <c r="B73" s="3">
        <v>43565.718842592592</v>
      </c>
      <c r="C73" s="3">
        <v>43565.718865740739</v>
      </c>
      <c r="D73" s="1" t="b">
        <v>1</v>
      </c>
      <c r="E73" s="1" t="s">
        <v>203</v>
      </c>
      <c r="F73" s="1" t="s">
        <v>60</v>
      </c>
      <c r="G73" s="1" t="s">
        <v>112</v>
      </c>
      <c r="H73" s="1" t="s">
        <v>204</v>
      </c>
    </row>
    <row r="74" spans="1:9" x14ac:dyDescent="0.15">
      <c r="A74" s="1">
        <v>73</v>
      </c>
      <c r="B74" s="3">
        <v>43565.718865740739</v>
      </c>
      <c r="C74" s="3">
        <v>43565.718865740739</v>
      </c>
      <c r="D74" s="1" t="b">
        <v>1</v>
      </c>
      <c r="E74" s="1" t="s">
        <v>205</v>
      </c>
      <c r="F74" s="1" t="s">
        <v>52</v>
      </c>
      <c r="G74" s="1" t="s">
        <v>106</v>
      </c>
      <c r="H74" s="1" t="s">
        <v>206</v>
      </c>
      <c r="I74" s="1" t="s">
        <v>108</v>
      </c>
    </row>
    <row r="75" spans="1:9" x14ac:dyDescent="0.15">
      <c r="A75" s="1">
        <v>74</v>
      </c>
      <c r="B75" s="3">
        <v>43565.718865740739</v>
      </c>
      <c r="C75" s="3">
        <v>43565.718888888892</v>
      </c>
      <c r="D75" s="1" t="b">
        <v>1</v>
      </c>
      <c r="E75" s="1" t="s">
        <v>207</v>
      </c>
      <c r="F75" s="1" t="s">
        <v>60</v>
      </c>
      <c r="G75" s="1" t="s">
        <v>106</v>
      </c>
      <c r="H75" s="1" t="s">
        <v>208</v>
      </c>
    </row>
    <row r="76" spans="1:9" x14ac:dyDescent="0.15">
      <c r="A76" s="1">
        <v>75</v>
      </c>
      <c r="B76" s="3">
        <v>43565.718888888892</v>
      </c>
      <c r="C76" s="3">
        <v>43565.718888888892</v>
      </c>
      <c r="D76" s="1" t="b">
        <v>1</v>
      </c>
      <c r="E76" s="1" t="s">
        <v>209</v>
      </c>
      <c r="F76" s="1" t="s">
        <v>52</v>
      </c>
      <c r="G76" s="1" t="s">
        <v>112</v>
      </c>
      <c r="H76" s="1" t="s">
        <v>210</v>
      </c>
      <c r="I76" s="1" t="s">
        <v>114</v>
      </c>
    </row>
    <row r="77" spans="1:9" x14ac:dyDescent="0.15">
      <c r="A77" s="1">
        <v>76</v>
      </c>
      <c r="B77" s="3">
        <v>43565.718888888892</v>
      </c>
      <c r="C77" s="3">
        <v>43565.718900462962</v>
      </c>
      <c r="D77" s="1" t="b">
        <v>1</v>
      </c>
      <c r="E77" s="1" t="s">
        <v>211</v>
      </c>
      <c r="F77" s="1" t="s">
        <v>60</v>
      </c>
      <c r="G77" s="1" t="s">
        <v>112</v>
      </c>
      <c r="H77" s="1" t="s">
        <v>212</v>
      </c>
    </row>
    <row r="78" spans="1:9" x14ac:dyDescent="0.15">
      <c r="A78" s="1">
        <v>77</v>
      </c>
      <c r="B78" s="3">
        <v>43565.718900462962</v>
      </c>
      <c r="C78" s="3">
        <v>43565.718900462962</v>
      </c>
      <c r="D78" s="1" t="b">
        <v>1</v>
      </c>
      <c r="E78" s="1" t="s">
        <v>213</v>
      </c>
      <c r="F78" s="1" t="s">
        <v>52</v>
      </c>
      <c r="G78" s="1" t="s">
        <v>106</v>
      </c>
      <c r="H78" s="1" t="s">
        <v>214</v>
      </c>
      <c r="I78" s="1" t="s">
        <v>108</v>
      </c>
    </row>
    <row r="79" spans="1:9" x14ac:dyDescent="0.15">
      <c r="A79" s="1">
        <v>78</v>
      </c>
      <c r="B79" s="3">
        <v>43565.718900462962</v>
      </c>
      <c r="C79" s="3">
        <v>43565.718912037039</v>
      </c>
      <c r="D79" s="1" t="b">
        <v>1</v>
      </c>
      <c r="E79" s="1" t="s">
        <v>215</v>
      </c>
      <c r="F79" s="1" t="s">
        <v>60</v>
      </c>
      <c r="G79" s="1" t="s">
        <v>106</v>
      </c>
      <c r="H79" s="1" t="s">
        <v>216</v>
      </c>
    </row>
    <row r="80" spans="1:9" x14ac:dyDescent="0.15">
      <c r="A80" s="1">
        <v>79</v>
      </c>
      <c r="B80" s="3">
        <v>43565.718912037039</v>
      </c>
      <c r="C80" s="3">
        <v>43565.718912037039</v>
      </c>
      <c r="D80" s="1" t="b">
        <v>1</v>
      </c>
      <c r="E80" s="1" t="s">
        <v>217</v>
      </c>
      <c r="F80" s="1" t="s">
        <v>52</v>
      </c>
      <c r="G80" s="1" t="s">
        <v>112</v>
      </c>
      <c r="H80" s="1" t="s">
        <v>218</v>
      </c>
      <c r="I80" s="1" t="s">
        <v>114</v>
      </c>
    </row>
    <row r="81" spans="1:9" x14ac:dyDescent="0.15">
      <c r="A81" s="1">
        <v>80</v>
      </c>
      <c r="B81" s="3">
        <v>43565.718912037039</v>
      </c>
      <c r="C81" s="3">
        <v>43565.718923611108</v>
      </c>
      <c r="D81" s="1" t="b">
        <v>1</v>
      </c>
      <c r="E81" s="1" t="s">
        <v>219</v>
      </c>
      <c r="F81" s="1" t="s">
        <v>60</v>
      </c>
      <c r="G81" s="1" t="s">
        <v>112</v>
      </c>
      <c r="H81" s="1" t="s">
        <v>220</v>
      </c>
    </row>
    <row r="82" spans="1:9" x14ac:dyDescent="0.15">
      <c r="A82" s="1">
        <v>81</v>
      </c>
      <c r="B82" s="3">
        <v>43565.718923611108</v>
      </c>
      <c r="C82" s="3">
        <v>43565.718923611108</v>
      </c>
      <c r="D82" s="1" t="b">
        <v>1</v>
      </c>
      <c r="E82" s="1" t="s">
        <v>221</v>
      </c>
      <c r="F82" s="1" t="s">
        <v>52</v>
      </c>
      <c r="G82" s="1" t="s">
        <v>106</v>
      </c>
      <c r="H82" s="1" t="s">
        <v>222</v>
      </c>
      <c r="I82" s="1" t="s">
        <v>108</v>
      </c>
    </row>
    <row r="83" spans="1:9" x14ac:dyDescent="0.15">
      <c r="A83" s="1">
        <v>82</v>
      </c>
      <c r="B83" s="3">
        <v>43565.718923611108</v>
      </c>
      <c r="C83" s="3">
        <v>43565.718935185185</v>
      </c>
      <c r="D83" s="1" t="b">
        <v>1</v>
      </c>
      <c r="E83" s="1" t="s">
        <v>223</v>
      </c>
      <c r="F83" s="1" t="s">
        <v>60</v>
      </c>
      <c r="G83" s="1" t="s">
        <v>106</v>
      </c>
      <c r="H83" s="1" t="s">
        <v>224</v>
      </c>
    </row>
    <row r="84" spans="1:9" x14ac:dyDescent="0.15">
      <c r="A84" s="1">
        <v>83</v>
      </c>
      <c r="B84" s="3">
        <v>43565.718935185185</v>
      </c>
      <c r="C84" s="3">
        <v>43565.718946759262</v>
      </c>
      <c r="D84" s="1" t="b">
        <v>1</v>
      </c>
      <c r="E84" s="1" t="s">
        <v>225</v>
      </c>
      <c r="F84" s="1" t="s">
        <v>52</v>
      </c>
      <c r="G84" s="1" t="s">
        <v>112</v>
      </c>
      <c r="H84" s="1" t="s">
        <v>226</v>
      </c>
      <c r="I84" s="1" t="s">
        <v>114</v>
      </c>
    </row>
    <row r="85" spans="1:9" x14ac:dyDescent="0.15">
      <c r="A85" s="1">
        <v>84</v>
      </c>
      <c r="B85" s="3">
        <v>43565.718946759262</v>
      </c>
      <c r="C85" s="3">
        <v>43565.718958333331</v>
      </c>
      <c r="D85" s="1" t="b">
        <v>1</v>
      </c>
      <c r="E85" s="1" t="s">
        <v>227</v>
      </c>
      <c r="F85" s="1" t="s">
        <v>60</v>
      </c>
      <c r="G85" s="1" t="s">
        <v>112</v>
      </c>
      <c r="H85" s="1" t="s">
        <v>228</v>
      </c>
    </row>
    <row r="86" spans="1:9" x14ac:dyDescent="0.15">
      <c r="A86" s="1">
        <v>85</v>
      </c>
      <c r="B86" s="3">
        <v>43565.718958333331</v>
      </c>
      <c r="C86" s="3">
        <v>43565.718958333331</v>
      </c>
      <c r="D86" s="1" t="b">
        <v>1</v>
      </c>
      <c r="E86" s="1" t="s">
        <v>229</v>
      </c>
      <c r="F86" s="1" t="s">
        <v>52</v>
      </c>
      <c r="G86" s="1" t="s">
        <v>106</v>
      </c>
      <c r="H86" s="1" t="s">
        <v>230</v>
      </c>
      <c r="I86" s="1" t="s">
        <v>108</v>
      </c>
    </row>
    <row r="87" spans="1:9" x14ac:dyDescent="0.15">
      <c r="A87" s="1">
        <v>86</v>
      </c>
      <c r="B87" s="3">
        <v>43565.718958333331</v>
      </c>
      <c r="C87" s="3">
        <v>43565.718969907408</v>
      </c>
      <c r="D87" s="1" t="b">
        <v>1</v>
      </c>
      <c r="E87" s="1" t="s">
        <v>231</v>
      </c>
      <c r="F87" s="1" t="s">
        <v>60</v>
      </c>
      <c r="G87" s="1" t="s">
        <v>106</v>
      </c>
      <c r="H87" s="1" t="s">
        <v>232</v>
      </c>
    </row>
    <row r="88" spans="1:9" x14ac:dyDescent="0.15">
      <c r="A88" s="1">
        <v>87</v>
      </c>
      <c r="B88" s="3">
        <v>43565.718969907408</v>
      </c>
      <c r="C88" s="3">
        <v>43565.718969907408</v>
      </c>
      <c r="D88" s="1" t="b">
        <v>1</v>
      </c>
      <c r="E88" s="1" t="s">
        <v>233</v>
      </c>
      <c r="F88" s="1" t="s">
        <v>52</v>
      </c>
      <c r="G88" s="1" t="s">
        <v>112</v>
      </c>
      <c r="H88" s="1" t="s">
        <v>234</v>
      </c>
      <c r="I88" s="1" t="s">
        <v>114</v>
      </c>
    </row>
    <row r="89" spans="1:9" x14ac:dyDescent="0.15">
      <c r="A89" s="1">
        <v>88</v>
      </c>
      <c r="B89" s="3">
        <v>43565.718969907408</v>
      </c>
      <c r="C89" s="3">
        <v>43565.718981481485</v>
      </c>
      <c r="D89" s="1" t="b">
        <v>1</v>
      </c>
      <c r="E89" s="1" t="s">
        <v>235</v>
      </c>
      <c r="F89" s="1" t="s">
        <v>60</v>
      </c>
      <c r="G89" s="1" t="s">
        <v>112</v>
      </c>
      <c r="H89" s="1" t="s">
        <v>236</v>
      </c>
    </row>
    <row r="90" spans="1:9" x14ac:dyDescent="0.15">
      <c r="A90" s="1">
        <v>89</v>
      </c>
      <c r="B90" s="3">
        <v>43565.718981481485</v>
      </c>
      <c r="C90" s="3">
        <v>43565.718993055554</v>
      </c>
      <c r="D90" s="1" t="b">
        <v>1</v>
      </c>
      <c r="E90" s="1" t="s">
        <v>237</v>
      </c>
      <c r="F90" s="1" t="s">
        <v>52</v>
      </c>
      <c r="G90" s="1" t="s">
        <v>106</v>
      </c>
      <c r="H90" s="1" t="s">
        <v>238</v>
      </c>
      <c r="I90" s="1" t="s">
        <v>108</v>
      </c>
    </row>
    <row r="91" spans="1:9" x14ac:dyDescent="0.15">
      <c r="A91" s="1">
        <v>90</v>
      </c>
      <c r="B91" s="3">
        <v>43565.718993055554</v>
      </c>
      <c r="C91" s="3">
        <v>43565.718993055554</v>
      </c>
      <c r="D91" s="1" t="b">
        <v>1</v>
      </c>
      <c r="E91" s="1" t="s">
        <v>239</v>
      </c>
      <c r="F91" s="1" t="s">
        <v>60</v>
      </c>
      <c r="G91" s="1" t="s">
        <v>106</v>
      </c>
      <c r="H91" s="1" t="s">
        <v>240</v>
      </c>
    </row>
    <row r="92" spans="1:9" x14ac:dyDescent="0.15">
      <c r="A92" s="1">
        <v>91</v>
      </c>
      <c r="B92" s="3">
        <v>43565.718993055554</v>
      </c>
      <c r="C92" s="3">
        <v>43565.719004629631</v>
      </c>
      <c r="D92" s="1" t="b">
        <v>1</v>
      </c>
      <c r="E92" s="1" t="s">
        <v>241</v>
      </c>
      <c r="F92" s="1" t="s">
        <v>52</v>
      </c>
      <c r="G92" s="1" t="s">
        <v>112</v>
      </c>
      <c r="H92" s="1" t="s">
        <v>242</v>
      </c>
      <c r="I92" s="1" t="s">
        <v>114</v>
      </c>
    </row>
    <row r="93" spans="1:9" x14ac:dyDescent="0.15">
      <c r="A93" s="1">
        <v>92</v>
      </c>
      <c r="B93" s="3">
        <v>43565.719004629631</v>
      </c>
      <c r="C93" s="3">
        <v>43565.7190162037</v>
      </c>
      <c r="D93" s="1" t="b">
        <v>1</v>
      </c>
      <c r="E93" s="1" t="s">
        <v>243</v>
      </c>
      <c r="F93" s="1" t="s">
        <v>60</v>
      </c>
      <c r="G93" s="1" t="s">
        <v>112</v>
      </c>
      <c r="H93" s="1" t="s">
        <v>244</v>
      </c>
    </row>
    <row r="94" spans="1:9" x14ac:dyDescent="0.15">
      <c r="A94" s="1">
        <v>93</v>
      </c>
      <c r="B94" s="3">
        <v>43565.7190162037</v>
      </c>
      <c r="C94" s="3">
        <v>43565.7190162037</v>
      </c>
      <c r="D94" s="1" t="b">
        <v>1</v>
      </c>
      <c r="E94" s="1" t="s">
        <v>245</v>
      </c>
      <c r="F94" s="1" t="s">
        <v>52</v>
      </c>
      <c r="G94" s="1" t="s">
        <v>106</v>
      </c>
      <c r="H94" s="1" t="s">
        <v>246</v>
      </c>
      <c r="I94" s="1" t="s">
        <v>108</v>
      </c>
    </row>
    <row r="95" spans="1:9" x14ac:dyDescent="0.15">
      <c r="A95" s="1">
        <v>94</v>
      </c>
      <c r="B95" s="3">
        <v>43565.7190162037</v>
      </c>
      <c r="C95" s="3">
        <v>43565.719039351854</v>
      </c>
      <c r="D95" s="1" t="b">
        <v>1</v>
      </c>
      <c r="E95" s="1" t="s">
        <v>247</v>
      </c>
      <c r="F95" s="1" t="s">
        <v>60</v>
      </c>
      <c r="G95" s="1" t="s">
        <v>106</v>
      </c>
      <c r="H95" s="1" t="s">
        <v>248</v>
      </c>
    </row>
    <row r="96" spans="1:9" x14ac:dyDescent="0.15">
      <c r="A96" s="1">
        <v>95</v>
      </c>
      <c r="B96" s="3">
        <v>43565.719039351854</v>
      </c>
      <c r="C96" s="3">
        <v>43565.719039351854</v>
      </c>
      <c r="D96" s="1" t="b">
        <v>1</v>
      </c>
      <c r="E96" s="1" t="s">
        <v>249</v>
      </c>
      <c r="F96" s="1" t="s">
        <v>52</v>
      </c>
      <c r="G96" s="1" t="s">
        <v>112</v>
      </c>
      <c r="H96" s="1" t="s">
        <v>250</v>
      </c>
      <c r="I96" s="1" t="s">
        <v>114</v>
      </c>
    </row>
    <row r="97" spans="1:9" x14ac:dyDescent="0.15">
      <c r="A97" s="1">
        <v>96</v>
      </c>
      <c r="B97" s="3">
        <v>43565.719039351854</v>
      </c>
      <c r="C97" s="3">
        <v>43565.7190625</v>
      </c>
      <c r="D97" s="1" t="b">
        <v>1</v>
      </c>
      <c r="E97" s="1" t="s">
        <v>251</v>
      </c>
      <c r="F97" s="1" t="s">
        <v>60</v>
      </c>
      <c r="G97" s="1" t="s">
        <v>112</v>
      </c>
      <c r="H97" s="1" t="s">
        <v>252</v>
      </c>
    </row>
    <row r="98" spans="1:9" x14ac:dyDescent="0.15">
      <c r="A98" s="1">
        <v>97</v>
      </c>
      <c r="B98" s="3">
        <v>43565.7190625</v>
      </c>
      <c r="C98" s="3">
        <v>43565.7190625</v>
      </c>
      <c r="D98" s="1" t="b">
        <v>1</v>
      </c>
      <c r="E98" s="1" t="s">
        <v>253</v>
      </c>
      <c r="F98" s="1" t="s">
        <v>52</v>
      </c>
      <c r="G98" s="1" t="s">
        <v>106</v>
      </c>
      <c r="H98" s="1" t="s">
        <v>254</v>
      </c>
      <c r="I98" s="1" t="s">
        <v>108</v>
      </c>
    </row>
    <row r="99" spans="1:9" x14ac:dyDescent="0.15">
      <c r="A99" s="1">
        <v>98</v>
      </c>
      <c r="B99" s="3">
        <v>43565.7190625</v>
      </c>
      <c r="C99" s="3">
        <v>43565.719085648147</v>
      </c>
      <c r="D99" s="1" t="b">
        <v>1</v>
      </c>
      <c r="E99" s="1" t="s">
        <v>255</v>
      </c>
      <c r="F99" s="1" t="s">
        <v>60</v>
      </c>
      <c r="G99" s="1" t="s">
        <v>106</v>
      </c>
      <c r="H99" s="1" t="s">
        <v>256</v>
      </c>
    </row>
    <row r="100" spans="1:9" x14ac:dyDescent="0.15">
      <c r="A100" s="1">
        <v>99</v>
      </c>
      <c r="B100" s="3">
        <v>43565.719085648147</v>
      </c>
      <c r="C100" s="3">
        <v>43565.719097222223</v>
      </c>
      <c r="D100" s="1" t="b">
        <v>1</v>
      </c>
      <c r="E100" s="1" t="s">
        <v>257</v>
      </c>
      <c r="F100" s="1" t="s">
        <v>52</v>
      </c>
      <c r="G100" s="1" t="s">
        <v>112</v>
      </c>
      <c r="H100" s="1" t="s">
        <v>258</v>
      </c>
      <c r="I100" s="1" t="s">
        <v>114</v>
      </c>
    </row>
    <row r="101" spans="1:9" x14ac:dyDescent="0.15">
      <c r="A101" s="1">
        <v>100</v>
      </c>
      <c r="B101" s="3">
        <v>43565.719097222223</v>
      </c>
      <c r="C101" s="3">
        <v>43565.719108796293</v>
      </c>
      <c r="D101" s="1" t="b">
        <v>1</v>
      </c>
      <c r="E101" s="1" t="s">
        <v>259</v>
      </c>
      <c r="F101" s="1" t="s">
        <v>60</v>
      </c>
      <c r="G101" s="1" t="s">
        <v>112</v>
      </c>
      <c r="H101" s="1" t="s">
        <v>260</v>
      </c>
    </row>
    <row r="102" spans="1:9" x14ac:dyDescent="0.15">
      <c r="A102" s="1">
        <v>101</v>
      </c>
      <c r="B102" s="3">
        <v>43565.719108796293</v>
      </c>
      <c r="C102" s="3">
        <v>43565.719108796293</v>
      </c>
      <c r="D102" s="1" t="b">
        <v>1</v>
      </c>
      <c r="E102" s="1" t="s">
        <v>261</v>
      </c>
      <c r="F102" s="1" t="s">
        <v>52</v>
      </c>
      <c r="G102" s="1" t="s">
        <v>106</v>
      </c>
      <c r="H102" s="1" t="s">
        <v>262</v>
      </c>
      <c r="I102" s="1" t="s">
        <v>108</v>
      </c>
    </row>
    <row r="103" spans="1:9" x14ac:dyDescent="0.15">
      <c r="A103" s="1">
        <v>102</v>
      </c>
      <c r="B103" s="3">
        <v>43565.719108796293</v>
      </c>
      <c r="C103" s="3">
        <v>43565.719131944446</v>
      </c>
      <c r="D103" s="1" t="b">
        <v>1</v>
      </c>
      <c r="E103" s="1" t="s">
        <v>263</v>
      </c>
      <c r="F103" s="1" t="s">
        <v>60</v>
      </c>
      <c r="G103" s="1" t="s">
        <v>106</v>
      </c>
      <c r="H103" s="1" t="s">
        <v>264</v>
      </c>
    </row>
    <row r="104" spans="1:9" x14ac:dyDescent="0.15">
      <c r="A104" s="1">
        <v>103</v>
      </c>
      <c r="B104" s="3">
        <v>43565.719131944446</v>
      </c>
      <c r="C104" s="3">
        <v>43565.719131944446</v>
      </c>
      <c r="D104" s="1" t="b">
        <v>1</v>
      </c>
      <c r="E104" s="1" t="s">
        <v>265</v>
      </c>
      <c r="F104" s="1" t="s">
        <v>52</v>
      </c>
      <c r="G104" s="1" t="s">
        <v>112</v>
      </c>
      <c r="H104" s="1" t="s">
        <v>266</v>
      </c>
      <c r="I104" s="1" t="s">
        <v>114</v>
      </c>
    </row>
    <row r="105" spans="1:9" x14ac:dyDescent="0.15">
      <c r="A105" s="1">
        <v>104</v>
      </c>
      <c r="B105" s="3">
        <v>43565.719131944446</v>
      </c>
      <c r="C105" s="3">
        <v>43565.719155092593</v>
      </c>
      <c r="D105" s="1" t="b">
        <v>1</v>
      </c>
      <c r="E105" s="1" t="s">
        <v>267</v>
      </c>
      <c r="F105" s="1" t="s">
        <v>60</v>
      </c>
      <c r="G105" s="1" t="s">
        <v>112</v>
      </c>
      <c r="H105" s="1" t="s">
        <v>268</v>
      </c>
    </row>
    <row r="106" spans="1:9" x14ac:dyDescent="0.15">
      <c r="A106" s="1">
        <v>105</v>
      </c>
      <c r="B106" s="3">
        <v>43565.719155092593</v>
      </c>
      <c r="C106" s="3">
        <v>43565.719155092593</v>
      </c>
      <c r="D106" s="1" t="b">
        <v>1</v>
      </c>
      <c r="E106" s="1" t="s">
        <v>269</v>
      </c>
      <c r="F106" s="1" t="s">
        <v>52</v>
      </c>
      <c r="G106" s="1" t="s">
        <v>106</v>
      </c>
      <c r="H106" s="1" t="s">
        <v>270</v>
      </c>
      <c r="I106" s="1" t="s">
        <v>108</v>
      </c>
    </row>
    <row r="107" spans="1:9" x14ac:dyDescent="0.15">
      <c r="A107" s="1">
        <v>106</v>
      </c>
      <c r="B107" s="3">
        <v>43565.719155092593</v>
      </c>
      <c r="C107" s="3">
        <v>43565.719178240739</v>
      </c>
      <c r="D107" s="1" t="b">
        <v>1</v>
      </c>
      <c r="E107" s="1" t="s">
        <v>271</v>
      </c>
      <c r="F107" s="1" t="s">
        <v>60</v>
      </c>
      <c r="G107" s="1" t="s">
        <v>106</v>
      </c>
      <c r="H107" s="1" t="s">
        <v>272</v>
      </c>
    </row>
    <row r="108" spans="1:9" x14ac:dyDescent="0.15">
      <c r="A108" s="1">
        <v>107</v>
      </c>
      <c r="B108" s="3">
        <v>43565.719178240739</v>
      </c>
      <c r="C108" s="3">
        <v>43565.719178240739</v>
      </c>
      <c r="D108" s="1" t="b">
        <v>1</v>
      </c>
      <c r="E108" s="1" t="s">
        <v>273</v>
      </c>
      <c r="F108" s="1" t="s">
        <v>52</v>
      </c>
      <c r="G108" s="1" t="s">
        <v>112</v>
      </c>
      <c r="H108" s="1" t="s">
        <v>274</v>
      </c>
      <c r="I108" s="1" t="s">
        <v>114</v>
      </c>
    </row>
    <row r="109" spans="1:9" x14ac:dyDescent="0.15">
      <c r="A109" s="1">
        <v>108</v>
      </c>
      <c r="B109" s="3">
        <v>43565.719178240739</v>
      </c>
      <c r="C109" s="3">
        <v>43565.719189814816</v>
      </c>
      <c r="D109" s="1" t="b">
        <v>1</v>
      </c>
      <c r="E109" s="1" t="s">
        <v>275</v>
      </c>
      <c r="F109" s="1" t="s">
        <v>60</v>
      </c>
      <c r="G109" s="1" t="s">
        <v>112</v>
      </c>
      <c r="H109" s="1" t="s">
        <v>276</v>
      </c>
    </row>
    <row r="110" spans="1:9" x14ac:dyDescent="0.15">
      <c r="A110" s="1">
        <v>109</v>
      </c>
      <c r="B110" s="3">
        <v>43565.719189814816</v>
      </c>
      <c r="C110" s="3">
        <v>43565.719201388885</v>
      </c>
      <c r="D110" s="1" t="b">
        <v>1</v>
      </c>
      <c r="E110" s="1" t="s">
        <v>277</v>
      </c>
      <c r="F110" s="1" t="s">
        <v>52</v>
      </c>
      <c r="G110" s="1" t="s">
        <v>106</v>
      </c>
      <c r="H110" s="1" t="s">
        <v>278</v>
      </c>
      <c r="I110" s="1" t="s">
        <v>108</v>
      </c>
    </row>
    <row r="111" spans="1:9" x14ac:dyDescent="0.15">
      <c r="A111" s="1">
        <v>110</v>
      </c>
      <c r="B111" s="3">
        <v>43565.719201388885</v>
      </c>
      <c r="C111" s="3">
        <v>43565.719212962962</v>
      </c>
      <c r="D111" s="1" t="b">
        <v>1</v>
      </c>
      <c r="E111" s="1" t="s">
        <v>279</v>
      </c>
      <c r="F111" s="1" t="s">
        <v>60</v>
      </c>
      <c r="G111" s="1" t="s">
        <v>106</v>
      </c>
      <c r="H111" s="1" t="s">
        <v>280</v>
      </c>
    </row>
    <row r="112" spans="1:9" x14ac:dyDescent="0.15">
      <c r="A112" s="1">
        <v>111</v>
      </c>
      <c r="B112" s="3">
        <v>43565.719212962962</v>
      </c>
      <c r="C112" s="3">
        <v>43565.719224537039</v>
      </c>
      <c r="D112" s="1" t="b">
        <v>1</v>
      </c>
      <c r="E112" s="1" t="s">
        <v>281</v>
      </c>
      <c r="F112" s="1" t="s">
        <v>52</v>
      </c>
      <c r="G112" s="1" t="s">
        <v>112</v>
      </c>
      <c r="H112" s="1" t="s">
        <v>282</v>
      </c>
      <c r="I112" s="1" t="s">
        <v>114</v>
      </c>
    </row>
    <row r="113" spans="1:9" x14ac:dyDescent="0.15">
      <c r="A113" s="1">
        <v>112</v>
      </c>
      <c r="B113" s="3">
        <v>43565.719224537039</v>
      </c>
      <c r="C113" s="3">
        <v>43565.719236111108</v>
      </c>
      <c r="D113" s="1" t="b">
        <v>1</v>
      </c>
      <c r="E113" s="1" t="s">
        <v>283</v>
      </c>
      <c r="F113" s="1" t="s">
        <v>60</v>
      </c>
      <c r="G113" s="1" t="s">
        <v>112</v>
      </c>
      <c r="H113" s="1" t="s">
        <v>284</v>
      </c>
    </row>
    <row r="114" spans="1:9" x14ac:dyDescent="0.15">
      <c r="A114" s="1">
        <v>113</v>
      </c>
      <c r="B114" s="3">
        <v>43565.719236111108</v>
      </c>
      <c r="C114" s="3">
        <v>43565.719236111108</v>
      </c>
      <c r="D114" s="1" t="b">
        <v>1</v>
      </c>
      <c r="E114" s="1" t="s">
        <v>285</v>
      </c>
      <c r="F114" s="1" t="s">
        <v>52</v>
      </c>
      <c r="G114" s="1" t="s">
        <v>106</v>
      </c>
      <c r="H114" s="1" t="s">
        <v>286</v>
      </c>
      <c r="I114" s="1" t="s">
        <v>108</v>
      </c>
    </row>
    <row r="115" spans="1:9" x14ac:dyDescent="0.15">
      <c r="A115" s="1">
        <v>114</v>
      </c>
      <c r="B115" s="3">
        <v>43565.719236111108</v>
      </c>
      <c r="C115" s="3">
        <v>43565.719259259262</v>
      </c>
      <c r="D115" s="1" t="b">
        <v>1</v>
      </c>
      <c r="E115" s="1" t="s">
        <v>287</v>
      </c>
      <c r="F115" s="1" t="s">
        <v>60</v>
      </c>
      <c r="G115" s="1" t="s">
        <v>106</v>
      </c>
      <c r="H115" s="1" t="s">
        <v>288</v>
      </c>
    </row>
    <row r="116" spans="1:9" x14ac:dyDescent="0.15">
      <c r="A116" s="1">
        <v>115</v>
      </c>
      <c r="B116" s="3">
        <v>43565.719259259262</v>
      </c>
      <c r="C116" s="3">
        <v>43565.719259259262</v>
      </c>
      <c r="D116" s="1" t="b">
        <v>1</v>
      </c>
      <c r="E116" s="1" t="s">
        <v>289</v>
      </c>
      <c r="F116" s="1" t="s">
        <v>52</v>
      </c>
      <c r="G116" s="1" t="s">
        <v>112</v>
      </c>
      <c r="H116" s="1" t="s">
        <v>290</v>
      </c>
      <c r="I116" s="1" t="s">
        <v>114</v>
      </c>
    </row>
    <row r="117" spans="1:9" x14ac:dyDescent="0.15">
      <c r="A117" s="1">
        <v>116</v>
      </c>
      <c r="B117" s="3">
        <v>43565.719259259262</v>
      </c>
      <c r="C117" s="3">
        <v>43565.719282407408</v>
      </c>
      <c r="D117" s="1" t="b">
        <v>1</v>
      </c>
      <c r="E117" s="1" t="s">
        <v>291</v>
      </c>
      <c r="F117" s="1" t="s">
        <v>60</v>
      </c>
      <c r="G117" s="1" t="s">
        <v>112</v>
      </c>
      <c r="H117" s="1" t="s">
        <v>292</v>
      </c>
    </row>
    <row r="118" spans="1:9" x14ac:dyDescent="0.15">
      <c r="A118" s="1">
        <v>117</v>
      </c>
      <c r="B118" s="3">
        <v>43565.719282407408</v>
      </c>
      <c r="C118" s="3">
        <v>43565.719282407408</v>
      </c>
      <c r="D118" s="1" t="b">
        <v>1</v>
      </c>
      <c r="E118" s="1" t="s">
        <v>293</v>
      </c>
      <c r="F118" s="1" t="s">
        <v>52</v>
      </c>
      <c r="G118" s="1" t="s">
        <v>106</v>
      </c>
      <c r="H118" s="1" t="s">
        <v>294</v>
      </c>
      <c r="I118" s="1" t="s">
        <v>108</v>
      </c>
    </row>
    <row r="119" spans="1:9" x14ac:dyDescent="0.15">
      <c r="A119" s="1">
        <v>118</v>
      </c>
      <c r="B119" s="3">
        <v>43565.719282407408</v>
      </c>
      <c r="C119" s="3">
        <v>43565.719305555554</v>
      </c>
      <c r="D119" s="1" t="b">
        <v>1</v>
      </c>
      <c r="E119" s="1" t="s">
        <v>295</v>
      </c>
      <c r="F119" s="1" t="s">
        <v>60</v>
      </c>
      <c r="G119" s="1" t="s">
        <v>106</v>
      </c>
      <c r="H119" s="1" t="s">
        <v>296</v>
      </c>
    </row>
    <row r="120" spans="1:9" x14ac:dyDescent="0.15">
      <c r="A120" s="1">
        <v>119</v>
      </c>
      <c r="B120" s="3">
        <v>43565.719305555554</v>
      </c>
      <c r="C120" s="3">
        <v>43565.719305555554</v>
      </c>
      <c r="D120" s="1" t="b">
        <v>1</v>
      </c>
      <c r="E120" s="1" t="s">
        <v>297</v>
      </c>
      <c r="F120" s="1" t="s">
        <v>52</v>
      </c>
      <c r="G120" s="1" t="s">
        <v>112</v>
      </c>
      <c r="H120" s="1" t="s">
        <v>298</v>
      </c>
      <c r="I120" s="1" t="s">
        <v>114</v>
      </c>
    </row>
    <row r="121" spans="1:9" x14ac:dyDescent="0.15">
      <c r="A121" s="1">
        <v>120</v>
      </c>
      <c r="B121" s="3">
        <v>43565.719305555554</v>
      </c>
      <c r="C121" s="3">
        <v>43565.719328703701</v>
      </c>
      <c r="D121" s="1" t="b">
        <v>1</v>
      </c>
      <c r="E121" s="1" t="s">
        <v>299</v>
      </c>
      <c r="F121" s="1" t="s">
        <v>60</v>
      </c>
      <c r="G121" s="1" t="s">
        <v>112</v>
      </c>
      <c r="H121" s="1" t="s">
        <v>300</v>
      </c>
    </row>
    <row r="122" spans="1:9" x14ac:dyDescent="0.15">
      <c r="A122" s="1">
        <v>121</v>
      </c>
      <c r="B122" s="3">
        <v>43565.719328703701</v>
      </c>
      <c r="C122" s="3">
        <v>43565.719328703701</v>
      </c>
      <c r="D122" s="1" t="b">
        <v>1</v>
      </c>
      <c r="E122" s="1" t="s">
        <v>301</v>
      </c>
      <c r="F122" s="1" t="s">
        <v>52</v>
      </c>
      <c r="G122" s="1" t="s">
        <v>106</v>
      </c>
      <c r="H122" s="1" t="s">
        <v>302</v>
      </c>
      <c r="I122" s="1" t="s">
        <v>108</v>
      </c>
    </row>
    <row r="123" spans="1:9" x14ac:dyDescent="0.15">
      <c r="A123" s="1">
        <v>122</v>
      </c>
      <c r="B123" s="3">
        <v>43565.719328703701</v>
      </c>
      <c r="C123" s="3">
        <v>43565.719351851854</v>
      </c>
      <c r="D123" s="1" t="b">
        <v>1</v>
      </c>
      <c r="E123" s="1" t="s">
        <v>303</v>
      </c>
      <c r="F123" s="1" t="s">
        <v>60</v>
      </c>
      <c r="G123" s="1" t="s">
        <v>106</v>
      </c>
      <c r="H123" s="1" t="s">
        <v>304</v>
      </c>
    </row>
    <row r="124" spans="1:9" x14ac:dyDescent="0.15">
      <c r="A124" s="1">
        <v>123</v>
      </c>
      <c r="B124" s="3">
        <v>43565.719351851854</v>
      </c>
      <c r="C124" s="3">
        <v>43565.719363425924</v>
      </c>
      <c r="D124" s="1" t="b">
        <v>1</v>
      </c>
      <c r="E124" s="1" t="s">
        <v>305</v>
      </c>
      <c r="F124" s="1" t="s">
        <v>52</v>
      </c>
      <c r="G124" s="1" t="s">
        <v>306</v>
      </c>
      <c r="H124" s="1" t="s">
        <v>307</v>
      </c>
      <c r="I124" s="1" t="s">
        <v>55</v>
      </c>
    </row>
    <row r="125" spans="1:9" x14ac:dyDescent="0.15">
      <c r="A125" s="1">
        <v>124</v>
      </c>
      <c r="B125" s="3">
        <v>43565.719363425924</v>
      </c>
      <c r="C125" s="3">
        <v>43565.719375000001</v>
      </c>
      <c r="D125" s="1" t="b">
        <v>1</v>
      </c>
      <c r="E125" s="1" t="s">
        <v>308</v>
      </c>
      <c r="F125" s="1" t="s">
        <v>60</v>
      </c>
      <c r="G125" s="1" t="s">
        <v>306</v>
      </c>
      <c r="H125" s="1" t="s">
        <v>309</v>
      </c>
      <c r="I125" s="1">
        <v>1</v>
      </c>
    </row>
    <row r="126" spans="1:9" x14ac:dyDescent="0.15">
      <c r="A126" s="1">
        <v>125</v>
      </c>
      <c r="B126" s="3">
        <v>43565.719375000001</v>
      </c>
      <c r="C126" s="3">
        <v>43565.719375000001</v>
      </c>
      <c r="D126" s="1" t="b">
        <v>1</v>
      </c>
      <c r="E126" s="1" t="s">
        <v>310</v>
      </c>
      <c r="F126" s="1" t="s">
        <v>52</v>
      </c>
      <c r="G126" s="1" t="s">
        <v>311</v>
      </c>
      <c r="H126" s="1" t="s">
        <v>312</v>
      </c>
      <c r="I126" s="1" t="s">
        <v>313</v>
      </c>
    </row>
    <row r="127" spans="1:9" x14ac:dyDescent="0.15">
      <c r="A127" s="1">
        <v>126</v>
      </c>
      <c r="B127" s="3">
        <v>43565.719375000001</v>
      </c>
      <c r="C127" s="3">
        <v>43565.719398148147</v>
      </c>
      <c r="D127" s="1" t="b">
        <v>1</v>
      </c>
      <c r="E127" s="1" t="s">
        <v>314</v>
      </c>
      <c r="F127" s="1" t="s">
        <v>60</v>
      </c>
      <c r="G127" s="1" t="s">
        <v>311</v>
      </c>
      <c r="H127" s="1" t="s">
        <v>315</v>
      </c>
    </row>
    <row r="128" spans="1:9" x14ac:dyDescent="0.15">
      <c r="A128" s="1">
        <v>127</v>
      </c>
      <c r="B128" s="3">
        <v>43565.719398148147</v>
      </c>
      <c r="C128" s="3">
        <v>43565.719398148147</v>
      </c>
      <c r="D128" s="1" t="b">
        <v>1</v>
      </c>
      <c r="E128" s="1" t="s">
        <v>316</v>
      </c>
      <c r="F128" s="1" t="s">
        <v>52</v>
      </c>
      <c r="G128" s="1" t="s">
        <v>317</v>
      </c>
      <c r="H128" s="1" t="s">
        <v>318</v>
      </c>
      <c r="I128" s="1" t="s">
        <v>108</v>
      </c>
    </row>
    <row r="129" spans="1:9" x14ac:dyDescent="0.15">
      <c r="A129" s="1">
        <v>128</v>
      </c>
      <c r="B129" s="3">
        <v>43565.719398148147</v>
      </c>
      <c r="C129" s="3">
        <v>43565.719421296293</v>
      </c>
      <c r="D129" s="1" t="b">
        <v>1</v>
      </c>
      <c r="E129" s="1" t="s">
        <v>319</v>
      </c>
      <c r="F129" s="1" t="s">
        <v>60</v>
      </c>
      <c r="G129" s="1" t="s">
        <v>317</v>
      </c>
      <c r="H129" s="1" t="s">
        <v>320</v>
      </c>
    </row>
    <row r="130" spans="1:9" x14ac:dyDescent="0.15">
      <c r="A130" s="1">
        <v>129</v>
      </c>
      <c r="B130" s="3">
        <v>43565.719421296293</v>
      </c>
      <c r="C130" s="3">
        <v>43565.71943287037</v>
      </c>
      <c r="D130" s="1" t="b">
        <v>1</v>
      </c>
      <c r="E130" s="1" t="s">
        <v>321</v>
      </c>
      <c r="F130" s="1" t="s">
        <v>52</v>
      </c>
      <c r="G130" s="1" t="s">
        <v>112</v>
      </c>
      <c r="H130" s="1" t="s">
        <v>322</v>
      </c>
      <c r="I130" s="1" t="s">
        <v>114</v>
      </c>
    </row>
    <row r="131" spans="1:9" x14ac:dyDescent="0.15">
      <c r="A131" s="1">
        <v>130</v>
      </c>
      <c r="B131" s="3">
        <v>43565.71943287037</v>
      </c>
      <c r="C131" s="3">
        <v>43565.719444444447</v>
      </c>
      <c r="D131" s="1" t="b">
        <v>1</v>
      </c>
      <c r="E131" s="1" t="s">
        <v>323</v>
      </c>
      <c r="F131" s="1" t="s">
        <v>60</v>
      </c>
      <c r="G131" s="1" t="s">
        <v>112</v>
      </c>
      <c r="H131" s="1" t="s">
        <v>324</v>
      </c>
    </row>
    <row r="132" spans="1:9" x14ac:dyDescent="0.15">
      <c r="A132" s="1">
        <v>131</v>
      </c>
      <c r="B132" s="3">
        <v>43565.719444444447</v>
      </c>
      <c r="C132" s="3">
        <v>43565.719444444447</v>
      </c>
      <c r="D132" s="1" t="b">
        <v>1</v>
      </c>
      <c r="E132" s="1" t="s">
        <v>325</v>
      </c>
      <c r="F132" s="1" t="s">
        <v>52</v>
      </c>
      <c r="G132" s="1" t="s">
        <v>106</v>
      </c>
      <c r="H132" s="1" t="s">
        <v>326</v>
      </c>
      <c r="I132" s="1" t="s">
        <v>108</v>
      </c>
    </row>
    <row r="133" spans="1:9" x14ac:dyDescent="0.15">
      <c r="A133" s="1">
        <v>132</v>
      </c>
      <c r="B133" s="3">
        <v>43565.719444444447</v>
      </c>
      <c r="C133" s="3">
        <v>43565.719467592593</v>
      </c>
      <c r="D133" s="1" t="b">
        <v>1</v>
      </c>
      <c r="E133" s="1" t="s">
        <v>327</v>
      </c>
      <c r="F133" s="1" t="s">
        <v>60</v>
      </c>
      <c r="G133" s="1" t="s">
        <v>106</v>
      </c>
      <c r="H133" s="1" t="s">
        <v>328</v>
      </c>
    </row>
    <row r="134" spans="1:9" x14ac:dyDescent="0.15">
      <c r="A134" s="1">
        <v>133</v>
      </c>
      <c r="B134" s="3">
        <v>43565.719467592593</v>
      </c>
      <c r="C134" s="3">
        <v>43565.719467592593</v>
      </c>
      <c r="D134" s="1" t="b">
        <v>1</v>
      </c>
      <c r="E134" s="1" t="s">
        <v>329</v>
      </c>
      <c r="F134" s="1" t="s">
        <v>52</v>
      </c>
      <c r="G134" s="1" t="s">
        <v>112</v>
      </c>
      <c r="H134" s="1" t="s">
        <v>330</v>
      </c>
      <c r="I134" s="1" t="s">
        <v>114</v>
      </c>
    </row>
    <row r="135" spans="1:9" x14ac:dyDescent="0.15">
      <c r="A135" s="1">
        <v>134</v>
      </c>
      <c r="B135" s="3">
        <v>43565.719467592593</v>
      </c>
      <c r="C135" s="3">
        <v>43565.719490740739</v>
      </c>
      <c r="D135" s="1" t="b">
        <v>1</v>
      </c>
      <c r="E135" s="1" t="s">
        <v>331</v>
      </c>
      <c r="F135" s="1" t="s">
        <v>60</v>
      </c>
      <c r="G135" s="1" t="s">
        <v>112</v>
      </c>
      <c r="H135" s="1" t="s">
        <v>332</v>
      </c>
    </row>
    <row r="136" spans="1:9" x14ac:dyDescent="0.15">
      <c r="A136" s="1">
        <v>135</v>
      </c>
      <c r="B136" s="3">
        <v>43565.719490740739</v>
      </c>
      <c r="C136" s="3">
        <v>43565.719490740739</v>
      </c>
      <c r="D136" s="1" t="b">
        <v>1</v>
      </c>
      <c r="E136" s="1" t="s">
        <v>333</v>
      </c>
      <c r="F136" s="1" t="s">
        <v>52</v>
      </c>
      <c r="G136" s="1" t="s">
        <v>106</v>
      </c>
      <c r="H136" s="1" t="s">
        <v>334</v>
      </c>
      <c r="I136" s="1" t="s">
        <v>108</v>
      </c>
    </row>
    <row r="137" spans="1:9" x14ac:dyDescent="0.15">
      <c r="A137" s="1">
        <v>136</v>
      </c>
      <c r="B137" s="3">
        <v>43565.719490740739</v>
      </c>
      <c r="C137" s="3">
        <v>43565.719513888886</v>
      </c>
      <c r="D137" s="1" t="b">
        <v>1</v>
      </c>
      <c r="E137" s="1" t="s">
        <v>335</v>
      </c>
      <c r="F137" s="1" t="s">
        <v>60</v>
      </c>
      <c r="G137" s="1" t="s">
        <v>106</v>
      </c>
      <c r="H137" s="1" t="s">
        <v>336</v>
      </c>
    </row>
    <row r="138" spans="1:9" x14ac:dyDescent="0.15">
      <c r="A138" s="1">
        <v>137</v>
      </c>
      <c r="B138" s="3">
        <v>43565.719513888886</v>
      </c>
      <c r="C138" s="3">
        <v>43565.719525462962</v>
      </c>
      <c r="D138" s="1" t="b">
        <v>1</v>
      </c>
      <c r="E138" s="1" t="s">
        <v>337</v>
      </c>
      <c r="F138" s="1" t="s">
        <v>52</v>
      </c>
      <c r="G138" s="1" t="s">
        <v>112</v>
      </c>
      <c r="H138" s="1" t="s">
        <v>338</v>
      </c>
      <c r="I138" s="1" t="s">
        <v>114</v>
      </c>
    </row>
    <row r="139" spans="1:9" x14ac:dyDescent="0.15">
      <c r="A139" s="1">
        <v>138</v>
      </c>
      <c r="B139" s="3">
        <v>43565.719525462962</v>
      </c>
      <c r="C139" s="3">
        <v>43565.719537037039</v>
      </c>
      <c r="D139" s="1" t="b">
        <v>1</v>
      </c>
      <c r="E139" s="1" t="s">
        <v>339</v>
      </c>
      <c r="F139" s="1" t="s">
        <v>60</v>
      </c>
      <c r="G139" s="1" t="s">
        <v>112</v>
      </c>
      <c r="H139" s="1" t="s">
        <v>340</v>
      </c>
    </row>
    <row r="140" spans="1:9" x14ac:dyDescent="0.15">
      <c r="A140" s="1">
        <v>139</v>
      </c>
      <c r="B140" s="3">
        <v>43565.719537037039</v>
      </c>
      <c r="C140" s="3">
        <v>43565.719537037039</v>
      </c>
      <c r="D140" s="1" t="b">
        <v>1</v>
      </c>
      <c r="E140" s="1" t="s">
        <v>341</v>
      </c>
      <c r="F140" s="1" t="s">
        <v>52</v>
      </c>
      <c r="G140" s="1" t="s">
        <v>106</v>
      </c>
      <c r="H140" s="1" t="s">
        <v>342</v>
      </c>
      <c r="I140" s="1" t="s">
        <v>108</v>
      </c>
    </row>
    <row r="141" spans="1:9" x14ac:dyDescent="0.15">
      <c r="A141" s="1">
        <v>140</v>
      </c>
      <c r="B141" s="3">
        <v>43565.719537037039</v>
      </c>
      <c r="C141" s="3">
        <v>43565.719560185185</v>
      </c>
      <c r="D141" s="1" t="b">
        <v>1</v>
      </c>
      <c r="E141" s="1" t="s">
        <v>343</v>
      </c>
      <c r="F141" s="1" t="s">
        <v>60</v>
      </c>
      <c r="G141" s="1" t="s">
        <v>106</v>
      </c>
      <c r="H141" s="1" t="s">
        <v>344</v>
      </c>
    </row>
    <row r="142" spans="1:9" x14ac:dyDescent="0.15">
      <c r="A142" s="1">
        <v>141</v>
      </c>
      <c r="B142" s="3">
        <v>43565.719560185185</v>
      </c>
      <c r="C142" s="3">
        <v>43565.719571759262</v>
      </c>
      <c r="D142" s="1" t="b">
        <v>1</v>
      </c>
      <c r="E142" s="1" t="s">
        <v>345</v>
      </c>
      <c r="F142" s="1" t="s">
        <v>52</v>
      </c>
      <c r="G142" s="1" t="s">
        <v>112</v>
      </c>
      <c r="H142" s="1" t="s">
        <v>346</v>
      </c>
      <c r="I142" s="1" t="s">
        <v>114</v>
      </c>
    </row>
    <row r="143" spans="1:9" x14ac:dyDescent="0.15">
      <c r="A143" s="1">
        <v>142</v>
      </c>
      <c r="B143" s="3">
        <v>43565.719571759262</v>
      </c>
      <c r="C143" s="3">
        <v>43565.719583333332</v>
      </c>
      <c r="D143" s="1" t="b">
        <v>1</v>
      </c>
      <c r="E143" s="1" t="s">
        <v>347</v>
      </c>
      <c r="F143" s="1" t="s">
        <v>60</v>
      </c>
      <c r="G143" s="1" t="s">
        <v>112</v>
      </c>
      <c r="H143" s="1" t="s">
        <v>348</v>
      </c>
    </row>
    <row r="144" spans="1:9" x14ac:dyDescent="0.15">
      <c r="A144" s="1">
        <v>143</v>
      </c>
      <c r="B144" s="3">
        <v>43565.719583333332</v>
      </c>
      <c r="C144" s="3">
        <v>43565.719583333332</v>
      </c>
      <c r="D144" s="1" t="b">
        <v>1</v>
      </c>
      <c r="E144" s="1" t="s">
        <v>349</v>
      </c>
      <c r="F144" s="1" t="s">
        <v>52</v>
      </c>
      <c r="G144" s="1" t="s">
        <v>106</v>
      </c>
      <c r="H144" s="1" t="s">
        <v>350</v>
      </c>
      <c r="I144" s="1" t="s">
        <v>108</v>
      </c>
    </row>
    <row r="145" spans="1:9" x14ac:dyDescent="0.15">
      <c r="A145" s="1">
        <v>144</v>
      </c>
      <c r="B145" s="3">
        <v>43565.719583333332</v>
      </c>
      <c r="C145" s="3">
        <v>43565.719606481478</v>
      </c>
      <c r="D145" s="1" t="b">
        <v>1</v>
      </c>
      <c r="E145" s="1" t="s">
        <v>351</v>
      </c>
      <c r="F145" s="1" t="s">
        <v>60</v>
      </c>
      <c r="G145" s="1" t="s">
        <v>106</v>
      </c>
      <c r="H145" s="1" t="s">
        <v>352</v>
      </c>
    </row>
    <row r="146" spans="1:9" x14ac:dyDescent="0.15">
      <c r="A146" s="1">
        <v>145</v>
      </c>
      <c r="B146" s="3">
        <v>43565.719606481478</v>
      </c>
      <c r="C146" s="3">
        <v>43565.719618055555</v>
      </c>
      <c r="D146" s="1" t="b">
        <v>1</v>
      </c>
      <c r="E146" s="1" t="s">
        <v>353</v>
      </c>
      <c r="F146" s="1" t="s">
        <v>52</v>
      </c>
      <c r="G146" s="1" t="s">
        <v>112</v>
      </c>
      <c r="H146" s="1" t="s">
        <v>354</v>
      </c>
      <c r="I146" s="1" t="s">
        <v>114</v>
      </c>
    </row>
    <row r="147" spans="1:9" x14ac:dyDescent="0.15">
      <c r="A147" s="1">
        <v>146</v>
      </c>
      <c r="B147" s="3">
        <v>43565.719618055555</v>
      </c>
      <c r="C147" s="3">
        <v>43565.719629629632</v>
      </c>
      <c r="D147" s="1" t="b">
        <v>1</v>
      </c>
      <c r="E147" s="1" t="s">
        <v>355</v>
      </c>
      <c r="F147" s="1" t="s">
        <v>60</v>
      </c>
      <c r="G147" s="1" t="s">
        <v>112</v>
      </c>
      <c r="H147" s="1" t="s">
        <v>356</v>
      </c>
    </row>
    <row r="148" spans="1:9" x14ac:dyDescent="0.15">
      <c r="A148" s="1">
        <v>147</v>
      </c>
      <c r="B148" s="3">
        <v>43565.719629629632</v>
      </c>
      <c r="C148" s="3">
        <v>43565.719629629632</v>
      </c>
      <c r="D148" s="1" t="b">
        <v>1</v>
      </c>
      <c r="E148" s="1" t="s">
        <v>357</v>
      </c>
      <c r="F148" s="1" t="s">
        <v>52</v>
      </c>
      <c r="G148" s="1" t="s">
        <v>106</v>
      </c>
      <c r="H148" s="1" t="s">
        <v>358</v>
      </c>
      <c r="I148" s="1" t="s">
        <v>108</v>
      </c>
    </row>
    <row r="149" spans="1:9" x14ac:dyDescent="0.15">
      <c r="A149" s="1">
        <v>148</v>
      </c>
      <c r="B149" s="3">
        <v>43565.719629629632</v>
      </c>
      <c r="C149" s="3">
        <v>43565.719641203701</v>
      </c>
      <c r="D149" s="1" t="b">
        <v>1</v>
      </c>
      <c r="E149" s="1" t="s">
        <v>359</v>
      </c>
      <c r="F149" s="1" t="s">
        <v>60</v>
      </c>
      <c r="G149" s="1" t="s">
        <v>106</v>
      </c>
      <c r="H149" s="1" t="s">
        <v>360</v>
      </c>
    </row>
    <row r="150" spans="1:9" x14ac:dyDescent="0.15">
      <c r="A150" s="1">
        <v>149</v>
      </c>
      <c r="B150" s="3">
        <v>43565.719641203701</v>
      </c>
      <c r="C150" s="3">
        <v>43565.719652777778</v>
      </c>
      <c r="D150" s="1" t="b">
        <v>1</v>
      </c>
      <c r="E150" s="1" t="s">
        <v>361</v>
      </c>
      <c r="F150" s="1" t="s">
        <v>52</v>
      </c>
      <c r="G150" s="1" t="s">
        <v>112</v>
      </c>
      <c r="H150" s="1" t="s">
        <v>362</v>
      </c>
      <c r="I150" s="1" t="s">
        <v>114</v>
      </c>
    </row>
    <row r="151" spans="1:9" x14ac:dyDescent="0.15">
      <c r="A151" s="1">
        <v>150</v>
      </c>
      <c r="B151" s="3">
        <v>43565.719652777778</v>
      </c>
      <c r="C151" s="3">
        <v>43565.719664351855</v>
      </c>
      <c r="D151" s="1" t="b">
        <v>1</v>
      </c>
      <c r="E151" s="1" t="s">
        <v>363</v>
      </c>
      <c r="F151" s="1" t="s">
        <v>60</v>
      </c>
      <c r="G151" s="1" t="s">
        <v>112</v>
      </c>
      <c r="H151" s="1" t="s">
        <v>364</v>
      </c>
    </row>
    <row r="152" spans="1:9" x14ac:dyDescent="0.15">
      <c r="A152" s="1">
        <v>151</v>
      </c>
      <c r="B152" s="3">
        <v>43565.719664351855</v>
      </c>
      <c r="C152" s="3">
        <v>43565.719664351855</v>
      </c>
      <c r="D152" s="1" t="b">
        <v>1</v>
      </c>
      <c r="E152" s="1" t="s">
        <v>365</v>
      </c>
      <c r="F152" s="1" t="s">
        <v>52</v>
      </c>
      <c r="G152" s="1" t="s">
        <v>106</v>
      </c>
      <c r="H152" s="1" t="s">
        <v>366</v>
      </c>
      <c r="I152" s="1" t="s">
        <v>108</v>
      </c>
    </row>
    <row r="153" spans="1:9" x14ac:dyDescent="0.15">
      <c r="A153" s="1">
        <v>152</v>
      </c>
      <c r="B153" s="3">
        <v>43565.719664351855</v>
      </c>
      <c r="C153" s="3">
        <v>43565.719675925924</v>
      </c>
      <c r="D153" s="1" t="b">
        <v>1</v>
      </c>
      <c r="E153" s="1" t="s">
        <v>367</v>
      </c>
      <c r="F153" s="1" t="s">
        <v>60</v>
      </c>
      <c r="G153" s="1" t="s">
        <v>106</v>
      </c>
      <c r="H153" s="1" t="s">
        <v>368</v>
      </c>
    </row>
    <row r="154" spans="1:9" x14ac:dyDescent="0.15">
      <c r="A154" s="1">
        <v>153</v>
      </c>
      <c r="B154" s="3">
        <v>43565.719675925924</v>
      </c>
      <c r="C154" s="3">
        <v>43565.719675925924</v>
      </c>
      <c r="D154" s="1" t="b">
        <v>1</v>
      </c>
      <c r="E154" s="1" t="s">
        <v>369</v>
      </c>
      <c r="F154" s="1" t="s">
        <v>52</v>
      </c>
      <c r="G154" s="1" t="s">
        <v>112</v>
      </c>
      <c r="H154" s="1" t="s">
        <v>370</v>
      </c>
      <c r="I154" s="1" t="s">
        <v>114</v>
      </c>
    </row>
    <row r="155" spans="1:9" x14ac:dyDescent="0.15">
      <c r="A155" s="1">
        <v>154</v>
      </c>
      <c r="B155" s="3">
        <v>43565.719675925924</v>
      </c>
      <c r="C155" s="3">
        <v>43565.719699074078</v>
      </c>
      <c r="D155" s="1" t="b">
        <v>1</v>
      </c>
      <c r="E155" s="1" t="s">
        <v>371</v>
      </c>
      <c r="F155" s="1" t="s">
        <v>60</v>
      </c>
      <c r="G155" s="1" t="s">
        <v>112</v>
      </c>
      <c r="H155" s="1" t="s">
        <v>372</v>
      </c>
    </row>
    <row r="156" spans="1:9" x14ac:dyDescent="0.15">
      <c r="A156" s="1">
        <v>155</v>
      </c>
      <c r="B156" s="3">
        <v>43565.719699074078</v>
      </c>
      <c r="C156" s="3">
        <v>43565.719699074078</v>
      </c>
      <c r="D156" s="1" t="b">
        <v>1</v>
      </c>
      <c r="E156" s="1" t="s">
        <v>373</v>
      </c>
      <c r="F156" s="1" t="s">
        <v>52</v>
      </c>
      <c r="G156" s="1" t="s">
        <v>106</v>
      </c>
      <c r="H156" s="1" t="s">
        <v>374</v>
      </c>
      <c r="I156" s="1" t="s">
        <v>108</v>
      </c>
    </row>
    <row r="157" spans="1:9" x14ac:dyDescent="0.15">
      <c r="A157" s="1">
        <v>156</v>
      </c>
      <c r="B157" s="3">
        <v>43565.719699074078</v>
      </c>
      <c r="C157" s="3">
        <v>43565.719710648147</v>
      </c>
      <c r="D157" s="1" t="b">
        <v>1</v>
      </c>
      <c r="E157" s="1" t="s">
        <v>375</v>
      </c>
      <c r="F157" s="1" t="s">
        <v>60</v>
      </c>
      <c r="G157" s="1" t="s">
        <v>106</v>
      </c>
      <c r="H157" s="1" t="s">
        <v>376</v>
      </c>
    </row>
    <row r="158" spans="1:9" x14ac:dyDescent="0.15">
      <c r="A158" s="1">
        <v>157</v>
      </c>
      <c r="B158" s="3">
        <v>43565.719710648147</v>
      </c>
      <c r="C158" s="3">
        <v>43565.719710648147</v>
      </c>
      <c r="D158" s="1" t="b">
        <v>1</v>
      </c>
      <c r="E158" s="1" t="s">
        <v>377</v>
      </c>
      <c r="F158" s="1" t="s">
        <v>52</v>
      </c>
      <c r="G158" s="1" t="s">
        <v>112</v>
      </c>
      <c r="H158" s="1" t="s">
        <v>378</v>
      </c>
      <c r="I158" s="1" t="s">
        <v>114</v>
      </c>
    </row>
    <row r="159" spans="1:9" x14ac:dyDescent="0.15">
      <c r="A159" s="1">
        <v>158</v>
      </c>
      <c r="B159" s="3">
        <v>43565.719710648147</v>
      </c>
      <c r="C159" s="3">
        <v>43565.719733796293</v>
      </c>
      <c r="D159" s="1" t="b">
        <v>1</v>
      </c>
      <c r="E159" s="1" t="s">
        <v>379</v>
      </c>
      <c r="F159" s="1" t="s">
        <v>60</v>
      </c>
      <c r="G159" s="1" t="s">
        <v>112</v>
      </c>
      <c r="H159" s="1" t="s">
        <v>380</v>
      </c>
    </row>
    <row r="160" spans="1:9" x14ac:dyDescent="0.15">
      <c r="A160" s="1">
        <v>159</v>
      </c>
      <c r="B160" s="3">
        <v>43565.719733796293</v>
      </c>
      <c r="C160" s="3">
        <v>43565.719733796293</v>
      </c>
      <c r="D160" s="1" t="b">
        <v>1</v>
      </c>
      <c r="E160" s="1" t="s">
        <v>381</v>
      </c>
      <c r="F160" s="1" t="s">
        <v>52</v>
      </c>
      <c r="G160" s="1" t="s">
        <v>106</v>
      </c>
      <c r="H160" s="1" t="s">
        <v>382</v>
      </c>
      <c r="I160" s="1" t="s">
        <v>108</v>
      </c>
    </row>
    <row r="161" spans="1:9" x14ac:dyDescent="0.15">
      <c r="A161" s="1">
        <v>160</v>
      </c>
      <c r="B161" s="3">
        <v>43565.719733796293</v>
      </c>
      <c r="C161" s="3">
        <v>43565.71974537037</v>
      </c>
      <c r="D161" s="1" t="b">
        <v>1</v>
      </c>
      <c r="E161" s="1" t="s">
        <v>383</v>
      </c>
      <c r="F161" s="1" t="s">
        <v>60</v>
      </c>
      <c r="G161" s="1" t="s">
        <v>106</v>
      </c>
      <c r="H161" s="1" t="s">
        <v>384</v>
      </c>
    </row>
    <row r="162" spans="1:9" x14ac:dyDescent="0.15">
      <c r="A162" s="1">
        <v>161</v>
      </c>
      <c r="B162" s="3">
        <v>43565.71974537037</v>
      </c>
      <c r="C162" s="3">
        <v>43565.719756944447</v>
      </c>
      <c r="D162" s="1" t="b">
        <v>1</v>
      </c>
      <c r="E162" s="1" t="s">
        <v>385</v>
      </c>
      <c r="F162" s="1" t="s">
        <v>52</v>
      </c>
      <c r="G162" s="1" t="s">
        <v>112</v>
      </c>
      <c r="H162" s="1" t="s">
        <v>386</v>
      </c>
      <c r="I162" s="1" t="s">
        <v>114</v>
      </c>
    </row>
    <row r="163" spans="1:9" x14ac:dyDescent="0.15">
      <c r="A163" s="1">
        <v>162</v>
      </c>
      <c r="B163" s="3">
        <v>43565.719756944447</v>
      </c>
      <c r="C163" s="3">
        <v>43565.719768518517</v>
      </c>
      <c r="D163" s="1" t="b">
        <v>1</v>
      </c>
      <c r="E163" s="1" t="s">
        <v>387</v>
      </c>
      <c r="F163" s="1" t="s">
        <v>60</v>
      </c>
      <c r="G163" s="1" t="s">
        <v>112</v>
      </c>
      <c r="H163" s="1" t="s">
        <v>388</v>
      </c>
    </row>
    <row r="164" spans="1:9" x14ac:dyDescent="0.15">
      <c r="A164" s="1">
        <v>163</v>
      </c>
      <c r="B164" s="3">
        <v>43565.719768518517</v>
      </c>
      <c r="C164" s="3">
        <v>43565.719768518517</v>
      </c>
      <c r="D164" s="1" t="b">
        <v>1</v>
      </c>
      <c r="E164" s="1" t="s">
        <v>389</v>
      </c>
      <c r="F164" s="1" t="s">
        <v>52</v>
      </c>
      <c r="G164" s="1" t="s">
        <v>106</v>
      </c>
      <c r="H164" s="1" t="s">
        <v>390</v>
      </c>
      <c r="I164" s="1" t="s">
        <v>108</v>
      </c>
    </row>
    <row r="165" spans="1:9" x14ac:dyDescent="0.15">
      <c r="A165" s="1">
        <v>164</v>
      </c>
      <c r="B165" s="3">
        <v>43565.719768518517</v>
      </c>
      <c r="C165" s="3">
        <v>43565.719780092593</v>
      </c>
      <c r="D165" s="1" t="b">
        <v>1</v>
      </c>
      <c r="E165" s="1" t="s">
        <v>391</v>
      </c>
      <c r="F165" s="1" t="s">
        <v>60</v>
      </c>
      <c r="G165" s="1" t="s">
        <v>106</v>
      </c>
      <c r="H165" s="1" t="s">
        <v>392</v>
      </c>
    </row>
    <row r="166" spans="1:9" x14ac:dyDescent="0.15">
      <c r="A166" s="1">
        <v>165</v>
      </c>
      <c r="B166" s="3">
        <v>43565.719780092593</v>
      </c>
      <c r="C166" s="3">
        <v>43565.719780092593</v>
      </c>
      <c r="D166" s="1" t="b">
        <v>1</v>
      </c>
      <c r="E166" s="1" t="s">
        <v>393</v>
      </c>
      <c r="F166" s="1" t="s">
        <v>52</v>
      </c>
      <c r="G166" s="1" t="s">
        <v>112</v>
      </c>
      <c r="H166" s="1" t="s">
        <v>394</v>
      </c>
      <c r="I166" s="1" t="s">
        <v>114</v>
      </c>
    </row>
    <row r="167" spans="1:9" x14ac:dyDescent="0.15">
      <c r="A167" s="1">
        <v>166</v>
      </c>
      <c r="B167" s="3">
        <v>43565.719780092593</v>
      </c>
      <c r="C167" s="3">
        <v>43565.71980324074</v>
      </c>
      <c r="D167" s="1" t="b">
        <v>1</v>
      </c>
      <c r="E167" s="1" t="s">
        <v>395</v>
      </c>
      <c r="F167" s="1" t="s">
        <v>60</v>
      </c>
      <c r="G167" s="1" t="s">
        <v>112</v>
      </c>
      <c r="H167" s="1" t="s">
        <v>396</v>
      </c>
    </row>
    <row r="168" spans="1:9" x14ac:dyDescent="0.15">
      <c r="A168" s="1">
        <v>167</v>
      </c>
      <c r="B168" s="3">
        <v>43565.71980324074</v>
      </c>
      <c r="C168" s="3">
        <v>43565.71980324074</v>
      </c>
      <c r="D168" s="1" t="b">
        <v>1</v>
      </c>
      <c r="E168" s="1" t="s">
        <v>397</v>
      </c>
      <c r="F168" s="1" t="s">
        <v>52</v>
      </c>
      <c r="G168" s="1" t="s">
        <v>106</v>
      </c>
      <c r="H168" s="1" t="s">
        <v>398</v>
      </c>
      <c r="I168" s="1" t="s">
        <v>108</v>
      </c>
    </row>
    <row r="169" spans="1:9" x14ac:dyDescent="0.15">
      <c r="A169" s="1">
        <v>168</v>
      </c>
      <c r="B169" s="3">
        <v>43565.71980324074</v>
      </c>
      <c r="C169" s="3">
        <v>43565.719814814816</v>
      </c>
      <c r="D169" s="1" t="b">
        <v>1</v>
      </c>
      <c r="E169" s="1" t="s">
        <v>399</v>
      </c>
      <c r="F169" s="1" t="s">
        <v>60</v>
      </c>
      <c r="G169" s="1" t="s">
        <v>106</v>
      </c>
      <c r="H169" s="1" t="s">
        <v>400</v>
      </c>
    </row>
    <row r="170" spans="1:9" x14ac:dyDescent="0.15">
      <c r="A170" s="1">
        <v>169</v>
      </c>
      <c r="B170" s="3">
        <v>43565.719814814816</v>
      </c>
      <c r="C170" s="3">
        <v>43565.719814814816</v>
      </c>
      <c r="D170" s="1" t="b">
        <v>1</v>
      </c>
      <c r="E170" s="1" t="s">
        <v>401</v>
      </c>
      <c r="F170" s="1" t="s">
        <v>52</v>
      </c>
      <c r="G170" s="1" t="s">
        <v>112</v>
      </c>
      <c r="H170" s="1" t="s">
        <v>402</v>
      </c>
      <c r="I170" s="1" t="s">
        <v>114</v>
      </c>
    </row>
    <row r="171" spans="1:9" x14ac:dyDescent="0.15">
      <c r="A171" s="1">
        <v>170</v>
      </c>
      <c r="B171" s="3">
        <v>43565.719814814816</v>
      </c>
      <c r="C171" s="3">
        <v>43565.719837962963</v>
      </c>
      <c r="D171" s="1" t="b">
        <v>1</v>
      </c>
      <c r="E171" s="1" t="s">
        <v>403</v>
      </c>
      <c r="F171" s="1" t="s">
        <v>60</v>
      </c>
      <c r="G171" s="1" t="s">
        <v>112</v>
      </c>
      <c r="H171" s="1" t="s">
        <v>404</v>
      </c>
    </row>
    <row r="172" spans="1:9" x14ac:dyDescent="0.15">
      <c r="A172" s="1">
        <v>171</v>
      </c>
      <c r="B172" s="3">
        <v>43565.719837962963</v>
      </c>
      <c r="C172" s="3">
        <v>43565.719837962963</v>
      </c>
      <c r="D172" s="1" t="b">
        <v>1</v>
      </c>
      <c r="E172" s="1" t="s">
        <v>405</v>
      </c>
      <c r="F172" s="1" t="s">
        <v>52</v>
      </c>
      <c r="G172" s="1" t="s">
        <v>106</v>
      </c>
      <c r="H172" s="1" t="s">
        <v>406</v>
      </c>
      <c r="I172" s="1" t="s">
        <v>108</v>
      </c>
    </row>
    <row r="173" spans="1:9" x14ac:dyDescent="0.15">
      <c r="A173" s="1">
        <v>172</v>
      </c>
      <c r="B173" s="3">
        <v>43565.719837962963</v>
      </c>
      <c r="C173" s="3">
        <v>43565.719849537039</v>
      </c>
      <c r="D173" s="1" t="b">
        <v>1</v>
      </c>
      <c r="E173" s="1" t="s">
        <v>407</v>
      </c>
      <c r="F173" s="1" t="s">
        <v>60</v>
      </c>
      <c r="G173" s="1" t="s">
        <v>106</v>
      </c>
      <c r="H173" s="1" t="s">
        <v>408</v>
      </c>
    </row>
    <row r="174" spans="1:9" x14ac:dyDescent="0.15">
      <c r="A174" s="1">
        <v>173</v>
      </c>
      <c r="B174" s="3">
        <v>43565.719849537039</v>
      </c>
      <c r="C174" s="3">
        <v>43565.719849537039</v>
      </c>
      <c r="D174" s="1" t="b">
        <v>1</v>
      </c>
      <c r="E174" s="1" t="s">
        <v>409</v>
      </c>
      <c r="F174" s="1" t="s">
        <v>52</v>
      </c>
      <c r="G174" s="1" t="s">
        <v>306</v>
      </c>
      <c r="H174" s="1" t="s">
        <v>410</v>
      </c>
      <c r="I174" s="1" t="s">
        <v>55</v>
      </c>
    </row>
    <row r="175" spans="1:9" x14ac:dyDescent="0.15">
      <c r="A175" s="1">
        <v>174</v>
      </c>
      <c r="B175" s="3">
        <v>43565.719849537039</v>
      </c>
      <c r="C175" s="3">
        <v>43565.719872685186</v>
      </c>
      <c r="D175" s="1" t="b">
        <v>1</v>
      </c>
      <c r="E175" s="1" t="s">
        <v>411</v>
      </c>
      <c r="F175" s="1" t="s">
        <v>60</v>
      </c>
      <c r="G175" s="1" t="s">
        <v>306</v>
      </c>
      <c r="H175" s="1" t="s">
        <v>412</v>
      </c>
      <c r="I175" s="1">
        <v>2</v>
      </c>
    </row>
    <row r="176" spans="1:9" x14ac:dyDescent="0.15">
      <c r="A176" s="1">
        <v>175</v>
      </c>
      <c r="B176" s="3">
        <v>43565.719872685186</v>
      </c>
      <c r="C176" s="3">
        <v>43565.719872685186</v>
      </c>
      <c r="D176" s="1" t="b">
        <v>1</v>
      </c>
      <c r="E176" s="1" t="s">
        <v>413</v>
      </c>
      <c r="F176" s="1" t="s">
        <v>52</v>
      </c>
      <c r="G176" s="1" t="s">
        <v>311</v>
      </c>
      <c r="H176" s="1" t="s">
        <v>414</v>
      </c>
      <c r="I176" s="1" t="s">
        <v>415</v>
      </c>
    </row>
    <row r="177" spans="1:9" x14ac:dyDescent="0.15">
      <c r="A177" s="1">
        <v>176</v>
      </c>
      <c r="B177" s="3">
        <v>43565.719872685186</v>
      </c>
      <c r="C177" s="3">
        <v>43565.719895833332</v>
      </c>
      <c r="D177" s="1" t="b">
        <v>1</v>
      </c>
      <c r="E177" s="1" t="s">
        <v>416</v>
      </c>
      <c r="F177" s="1" t="s">
        <v>60</v>
      </c>
      <c r="G177" s="1" t="s">
        <v>311</v>
      </c>
      <c r="H177" s="1" t="s">
        <v>417</v>
      </c>
    </row>
    <row r="178" spans="1:9" x14ac:dyDescent="0.15">
      <c r="A178" s="1">
        <v>177</v>
      </c>
      <c r="B178" s="3">
        <v>43565.719895833332</v>
      </c>
      <c r="C178" s="3">
        <v>43565.719895833332</v>
      </c>
      <c r="D178" s="1" t="b">
        <v>1</v>
      </c>
      <c r="E178" s="1" t="s">
        <v>418</v>
      </c>
      <c r="F178" s="1" t="s">
        <v>52</v>
      </c>
      <c r="G178" s="1" t="s">
        <v>317</v>
      </c>
      <c r="H178" s="1" t="s">
        <v>419</v>
      </c>
      <c r="I178" s="1" t="s">
        <v>108</v>
      </c>
    </row>
    <row r="179" spans="1:9" x14ac:dyDescent="0.15">
      <c r="A179" s="1">
        <v>178</v>
      </c>
      <c r="B179" s="3">
        <v>43565.719895833332</v>
      </c>
      <c r="C179" s="3">
        <v>43565.719907407409</v>
      </c>
      <c r="D179" s="1" t="b">
        <v>1</v>
      </c>
      <c r="E179" s="1" t="s">
        <v>420</v>
      </c>
      <c r="F179" s="1" t="s">
        <v>60</v>
      </c>
      <c r="G179" s="1" t="s">
        <v>317</v>
      </c>
      <c r="H179" s="1" t="s">
        <v>421</v>
      </c>
    </row>
    <row r="180" spans="1:9" x14ac:dyDescent="0.15">
      <c r="A180" s="1">
        <v>179</v>
      </c>
      <c r="B180" s="3">
        <v>43565.719907407409</v>
      </c>
      <c r="C180" s="3">
        <v>43565.719907407409</v>
      </c>
      <c r="D180" s="1" t="b">
        <v>1</v>
      </c>
      <c r="E180" s="1" t="s">
        <v>422</v>
      </c>
      <c r="F180" s="1" t="s">
        <v>52</v>
      </c>
      <c r="G180" s="1" t="s">
        <v>112</v>
      </c>
      <c r="H180" s="1" t="s">
        <v>423</v>
      </c>
      <c r="I180" s="1" t="s">
        <v>114</v>
      </c>
    </row>
    <row r="181" spans="1:9" x14ac:dyDescent="0.15">
      <c r="A181" s="1">
        <v>180</v>
      </c>
      <c r="B181" s="3">
        <v>43565.719907407409</v>
      </c>
      <c r="C181" s="3">
        <v>43565.719918981478</v>
      </c>
      <c r="D181" s="1" t="b">
        <v>1</v>
      </c>
      <c r="E181" s="1" t="s">
        <v>424</v>
      </c>
      <c r="F181" s="1" t="s">
        <v>60</v>
      </c>
      <c r="G181" s="1" t="s">
        <v>112</v>
      </c>
      <c r="H181" s="1" t="s">
        <v>425</v>
      </c>
    </row>
    <row r="182" spans="1:9" x14ac:dyDescent="0.15">
      <c r="A182" s="1">
        <v>181</v>
      </c>
      <c r="B182" s="3">
        <v>43565.719918981478</v>
      </c>
      <c r="C182" s="3">
        <v>43565.719918981478</v>
      </c>
      <c r="D182" s="1" t="b">
        <v>1</v>
      </c>
      <c r="E182" s="1" t="s">
        <v>426</v>
      </c>
      <c r="F182" s="1" t="s">
        <v>52</v>
      </c>
      <c r="G182" s="1" t="s">
        <v>106</v>
      </c>
      <c r="H182" s="1" t="s">
        <v>427</v>
      </c>
      <c r="I182" s="1" t="s">
        <v>108</v>
      </c>
    </row>
    <row r="183" spans="1:9" x14ac:dyDescent="0.15">
      <c r="A183" s="1">
        <v>182</v>
      </c>
      <c r="B183" s="3">
        <v>43565.719918981478</v>
      </c>
      <c r="C183" s="3">
        <v>43565.720914351848</v>
      </c>
      <c r="D183" s="1" t="b">
        <v>1</v>
      </c>
      <c r="E183" s="1" t="s">
        <v>428</v>
      </c>
      <c r="F183" s="1" t="s">
        <v>60</v>
      </c>
      <c r="G183" s="1" t="s">
        <v>106</v>
      </c>
      <c r="H183" s="1" t="s">
        <v>429</v>
      </c>
    </row>
    <row r="184" spans="1:9" x14ac:dyDescent="0.15">
      <c r="A184" s="1">
        <v>183</v>
      </c>
      <c r="B184" s="3">
        <v>43565.720914351848</v>
      </c>
      <c r="D184" s="1" t="b">
        <v>1</v>
      </c>
      <c r="E184" s="1" t="s">
        <v>430</v>
      </c>
      <c r="F184" s="1" t="s">
        <v>60</v>
      </c>
      <c r="H184" s="1" t="s">
        <v>429</v>
      </c>
    </row>
  </sheetData>
  <pageMargins left="0.75" right="0.75" top="1" bottom="1" header="0.5" footer="0.5"/>
  <pageSetup orientation="portrait" horizontalDpi="4294967292" verticalDpi="429496729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A07B71-1E03-B94A-A54E-1B68B906BCB4}">
  <sheetPr codeName="Sheet17"/>
  <dimension ref="A1:BJO47"/>
  <sheetViews>
    <sheetView tabSelected="1" topLeftCell="B1" zoomScale="75" zoomScaleNormal="75" zoomScalePageLayoutView="75" workbookViewId="0">
      <pane ySplit="1960" topLeftCell="A2" activePane="bottomLeft"/>
      <selection activeCell="Z1" sqref="Z1"/>
      <selection pane="bottomLeft"/>
    </sheetView>
  </sheetViews>
  <sheetFormatPr baseColWidth="10" defaultColWidth="7.5703125" defaultRowHeight="14" x14ac:dyDescent="0.15"/>
  <cols>
    <col min="1" max="1" width="0" style="1" hidden="1" customWidth="1"/>
    <col min="2" max="2" width="14.140625" style="1" customWidth="1"/>
    <col min="3" max="3" width="11.42578125" style="1" customWidth="1"/>
    <col min="4" max="6" width="9.85546875" style="40" customWidth="1"/>
    <col min="7" max="8" width="9.85546875" style="1" customWidth="1"/>
    <col min="9" max="13" width="9.85546875" style="55" customWidth="1"/>
    <col min="14" max="18" width="9.85546875" style="56" customWidth="1"/>
    <col min="19" max="25" width="9.85546875" style="44" customWidth="1"/>
    <col min="26" max="45" width="9.85546875" style="57" customWidth="1"/>
    <col min="46" max="52" width="9.85546875" style="56" customWidth="1"/>
    <col min="53" max="68" width="9.85546875" style="57" customWidth="1"/>
    <col min="69" max="85" width="9.85546875" style="1" customWidth="1"/>
    <col min="86" max="101" width="9.85546875" style="12" customWidth="1"/>
    <col min="102" max="1626" width="9.85546875" style="1" customWidth="1"/>
    <col min="1627" max="1627" width="9.85546875" style="1" hidden="1" customWidth="1"/>
    <col min="1628" max="3367" width="9.85546875" style="1" customWidth="1"/>
    <col min="3368" max="3368" width="7.5703125" style="1" customWidth="1"/>
    <col min="3369" max="3377" width="9.85546875" style="1" customWidth="1"/>
    <col min="3378" max="3378" width="7.5703125" style="1" customWidth="1"/>
    <col min="3379" max="3387" width="9.85546875" style="1" customWidth="1"/>
    <col min="3388" max="3388" width="7.5703125" style="1" customWidth="1"/>
    <col min="3389" max="3397" width="9.85546875" style="1" customWidth="1"/>
    <col min="3398" max="3398" width="7.5703125" style="1" customWidth="1"/>
    <col min="3399" max="3407" width="9.85546875" style="1" customWidth="1"/>
    <col min="3408" max="16384" width="7.5703125" style="1"/>
  </cols>
  <sheetData>
    <row r="1" spans="1:101" s="48" customFormat="1" ht="180" x14ac:dyDescent="0.2">
      <c r="B1" s="48" t="s">
        <v>431</v>
      </c>
      <c r="C1" s="48" t="s">
        <v>1796</v>
      </c>
      <c r="D1" s="49" t="s">
        <v>1797</v>
      </c>
      <c r="E1" s="49" t="s">
        <v>1798</v>
      </c>
      <c r="F1" s="49" t="s">
        <v>1799</v>
      </c>
      <c r="G1" s="48" t="s">
        <v>1800</v>
      </c>
      <c r="H1" s="48" t="s">
        <v>1801</v>
      </c>
      <c r="I1" s="50" t="s">
        <v>1802</v>
      </c>
      <c r="J1" s="50" t="s">
        <v>1803</v>
      </c>
      <c r="K1" s="50" t="s">
        <v>1804</v>
      </c>
      <c r="L1" s="50" t="s">
        <v>1805</v>
      </c>
      <c r="M1" s="50" t="s">
        <v>1806</v>
      </c>
      <c r="N1" s="51" t="s">
        <v>1807</v>
      </c>
      <c r="O1" s="51" t="s">
        <v>1808</v>
      </c>
      <c r="P1" s="51" t="s">
        <v>1809</v>
      </c>
      <c r="Q1" s="51" t="s">
        <v>1810</v>
      </c>
      <c r="R1" s="51" t="s">
        <v>1811</v>
      </c>
      <c r="S1" s="52" t="s">
        <v>1812</v>
      </c>
      <c r="T1" s="52" t="s">
        <v>1813</v>
      </c>
      <c r="U1" s="52" t="s">
        <v>1814</v>
      </c>
      <c r="V1" s="52" t="s">
        <v>1815</v>
      </c>
      <c r="W1" s="52" t="s">
        <v>1816</v>
      </c>
      <c r="X1" s="52" t="s">
        <v>1817</v>
      </c>
      <c r="Y1" s="52" t="s">
        <v>1818</v>
      </c>
      <c r="Z1" s="53" t="s">
        <v>1819</v>
      </c>
      <c r="AA1" s="53" t="s">
        <v>1820</v>
      </c>
      <c r="AB1" s="53" t="s">
        <v>1821</v>
      </c>
      <c r="AC1" s="53" t="s">
        <v>1822</v>
      </c>
      <c r="AD1" s="53" t="s">
        <v>1823</v>
      </c>
      <c r="AE1" s="53" t="s">
        <v>1824</v>
      </c>
      <c r="AF1" s="53" t="s">
        <v>1825</v>
      </c>
      <c r="AG1" s="53" t="s">
        <v>1826</v>
      </c>
      <c r="AH1" s="53" t="s">
        <v>1827</v>
      </c>
      <c r="AI1" s="53" t="s">
        <v>1828</v>
      </c>
      <c r="AJ1" s="53" t="s">
        <v>1829</v>
      </c>
      <c r="AK1" s="53" t="s">
        <v>1830</v>
      </c>
      <c r="AL1" s="53" t="s">
        <v>1831</v>
      </c>
      <c r="AM1" s="53" t="s">
        <v>1832</v>
      </c>
      <c r="AN1" s="53" t="s">
        <v>1833</v>
      </c>
      <c r="AO1" s="53" t="s">
        <v>1834</v>
      </c>
      <c r="AP1" s="53" t="s">
        <v>1835</v>
      </c>
      <c r="AQ1" s="53" t="s">
        <v>1836</v>
      </c>
      <c r="AR1" s="53" t="s">
        <v>1837</v>
      </c>
      <c r="AS1" s="53" t="s">
        <v>1838</v>
      </c>
      <c r="AT1" s="51" t="s">
        <v>1839</v>
      </c>
      <c r="AU1" s="51" t="s">
        <v>1840</v>
      </c>
      <c r="AV1" s="51" t="s">
        <v>1841</v>
      </c>
      <c r="AW1" s="51" t="s">
        <v>1842</v>
      </c>
      <c r="AX1" s="51" t="s">
        <v>1843</v>
      </c>
      <c r="AY1" s="51" t="s">
        <v>1844</v>
      </c>
      <c r="AZ1" s="51" t="s">
        <v>1845</v>
      </c>
      <c r="BA1" s="53" t="s">
        <v>1846</v>
      </c>
      <c r="BB1" s="53" t="s">
        <v>1847</v>
      </c>
      <c r="BC1" s="53" t="s">
        <v>1848</v>
      </c>
      <c r="BD1" s="53" t="s">
        <v>1849</v>
      </c>
      <c r="BE1" s="53" t="s">
        <v>1850</v>
      </c>
      <c r="BF1" s="53" t="s">
        <v>1851</v>
      </c>
      <c r="BG1" s="53" t="s">
        <v>1852</v>
      </c>
      <c r="BH1" s="53" t="s">
        <v>1853</v>
      </c>
      <c r="BI1" s="53" t="s">
        <v>1854</v>
      </c>
      <c r="BJ1" s="53" t="s">
        <v>1855</v>
      </c>
      <c r="BK1" s="53" t="s">
        <v>1856</v>
      </c>
      <c r="BL1" s="53" t="s">
        <v>1857</v>
      </c>
      <c r="BM1" s="53" t="s">
        <v>1858</v>
      </c>
      <c r="BN1" s="53" t="s">
        <v>1859</v>
      </c>
      <c r="BO1" s="53" t="s">
        <v>1860</v>
      </c>
      <c r="BP1" s="53" t="s">
        <v>1861</v>
      </c>
      <c r="BQ1" s="48" t="s">
        <v>1862</v>
      </c>
      <c r="BR1" s="48" t="s">
        <v>1863</v>
      </c>
      <c r="BS1" s="48" t="s">
        <v>1864</v>
      </c>
      <c r="BT1" s="48" t="s">
        <v>1865</v>
      </c>
      <c r="BU1" s="48" t="s">
        <v>1866</v>
      </c>
      <c r="BV1" s="48" t="s">
        <v>1867</v>
      </c>
      <c r="BW1" s="48" t="s">
        <v>1868</v>
      </c>
      <c r="BX1" s="48" t="s">
        <v>1869</v>
      </c>
      <c r="BY1" s="48" t="s">
        <v>1870</v>
      </c>
      <c r="BZ1" s="48" t="s">
        <v>1871</v>
      </c>
      <c r="CA1" s="48" t="s">
        <v>1872</v>
      </c>
      <c r="CB1" s="48" t="s">
        <v>1873</v>
      </c>
      <c r="CC1" s="48" t="s">
        <v>1874</v>
      </c>
      <c r="CD1" s="48" t="s">
        <v>1875</v>
      </c>
      <c r="CE1" s="48" t="s">
        <v>1876</v>
      </c>
      <c r="CF1" s="48" t="s">
        <v>1877</v>
      </c>
      <c r="CG1" s="48" t="s">
        <v>1878</v>
      </c>
      <c r="CH1" s="54" t="s">
        <v>1879</v>
      </c>
      <c r="CI1" s="54" t="s">
        <v>1880</v>
      </c>
      <c r="CJ1" s="54" t="s">
        <v>1881</v>
      </c>
      <c r="CK1" s="54" t="s">
        <v>1882</v>
      </c>
      <c r="CL1" s="54" t="s">
        <v>1883</v>
      </c>
      <c r="CM1" s="54" t="s">
        <v>1884</v>
      </c>
      <c r="CN1" s="54" t="s">
        <v>1885</v>
      </c>
      <c r="CO1" s="54" t="s">
        <v>1886</v>
      </c>
      <c r="CP1" s="54" t="s">
        <v>1887</v>
      </c>
      <c r="CQ1" s="54" t="s">
        <v>1888</v>
      </c>
      <c r="CR1" s="54" t="s">
        <v>1889</v>
      </c>
      <c r="CS1" s="54" t="s">
        <v>1890</v>
      </c>
      <c r="CT1" s="54" t="s">
        <v>1891</v>
      </c>
      <c r="CU1" s="54" t="s">
        <v>1892</v>
      </c>
      <c r="CV1" s="54" t="s">
        <v>1893</v>
      </c>
      <c r="CW1" s="54" t="s">
        <v>1894</v>
      </c>
    </row>
    <row r="2" spans="1:101" ht="14" customHeight="1" x14ac:dyDescent="0.15"/>
    <row r="3" spans="1:101" hidden="1" x14ac:dyDescent="0.15">
      <c r="A3" s="1" t="s">
        <v>1895</v>
      </c>
      <c r="K3" s="55">
        <v>1.8015200000000002E-4</v>
      </c>
      <c r="AD3" s="57">
        <v>2.6897096205723342E-3</v>
      </c>
      <c r="AF3" s="57">
        <v>2.2257359447603012E-3</v>
      </c>
      <c r="AJ3" s="57">
        <v>2.3412248855845734E-3</v>
      </c>
      <c r="AL3" s="57">
        <v>1.4708328670483999E-3</v>
      </c>
    </row>
    <row r="4" spans="1:101" s="58" customFormat="1" ht="15" thickBot="1" x14ac:dyDescent="0.2">
      <c r="A4" s="58">
        <v>6</v>
      </c>
      <c r="B4" s="58" t="s">
        <v>95</v>
      </c>
      <c r="C4" s="58" t="s">
        <v>1896</v>
      </c>
      <c r="D4" s="59"/>
      <c r="E4" s="59">
        <v>740.00000000000011</v>
      </c>
      <c r="F4" s="59"/>
      <c r="I4" s="60"/>
      <c r="J4" s="60"/>
      <c r="K4" s="60"/>
      <c r="L4" s="60"/>
      <c r="M4" s="60"/>
      <c r="N4" s="61"/>
      <c r="O4" s="61"/>
      <c r="P4" s="61"/>
      <c r="Q4" s="61"/>
      <c r="R4" s="61"/>
      <c r="S4" s="62">
        <v>200.00000000000063</v>
      </c>
      <c r="T4" s="62">
        <v>16.572063418455148</v>
      </c>
      <c r="U4" s="62">
        <v>178.13717306801612</v>
      </c>
      <c r="V4" s="62">
        <v>5.2907635135293587</v>
      </c>
      <c r="W4" s="62"/>
      <c r="X4" s="62"/>
      <c r="Y4" s="62">
        <v>0.63419898182821621</v>
      </c>
      <c r="Z4" s="63"/>
      <c r="AA4" s="63"/>
      <c r="AB4" s="63"/>
      <c r="AC4" s="63"/>
      <c r="AD4" s="63"/>
      <c r="AE4" s="63"/>
      <c r="AF4" s="63"/>
      <c r="AG4" s="63"/>
      <c r="AH4" s="63"/>
      <c r="AI4" s="63"/>
      <c r="AJ4" s="63"/>
      <c r="AK4" s="63"/>
      <c r="AL4" s="63"/>
      <c r="AM4" s="63"/>
      <c r="AN4" s="63"/>
      <c r="AO4" s="63"/>
      <c r="AP4" s="63"/>
      <c r="AQ4" s="63"/>
      <c r="AR4" s="63"/>
      <c r="AS4" s="63"/>
      <c r="AT4" s="61">
        <v>24.937592506294724</v>
      </c>
      <c r="AU4" s="61">
        <v>81.588189241675906</v>
      </c>
      <c r="AV4" s="61">
        <v>28.781726304675505</v>
      </c>
      <c r="AW4" s="61">
        <v>38.233010550463135</v>
      </c>
      <c r="AX4" s="61">
        <v>2.2740760118826664</v>
      </c>
      <c r="AY4" s="61">
        <v>2.2421627305531855</v>
      </c>
      <c r="AZ4" s="61">
        <v>8.0415722470988438E-2</v>
      </c>
      <c r="BA4" s="63"/>
      <c r="BB4" s="63"/>
      <c r="BC4" s="63"/>
      <c r="BD4" s="63"/>
      <c r="BE4" s="63"/>
      <c r="BF4" s="63"/>
      <c r="BG4" s="63"/>
      <c r="BH4" s="63"/>
      <c r="BI4" s="63"/>
      <c r="BJ4" s="63"/>
      <c r="BK4" s="63"/>
      <c r="BL4" s="63"/>
      <c r="BM4" s="63"/>
      <c r="BN4" s="63"/>
      <c r="BO4" s="63"/>
      <c r="BP4" s="63"/>
      <c r="CH4" s="64">
        <v>69.646446141185564</v>
      </c>
      <c r="CI4" s="64">
        <v>0.22839533798078948</v>
      </c>
      <c r="CJ4" s="64">
        <v>14.483415722876163</v>
      </c>
      <c r="CK4" s="64">
        <v>8.7123217205089157E-2</v>
      </c>
      <c r="CL4" s="64">
        <v>0</v>
      </c>
      <c r="CM4" s="64">
        <v>0.26841072522146026</v>
      </c>
      <c r="CN4" s="64">
        <v>0.66579582692332362</v>
      </c>
      <c r="CO4" s="64">
        <v>0.2493536319723117</v>
      </c>
      <c r="CP4" s="64">
        <v>0</v>
      </c>
      <c r="CQ4" s="64">
        <v>0</v>
      </c>
      <c r="CR4" s="64">
        <v>2.5128733690491032</v>
      </c>
      <c r="CS4" s="64">
        <v>0.40266719797413558</v>
      </c>
      <c r="CT4" s="64">
        <v>6.7600484855640088</v>
      </c>
      <c r="CU4" s="64">
        <v>1.5443752066466536</v>
      </c>
      <c r="CV4" s="64">
        <v>3.1343863590689947</v>
      </c>
      <c r="CW4" s="64">
        <v>1.6708778332383593E-2</v>
      </c>
    </row>
    <row r="5" spans="1:101" ht="15" thickTop="1" x14ac:dyDescent="0.15">
      <c r="A5" s="1">
        <v>7</v>
      </c>
      <c r="B5" s="1" t="s">
        <v>102</v>
      </c>
      <c r="C5" s="1" t="s">
        <v>1897</v>
      </c>
      <c r="D5" s="40">
        <v>1130.6640625</v>
      </c>
      <c r="E5" s="40">
        <v>100</v>
      </c>
      <c r="G5" s="1">
        <v>100</v>
      </c>
      <c r="H5" s="1">
        <v>99.999999999998835</v>
      </c>
      <c r="J5" s="55">
        <v>0</v>
      </c>
      <c r="K5" s="55">
        <v>0</v>
      </c>
      <c r="L5" s="55">
        <v>0</v>
      </c>
      <c r="BA5" s="57">
        <v>49.395900000000708</v>
      </c>
      <c r="BB5" s="57">
        <v>1.7323000000000062</v>
      </c>
      <c r="BC5" s="57">
        <v>13.79010000000013</v>
      </c>
      <c r="BD5" s="57">
        <v>1.7051000000000662</v>
      </c>
      <c r="BE5" s="57">
        <v>0</v>
      </c>
      <c r="BF5" s="57">
        <v>8.8498999999986978</v>
      </c>
      <c r="BG5" s="57">
        <v>0.17620000000000183</v>
      </c>
      <c r="BH5" s="57">
        <v>7.8200000000000909</v>
      </c>
      <c r="BI5" s="57">
        <v>0</v>
      </c>
      <c r="BJ5" s="57">
        <v>0</v>
      </c>
      <c r="BK5" s="57">
        <v>12.087200000000257</v>
      </c>
      <c r="BL5" s="57">
        <v>2.114000000000023</v>
      </c>
      <c r="BM5" s="57">
        <v>0.22510000000000269</v>
      </c>
      <c r="BN5" s="57">
        <v>0.14680000000000043</v>
      </c>
      <c r="BO5" s="57">
        <v>1.9574000000000222</v>
      </c>
      <c r="BP5" s="57">
        <v>0</v>
      </c>
    </row>
    <row r="6" spans="1:101" x14ac:dyDescent="0.15">
      <c r="A6" s="1">
        <v>8</v>
      </c>
      <c r="B6" s="1" t="s">
        <v>106</v>
      </c>
      <c r="C6" s="1" t="s">
        <v>1898</v>
      </c>
      <c r="D6" s="40">
        <v>1130.6640625</v>
      </c>
      <c r="E6" s="40">
        <v>100.01969446545048</v>
      </c>
      <c r="G6" s="1">
        <v>100</v>
      </c>
      <c r="H6" s="1">
        <v>99.987250238516907</v>
      </c>
      <c r="I6" s="55">
        <v>1.2749761483085988E-2</v>
      </c>
      <c r="J6" s="55">
        <v>1.2749761483085988E-2</v>
      </c>
      <c r="K6" s="55">
        <v>0</v>
      </c>
      <c r="L6" s="55">
        <v>0</v>
      </c>
      <c r="Z6" s="57">
        <v>1.2749761483085988E-2</v>
      </c>
      <c r="AA6" s="57">
        <v>1.2749761483085988E-2</v>
      </c>
      <c r="BA6" s="57">
        <v>49.397172322601008</v>
      </c>
      <c r="BB6" s="57">
        <v>1.7325208922814097</v>
      </c>
      <c r="BC6" s="57">
        <v>13.7918584290538</v>
      </c>
      <c r="BD6" s="57">
        <v>1.7053174239040774</v>
      </c>
      <c r="BE6" s="57">
        <v>0</v>
      </c>
      <c r="BF6" s="57">
        <v>8.8488583879346461</v>
      </c>
      <c r="BG6" s="57">
        <v>0.17618928912373866</v>
      </c>
      <c r="BH6" s="57">
        <v>7.8155276132388263</v>
      </c>
      <c r="BI6" s="57">
        <v>0</v>
      </c>
      <c r="BJ6" s="57">
        <v>0</v>
      </c>
      <c r="BK6" s="57">
        <v>12.088689059472594</v>
      </c>
      <c r="BL6" s="57">
        <v>2.1142695643265688</v>
      </c>
      <c r="BM6" s="57">
        <v>0.22512870337270818</v>
      </c>
      <c r="BN6" s="57">
        <v>0.1468187190364901</v>
      </c>
      <c r="BO6" s="57">
        <v>1.9576495956541211</v>
      </c>
      <c r="BP6" s="57">
        <v>0</v>
      </c>
    </row>
    <row r="7" spans="1:101" x14ac:dyDescent="0.15">
      <c r="A7" s="1">
        <v>10</v>
      </c>
      <c r="B7" s="1" t="s">
        <v>106</v>
      </c>
      <c r="C7" s="1" t="s">
        <v>1898</v>
      </c>
      <c r="D7" s="40">
        <v>1125.6640625</v>
      </c>
      <c r="E7" s="40">
        <v>103.65898025254482</v>
      </c>
      <c r="G7" s="1">
        <v>100.00000000000001</v>
      </c>
      <c r="H7" s="1">
        <v>99.557663797659245</v>
      </c>
      <c r="I7" s="55">
        <v>0.42958644085767839</v>
      </c>
      <c r="J7" s="55">
        <v>0.44233620234076437</v>
      </c>
      <c r="K7" s="55">
        <v>0</v>
      </c>
      <c r="L7" s="55">
        <v>0</v>
      </c>
      <c r="Z7" s="57">
        <v>0.42958644085767839</v>
      </c>
      <c r="AA7" s="57">
        <v>0.44233620234076437</v>
      </c>
      <c r="BA7" s="57">
        <v>49.440438029370064</v>
      </c>
      <c r="BB7" s="57">
        <v>1.7399966350362757</v>
      </c>
      <c r="BC7" s="57">
        <v>13.851369622359735</v>
      </c>
      <c r="BD7" s="57">
        <v>1.7126757850258931</v>
      </c>
      <c r="BE7" s="57">
        <v>0</v>
      </c>
      <c r="BF7" s="57">
        <v>8.8125301789189034</v>
      </c>
      <c r="BG7" s="57">
        <v>0.17581277695563444</v>
      </c>
      <c r="BH7" s="57">
        <v>7.6650646047792677</v>
      </c>
      <c r="BI7" s="57">
        <v>0</v>
      </c>
      <c r="BJ7" s="57">
        <v>0</v>
      </c>
      <c r="BK7" s="57">
        <v>12.139070718615393</v>
      </c>
      <c r="BL7" s="57">
        <v>2.1233925338952249</v>
      </c>
      <c r="BM7" s="57">
        <v>0.22610012269622526</v>
      </c>
      <c r="BN7" s="57">
        <v>0.14745223461486123</v>
      </c>
      <c r="BO7" s="57">
        <v>1.966096757732499</v>
      </c>
      <c r="BP7" s="57">
        <v>0</v>
      </c>
    </row>
    <row r="8" spans="1:101" x14ac:dyDescent="0.15">
      <c r="A8" s="1">
        <v>12</v>
      </c>
      <c r="B8" s="1" t="s">
        <v>106</v>
      </c>
      <c r="C8" s="1" t="s">
        <v>1898</v>
      </c>
      <c r="D8" s="40">
        <v>1120.6640625</v>
      </c>
      <c r="E8" s="40">
        <v>108.74714873354735</v>
      </c>
      <c r="G8" s="1">
        <v>99.999999999999986</v>
      </c>
      <c r="H8" s="1">
        <v>98.211964334106156</v>
      </c>
      <c r="I8" s="55">
        <v>1.3456994635530695</v>
      </c>
      <c r="J8" s="55">
        <v>1.7880356658938339</v>
      </c>
      <c r="K8" s="55">
        <v>0</v>
      </c>
      <c r="L8" s="55">
        <v>0</v>
      </c>
      <c r="Z8" s="57">
        <v>0.27808137007793932</v>
      </c>
      <c r="AA8" s="57">
        <v>0.72041757241870363</v>
      </c>
      <c r="AB8" s="57">
        <v>1.06761809347513</v>
      </c>
      <c r="AC8" s="57">
        <v>1.06761809347513</v>
      </c>
      <c r="BA8" s="57">
        <v>49.46797770497674</v>
      </c>
      <c r="BB8" s="57">
        <v>1.7515399296394281</v>
      </c>
      <c r="BC8" s="57">
        <v>13.982349215495415</v>
      </c>
      <c r="BD8" s="57">
        <v>1.7124131046598385</v>
      </c>
      <c r="BE8" s="57">
        <v>0</v>
      </c>
      <c r="BF8" s="57">
        <v>8.8300554938905247</v>
      </c>
      <c r="BG8" s="57">
        <v>0.17746020261706852</v>
      </c>
      <c r="BH8" s="57">
        <v>7.4845981312834251</v>
      </c>
      <c r="BI8" s="57">
        <v>0</v>
      </c>
      <c r="BJ8" s="57">
        <v>0</v>
      </c>
      <c r="BK8" s="57">
        <v>12.071197800586942</v>
      </c>
      <c r="BL8" s="57">
        <v>2.1507014503999811</v>
      </c>
      <c r="BM8" s="57">
        <v>0.22919814457048765</v>
      </c>
      <c r="BN8" s="57">
        <v>0.14947262382473783</v>
      </c>
      <c r="BO8" s="57">
        <v>1.9930361980554059</v>
      </c>
      <c r="BP8" s="57">
        <v>0</v>
      </c>
    </row>
    <row r="9" spans="1:101" x14ac:dyDescent="0.15">
      <c r="A9" s="1">
        <v>14</v>
      </c>
      <c r="B9" s="1" t="s">
        <v>106</v>
      </c>
      <c r="C9" s="1" t="s">
        <v>1898</v>
      </c>
      <c r="D9" s="40">
        <v>1115.6640625</v>
      </c>
      <c r="E9" s="40">
        <v>115.41621350340171</v>
      </c>
      <c r="G9" s="1">
        <v>100.00000000000004</v>
      </c>
      <c r="H9" s="1">
        <v>95.857463234054848</v>
      </c>
      <c r="I9" s="55">
        <v>2.3545011000513618</v>
      </c>
      <c r="J9" s="55">
        <v>4.1425367659451959</v>
      </c>
      <c r="K9" s="55">
        <v>0</v>
      </c>
      <c r="L9" s="55">
        <v>0</v>
      </c>
      <c r="Z9" s="57">
        <v>0.10853192881972755</v>
      </c>
      <c r="AA9" s="57">
        <v>0.82894950123843114</v>
      </c>
      <c r="AB9" s="57">
        <v>2.2459691712316343</v>
      </c>
      <c r="AC9" s="57">
        <v>3.3135872647067641</v>
      </c>
      <c r="BA9" s="57">
        <v>49.483920680768065</v>
      </c>
      <c r="BB9" s="57">
        <v>1.7655862443424442</v>
      </c>
      <c r="BC9" s="57">
        <v>14.194344476379808</v>
      </c>
      <c r="BD9" s="57">
        <v>1.7021874063931071</v>
      </c>
      <c r="BE9" s="57">
        <v>0</v>
      </c>
      <c r="BF9" s="57">
        <v>8.9090738619029466</v>
      </c>
      <c r="BG9" s="57">
        <v>0.1815050299321076</v>
      </c>
      <c r="BH9" s="57">
        <v>7.26863612359287</v>
      </c>
      <c r="BI9" s="57">
        <v>0</v>
      </c>
      <c r="BJ9" s="57">
        <v>0</v>
      </c>
      <c r="BK9" s="57">
        <v>11.865217208468771</v>
      </c>
      <c r="BL9" s="57">
        <v>2.1995668959787715</v>
      </c>
      <c r="BM9" s="57">
        <v>0.23482782915960751</v>
      </c>
      <c r="BN9" s="57">
        <v>0.1531440485145765</v>
      </c>
      <c r="BO9" s="57">
        <v>2.0419901945669303</v>
      </c>
      <c r="BP9" s="57">
        <v>0</v>
      </c>
    </row>
    <row r="10" spans="1:101" x14ac:dyDescent="0.15">
      <c r="A10" s="1">
        <v>16</v>
      </c>
      <c r="B10" s="1" t="s">
        <v>106</v>
      </c>
      <c r="C10" s="1" t="s">
        <v>1898</v>
      </c>
      <c r="D10" s="40">
        <v>1110.6640625</v>
      </c>
      <c r="E10" s="40">
        <v>121.91486485314238</v>
      </c>
      <c r="G10" s="1">
        <v>100.00000000000001</v>
      </c>
      <c r="H10" s="1">
        <v>93.592172695076243</v>
      </c>
      <c r="I10" s="55">
        <v>2.2652905389785762</v>
      </c>
      <c r="J10" s="55">
        <v>6.4078273049237726</v>
      </c>
      <c r="K10" s="55">
        <v>0</v>
      </c>
      <c r="L10" s="55">
        <v>0</v>
      </c>
      <c r="Z10" s="57">
        <v>0.1079647662379698</v>
      </c>
      <c r="AA10" s="57">
        <v>0.93691426747640094</v>
      </c>
      <c r="AB10" s="57">
        <v>2.1573257727406063</v>
      </c>
      <c r="AC10" s="57">
        <v>5.4709130374473709</v>
      </c>
      <c r="BA10" s="57">
        <v>49.507002101448293</v>
      </c>
      <c r="BB10" s="57">
        <v>1.7771215960879236</v>
      </c>
      <c r="BC10" s="57">
        <v>14.40376208108049</v>
      </c>
      <c r="BD10" s="57">
        <v>1.690783266001326</v>
      </c>
      <c r="BE10" s="57">
        <v>0</v>
      </c>
      <c r="BF10" s="57">
        <v>8.9853855036521164</v>
      </c>
      <c r="BG10" s="57">
        <v>0.18556826700810569</v>
      </c>
      <c r="BH10" s="57">
        <v>7.054529738828645</v>
      </c>
      <c r="BI10" s="57">
        <v>0</v>
      </c>
      <c r="BJ10" s="57">
        <v>0</v>
      </c>
      <c r="BK10" s="57">
        <v>11.658275504486864</v>
      </c>
      <c r="BL10" s="57">
        <v>2.2487954412721236</v>
      </c>
      <c r="BM10" s="57">
        <v>0.24051156578379679</v>
      </c>
      <c r="BN10" s="57">
        <v>0.15685072348760976</v>
      </c>
      <c r="BO10" s="57">
        <v>2.0914142108627174</v>
      </c>
      <c r="BP10" s="57">
        <v>0</v>
      </c>
    </row>
    <row r="11" spans="1:101" x14ac:dyDescent="0.15">
      <c r="A11" s="1">
        <v>18</v>
      </c>
      <c r="B11" s="1" t="s">
        <v>106</v>
      </c>
      <c r="C11" s="1" t="s">
        <v>1898</v>
      </c>
      <c r="D11" s="40">
        <v>1105.6640625</v>
      </c>
      <c r="E11" s="40">
        <v>128.25558563235089</v>
      </c>
      <c r="G11" s="1">
        <v>100</v>
      </c>
      <c r="H11" s="1">
        <v>91.409752514157489</v>
      </c>
      <c r="I11" s="55">
        <v>2.1824201809187453</v>
      </c>
      <c r="J11" s="55">
        <v>8.590247485842518</v>
      </c>
      <c r="K11" s="55">
        <v>0</v>
      </c>
      <c r="L11" s="55">
        <v>0</v>
      </c>
      <c r="Z11" s="57">
        <v>0.10797153243453746</v>
      </c>
      <c r="AA11" s="57">
        <v>1.0448857999109384</v>
      </c>
      <c r="AB11" s="57">
        <v>2.074448648484208</v>
      </c>
      <c r="AC11" s="57">
        <v>7.5453616859315789</v>
      </c>
      <c r="BA11" s="57">
        <v>49.537728810085326</v>
      </c>
      <c r="BB11" s="57">
        <v>1.7858745275250749</v>
      </c>
      <c r="BC11" s="57">
        <v>14.610582661446973</v>
      </c>
      <c r="BD11" s="57">
        <v>1.6781619775817931</v>
      </c>
      <c r="BE11" s="57">
        <v>0</v>
      </c>
      <c r="BF11" s="57">
        <v>9.0589320068762405</v>
      </c>
      <c r="BG11" s="57">
        <v>0.18965044110700172</v>
      </c>
      <c r="BH11" s="57">
        <v>6.842184565909684</v>
      </c>
      <c r="BI11" s="57">
        <v>0</v>
      </c>
      <c r="BJ11" s="57">
        <v>0</v>
      </c>
      <c r="BK11" s="57">
        <v>11.450263270465969</v>
      </c>
      <c r="BL11" s="57">
        <v>2.2984253639606047</v>
      </c>
      <c r="BM11" s="57">
        <v>0.24625381188417106</v>
      </c>
      <c r="BN11" s="57">
        <v>0.1605955556845709</v>
      </c>
      <c r="BO11" s="57">
        <v>2.1413470074725773</v>
      </c>
      <c r="BP11" s="57">
        <v>0</v>
      </c>
    </row>
    <row r="12" spans="1:101" x14ac:dyDescent="0.15">
      <c r="A12" s="1">
        <v>20</v>
      </c>
      <c r="B12" s="1" t="s">
        <v>106</v>
      </c>
      <c r="C12" s="1" t="s">
        <v>1898</v>
      </c>
      <c r="D12" s="40">
        <v>1100.6640625</v>
      </c>
      <c r="E12" s="40">
        <v>134.45023196199824</v>
      </c>
      <c r="G12" s="1">
        <v>100.00000000000023</v>
      </c>
      <c r="H12" s="1">
        <v>89.304215365347332</v>
      </c>
      <c r="I12" s="55">
        <v>2.1055371488103733</v>
      </c>
      <c r="J12" s="55">
        <v>10.695784634652892</v>
      </c>
      <c r="K12" s="55">
        <v>0</v>
      </c>
      <c r="L12" s="55">
        <v>0</v>
      </c>
      <c r="Z12" s="57">
        <v>0.10863503233319603</v>
      </c>
      <c r="AA12" s="57">
        <v>1.1535208322441344</v>
      </c>
      <c r="AB12" s="57">
        <v>1.9969021164771772</v>
      </c>
      <c r="AC12" s="57">
        <v>9.5422638024087565</v>
      </c>
      <c r="BA12" s="57">
        <v>49.576718578833699</v>
      </c>
      <c r="BB12" s="57">
        <v>1.7915180695706103</v>
      </c>
      <c r="BC12" s="57">
        <v>14.814772612628554</v>
      </c>
      <c r="BD12" s="57">
        <v>1.6642753028125279</v>
      </c>
      <c r="BE12" s="57">
        <v>0</v>
      </c>
      <c r="BF12" s="57">
        <v>9.1296383905218192</v>
      </c>
      <c r="BG12" s="57">
        <v>0.19375193114016195</v>
      </c>
      <c r="BH12" s="57">
        <v>6.6314908547072973</v>
      </c>
      <c r="BI12" s="57">
        <v>0</v>
      </c>
      <c r="BJ12" s="57">
        <v>0</v>
      </c>
      <c r="BK12" s="57">
        <v>11.241057146395482</v>
      </c>
      <c r="BL12" s="57">
        <v>2.3485015796194086</v>
      </c>
      <c r="BM12" s="57">
        <v>0.25205977016774489</v>
      </c>
      <c r="BN12" s="57">
        <v>0.16438193807474294</v>
      </c>
      <c r="BO12" s="57">
        <v>2.1918338255279375</v>
      </c>
      <c r="BP12" s="57">
        <v>0</v>
      </c>
    </row>
    <row r="13" spans="1:101" x14ac:dyDescent="0.15">
      <c r="A13" s="1">
        <v>22</v>
      </c>
      <c r="B13" s="1" t="s">
        <v>106</v>
      </c>
      <c r="C13" s="1" t="s">
        <v>1898</v>
      </c>
      <c r="D13" s="40">
        <v>1095.6640625</v>
      </c>
      <c r="E13" s="40">
        <v>140.51022422264379</v>
      </c>
      <c r="G13" s="1">
        <v>100.00000000000009</v>
      </c>
      <c r="H13" s="1">
        <v>87.269843358904069</v>
      </c>
      <c r="I13" s="55">
        <v>2.034372006443125</v>
      </c>
      <c r="J13" s="55">
        <v>12.730156641096016</v>
      </c>
      <c r="K13" s="55">
        <v>0</v>
      </c>
      <c r="L13" s="55">
        <v>0</v>
      </c>
      <c r="Z13" s="57">
        <v>0.11007224908292569</v>
      </c>
      <c r="AA13" s="57">
        <v>1.2635930813270602</v>
      </c>
      <c r="AB13" s="57">
        <v>1.9242997573601994</v>
      </c>
      <c r="AC13" s="57">
        <v>11.466563559768955</v>
      </c>
      <c r="BA13" s="57">
        <v>49.624737768969432</v>
      </c>
      <c r="BB13" s="57">
        <v>1.7936500707863074</v>
      </c>
      <c r="BC13" s="57">
        <v>15.016277896546528</v>
      </c>
      <c r="BD13" s="57">
        <v>1.6490628283210771</v>
      </c>
      <c r="BE13" s="57">
        <v>0</v>
      </c>
      <c r="BF13" s="57">
        <v>9.1974081383243789</v>
      </c>
      <c r="BG13" s="57">
        <v>0.19787288804346534</v>
      </c>
      <c r="BH13" s="57">
        <v>6.4223184469509906</v>
      </c>
      <c r="BI13" s="57">
        <v>0</v>
      </c>
      <c r="BJ13" s="57">
        <v>0</v>
      </c>
      <c r="BK13" s="57">
        <v>11.030516512423977</v>
      </c>
      <c r="BL13" s="57">
        <v>2.3990776670365039</v>
      </c>
      <c r="BM13" s="57">
        <v>0.25793560677570571</v>
      </c>
      <c r="BN13" s="57">
        <v>0.16821389193547046</v>
      </c>
      <c r="BO13" s="57">
        <v>2.2429282838861524</v>
      </c>
      <c r="BP13" s="57">
        <v>0</v>
      </c>
    </row>
    <row r="14" spans="1:101" x14ac:dyDescent="0.15">
      <c r="A14" s="1">
        <v>24</v>
      </c>
      <c r="B14" s="1" t="s">
        <v>106</v>
      </c>
      <c r="C14" s="1" t="s">
        <v>1898</v>
      </c>
      <c r="D14" s="40">
        <v>1090.6640625</v>
      </c>
      <c r="E14" s="40">
        <v>146.44677629311977</v>
      </c>
      <c r="G14" s="1">
        <v>100.00000000000011</v>
      </c>
      <c r="H14" s="1">
        <v>85.301090872681741</v>
      </c>
      <c r="I14" s="55">
        <v>1.9687524862223607</v>
      </c>
      <c r="J14" s="55">
        <v>14.698909127318377</v>
      </c>
      <c r="K14" s="55">
        <v>0</v>
      </c>
      <c r="L14" s="55">
        <v>0</v>
      </c>
      <c r="Z14" s="57">
        <v>0.1124534493367773</v>
      </c>
      <c r="AA14" s="57">
        <v>1.3760465306638374</v>
      </c>
      <c r="AB14" s="57">
        <v>1.8562990368855834</v>
      </c>
      <c r="AC14" s="57">
        <v>13.322862596654538</v>
      </c>
      <c r="BA14" s="57">
        <v>49.682759732278555</v>
      </c>
      <c r="BB14" s="57">
        <v>1.791762556077783</v>
      </c>
      <c r="BC14" s="57">
        <v>15.21501354881919</v>
      </c>
      <c r="BD14" s="57">
        <v>1.6324480045119876</v>
      </c>
      <c r="BE14" s="57">
        <v>0</v>
      </c>
      <c r="BF14" s="57">
        <v>9.2621154900383846</v>
      </c>
      <c r="BG14" s="57">
        <v>0.20201310226008531</v>
      </c>
      <c r="BH14" s="57">
        <v>6.2145091144406681</v>
      </c>
      <c r="BI14" s="57">
        <v>0</v>
      </c>
      <c r="BJ14" s="57">
        <v>0</v>
      </c>
      <c r="BK14" s="57">
        <v>10.818479395874988</v>
      </c>
      <c r="BL14" s="57">
        <v>2.450218854343535</v>
      </c>
      <c r="BM14" s="57">
        <v>0.26388877058557081</v>
      </c>
      <c r="BN14" s="57">
        <v>0.17209627508646072</v>
      </c>
      <c r="BO14" s="57">
        <v>2.2946951556827875</v>
      </c>
      <c r="BP14" s="57">
        <v>0</v>
      </c>
    </row>
    <row r="15" spans="1:101" x14ac:dyDescent="0.15">
      <c r="A15" s="1">
        <v>26</v>
      </c>
      <c r="B15" s="1" t="s">
        <v>106</v>
      </c>
      <c r="C15" s="1" t="s">
        <v>1898</v>
      </c>
      <c r="D15" s="40">
        <v>1085.6640625</v>
      </c>
      <c r="E15" s="40">
        <v>152.5346045779994</v>
      </c>
      <c r="G15" s="1">
        <v>100.00000000000027</v>
      </c>
      <c r="H15" s="1">
        <v>83.158559330519864</v>
      </c>
      <c r="I15" s="55">
        <v>2.142531542162025</v>
      </c>
      <c r="J15" s="55">
        <v>16.841440669480402</v>
      </c>
      <c r="K15" s="55">
        <v>0</v>
      </c>
      <c r="L15" s="55">
        <v>0</v>
      </c>
      <c r="Z15" s="57">
        <v>0.18826416769689827</v>
      </c>
      <c r="AA15" s="57">
        <v>1.5643106983607358</v>
      </c>
      <c r="AB15" s="57">
        <v>1.6570536874652881</v>
      </c>
      <c r="AC15" s="57">
        <v>14.979916284119826</v>
      </c>
      <c r="AD15" s="57">
        <v>0.29721368699983836</v>
      </c>
      <c r="AE15" s="57">
        <v>0.29721368699983836</v>
      </c>
      <c r="BA15" s="57">
        <v>49.766483802682124</v>
      </c>
      <c r="BB15" s="57">
        <v>1.7937904444743149</v>
      </c>
      <c r="BC15" s="57">
        <v>15.344913812746436</v>
      </c>
      <c r="BD15" s="57">
        <v>1.6230770537426034</v>
      </c>
      <c r="BE15" s="57">
        <v>0</v>
      </c>
      <c r="BF15" s="57">
        <v>9.3402739109219528</v>
      </c>
      <c r="BG15" s="57">
        <v>0.20646050997084839</v>
      </c>
      <c r="BH15" s="57">
        <v>6.012780749661629</v>
      </c>
      <c r="BI15" s="57">
        <v>0</v>
      </c>
      <c r="BJ15" s="57">
        <v>0</v>
      </c>
      <c r="BK15" s="57">
        <v>10.608421000906064</v>
      </c>
      <c r="BL15" s="57">
        <v>2.5028116976924712</v>
      </c>
      <c r="BM15" s="57">
        <v>0.27064015099779515</v>
      </c>
      <c r="BN15" s="57">
        <v>0.17653023474893637</v>
      </c>
      <c r="BO15" s="57">
        <v>2.3538166314548201</v>
      </c>
      <c r="BP15" s="57">
        <v>0</v>
      </c>
    </row>
    <row r="16" spans="1:101" x14ac:dyDescent="0.15">
      <c r="A16" s="1">
        <v>28</v>
      </c>
      <c r="B16" s="1" t="s">
        <v>106</v>
      </c>
      <c r="C16" s="1" t="s">
        <v>1898</v>
      </c>
      <c r="D16" s="40">
        <v>1080.6640625</v>
      </c>
      <c r="E16" s="40">
        <v>159.13176172637961</v>
      </c>
      <c r="G16" s="1">
        <v>100.0000000000002</v>
      </c>
      <c r="H16" s="1">
        <v>80.514591581679952</v>
      </c>
      <c r="I16" s="55">
        <v>2.643967748839847</v>
      </c>
      <c r="J16" s="55">
        <v>19.485408418320247</v>
      </c>
      <c r="K16" s="55">
        <v>0</v>
      </c>
      <c r="L16" s="55">
        <v>0</v>
      </c>
      <c r="Z16" s="57">
        <v>0.36928357134222045</v>
      </c>
      <c r="AA16" s="57">
        <v>1.9335942697029562</v>
      </c>
      <c r="AB16" s="57">
        <v>1.2466050740261427</v>
      </c>
      <c r="AC16" s="57">
        <v>16.22652135814597</v>
      </c>
      <c r="AD16" s="57">
        <v>1.0280791034714836</v>
      </c>
      <c r="AE16" s="57">
        <v>1.3252927904713219</v>
      </c>
      <c r="BA16" s="57">
        <v>49.897615573120454</v>
      </c>
      <c r="BB16" s="57">
        <v>1.8140319030726522</v>
      </c>
      <c r="BC16" s="57">
        <v>15.302740727955428</v>
      </c>
      <c r="BD16" s="57">
        <v>1.6351813130668618</v>
      </c>
      <c r="BE16" s="57">
        <v>0</v>
      </c>
      <c r="BF16" s="57">
        <v>9.4571161784499616</v>
      </c>
      <c r="BG16" s="57">
        <v>0.21164854805916164</v>
      </c>
      <c r="BH16" s="57">
        <v>5.8246130252579924</v>
      </c>
      <c r="BI16" s="57">
        <v>0</v>
      </c>
      <c r="BJ16" s="57">
        <v>0</v>
      </c>
      <c r="BK16" s="57">
        <v>10.40631169135102</v>
      </c>
      <c r="BL16" s="57">
        <v>2.5579476398295729</v>
      </c>
      <c r="BM16" s="57">
        <v>0.2793540732952417</v>
      </c>
      <c r="BN16" s="57">
        <v>0.18232719947548079</v>
      </c>
      <c r="BO16" s="57">
        <v>2.4311121270661471</v>
      </c>
      <c r="BP16" s="57">
        <v>0</v>
      </c>
    </row>
    <row r="17" spans="1:85" x14ac:dyDescent="0.15">
      <c r="A17" s="1">
        <v>30</v>
      </c>
      <c r="B17" s="1" t="s">
        <v>106</v>
      </c>
      <c r="C17" s="1" t="s">
        <v>1898</v>
      </c>
      <c r="D17" s="40">
        <v>1075.6640625</v>
      </c>
      <c r="E17" s="40">
        <v>165.53311019697452</v>
      </c>
      <c r="G17" s="1">
        <v>100.00000000000023</v>
      </c>
      <c r="H17" s="1">
        <v>77.997465750915879</v>
      </c>
      <c r="I17" s="55">
        <v>2.5171258307640998</v>
      </c>
      <c r="J17" s="55">
        <v>22.002534249084349</v>
      </c>
      <c r="K17" s="55">
        <v>0</v>
      </c>
      <c r="L17" s="55">
        <v>0</v>
      </c>
      <c r="Z17" s="57">
        <v>0.35761410240727509</v>
      </c>
      <c r="AA17" s="57">
        <v>2.2912083721102312</v>
      </c>
      <c r="AB17" s="57">
        <v>1.1983920254951956</v>
      </c>
      <c r="AC17" s="57">
        <v>17.424913383641165</v>
      </c>
      <c r="AD17" s="57">
        <v>0.96111970286162896</v>
      </c>
      <c r="AE17" s="57">
        <v>2.2864124933329508</v>
      </c>
      <c r="BA17" s="57">
        <v>50.040390781887865</v>
      </c>
      <c r="BB17" s="57">
        <v>1.8285540165724419</v>
      </c>
      <c r="BC17" s="57">
        <v>15.262325350316699</v>
      </c>
      <c r="BD17" s="57">
        <v>1.6455764687435606</v>
      </c>
      <c r="BE17" s="57">
        <v>0</v>
      </c>
      <c r="BF17" s="57">
        <v>9.568720092465604</v>
      </c>
      <c r="BG17" s="57">
        <v>0.21682779554147319</v>
      </c>
      <c r="BH17" s="57">
        <v>5.6361203210801207</v>
      </c>
      <c r="BI17" s="57">
        <v>0</v>
      </c>
      <c r="BJ17" s="57">
        <v>0</v>
      </c>
      <c r="BK17" s="57">
        <v>10.201727784180282</v>
      </c>
      <c r="BL17" s="57">
        <v>2.6137788808057105</v>
      </c>
      <c r="BM17" s="57">
        <v>0.2881985488371307</v>
      </c>
      <c r="BN17" s="57">
        <v>0.18821124325859717</v>
      </c>
      <c r="BO17" s="57">
        <v>2.5095687163105245</v>
      </c>
      <c r="BP17" s="57">
        <v>0</v>
      </c>
    </row>
    <row r="18" spans="1:85" x14ac:dyDescent="0.15">
      <c r="A18" s="1">
        <v>32</v>
      </c>
      <c r="B18" s="1" t="s">
        <v>106</v>
      </c>
      <c r="C18" s="1" t="s">
        <v>1898</v>
      </c>
      <c r="D18" s="40">
        <v>1070.6640625</v>
      </c>
      <c r="E18" s="40">
        <v>171.94615622802959</v>
      </c>
      <c r="G18" s="1">
        <v>100.00000000000031</v>
      </c>
      <c r="H18" s="1">
        <v>75.468114483606939</v>
      </c>
      <c r="I18" s="55">
        <v>2.5293512673090333</v>
      </c>
      <c r="J18" s="55">
        <v>24.53188551639338</v>
      </c>
      <c r="K18" s="55">
        <v>0</v>
      </c>
      <c r="L18" s="55">
        <v>0</v>
      </c>
      <c r="Z18" s="57">
        <v>0.36600224214046306</v>
      </c>
      <c r="AA18" s="57">
        <v>2.6572106142506944</v>
      </c>
      <c r="AB18" s="57">
        <v>1.1566074404997306</v>
      </c>
      <c r="AC18" s="57">
        <v>18.581520824140895</v>
      </c>
      <c r="AD18" s="57">
        <v>0.93878029903709836</v>
      </c>
      <c r="AE18" s="57">
        <v>3.2251927923700494</v>
      </c>
      <c r="AF18" s="57">
        <v>6.7961285631741197E-2</v>
      </c>
      <c r="AG18" s="57">
        <v>6.7961285631741197E-2</v>
      </c>
      <c r="BA18" s="57">
        <v>50.246695912096307</v>
      </c>
      <c r="BB18" s="57">
        <v>1.8230380692502417</v>
      </c>
      <c r="BC18" s="57">
        <v>15.223706750750123</v>
      </c>
      <c r="BD18" s="57">
        <v>1.6301681515236102</v>
      </c>
      <c r="BE18" s="57">
        <v>0</v>
      </c>
      <c r="BF18" s="57">
        <v>9.652691314533433</v>
      </c>
      <c r="BG18" s="57">
        <v>0.22227894034757908</v>
      </c>
      <c r="BH18" s="57">
        <v>5.4399941449514193</v>
      </c>
      <c r="BI18" s="57">
        <v>0</v>
      </c>
      <c r="BJ18" s="57">
        <v>0</v>
      </c>
      <c r="BK18" s="57">
        <v>10.001643750057815</v>
      </c>
      <c r="BL18" s="57">
        <v>2.6739037496509117</v>
      </c>
      <c r="BM18" s="57">
        <v>0.29768182460468229</v>
      </c>
      <c r="BN18" s="57">
        <v>0.19451923637483473</v>
      </c>
      <c r="BO18" s="57">
        <v>2.5936781558590334</v>
      </c>
      <c r="BP18" s="57">
        <v>0</v>
      </c>
    </row>
    <row r="19" spans="1:85" x14ac:dyDescent="0.15">
      <c r="A19" s="1">
        <v>34</v>
      </c>
      <c r="B19" s="1" t="s">
        <v>106</v>
      </c>
      <c r="C19" s="1" t="s">
        <v>1898</v>
      </c>
      <c r="D19" s="40">
        <v>1065.6640625</v>
      </c>
      <c r="E19" s="40">
        <v>179.1594514486689</v>
      </c>
      <c r="G19" s="1">
        <v>100.00000000000037</v>
      </c>
      <c r="H19" s="1">
        <v>72.368647917339274</v>
      </c>
      <c r="I19" s="55">
        <v>3.0994665662677048</v>
      </c>
      <c r="J19" s="55">
        <v>27.631352082661085</v>
      </c>
      <c r="K19" s="55">
        <v>0</v>
      </c>
      <c r="L19" s="55">
        <v>0</v>
      </c>
      <c r="Z19" s="57">
        <v>0.45126747156480979</v>
      </c>
      <c r="AA19" s="57">
        <v>3.1084780858155043</v>
      </c>
      <c r="AB19" s="57">
        <v>1.0468264702039414</v>
      </c>
      <c r="AC19" s="57">
        <v>19.628347294344838</v>
      </c>
      <c r="AD19" s="57">
        <v>1.1516014154793039</v>
      </c>
      <c r="AE19" s="57">
        <v>4.3767942078493531</v>
      </c>
      <c r="AF19" s="57">
        <v>0.44977120901964973</v>
      </c>
      <c r="AG19" s="57">
        <v>0.51773249465139093</v>
      </c>
      <c r="BA19" s="57">
        <v>50.748073130089622</v>
      </c>
      <c r="BB19" s="57">
        <v>1.7385196417082698</v>
      </c>
      <c r="BC19" s="57">
        <v>15.177193404851097</v>
      </c>
      <c r="BD19" s="57">
        <v>1.4812974159330836</v>
      </c>
      <c r="BE19" s="57">
        <v>0</v>
      </c>
      <c r="BF19" s="57">
        <v>9.5949767292450332</v>
      </c>
      <c r="BG19" s="57">
        <v>0.22934374243034564</v>
      </c>
      <c r="BH19" s="57">
        <v>5.2099023017502137</v>
      </c>
      <c r="BI19" s="57">
        <v>0</v>
      </c>
      <c r="BJ19" s="57">
        <v>0</v>
      </c>
      <c r="BK19" s="57">
        <v>9.8491676979616525</v>
      </c>
      <c r="BL19" s="57">
        <v>2.7537110447923725</v>
      </c>
      <c r="BM19" s="57">
        <v>0.31020218800878036</v>
      </c>
      <c r="BN19" s="57">
        <v>0.20285027318415516</v>
      </c>
      <c r="BO19" s="57">
        <v>2.7047624300453652</v>
      </c>
      <c r="BP19" s="57">
        <v>0</v>
      </c>
    </row>
    <row r="20" spans="1:85" x14ac:dyDescent="0.15">
      <c r="A20" s="1">
        <v>36</v>
      </c>
      <c r="B20" s="1" t="s">
        <v>106</v>
      </c>
      <c r="C20" s="1" t="s">
        <v>1898</v>
      </c>
      <c r="D20" s="40">
        <v>1060.6640625</v>
      </c>
      <c r="E20" s="40">
        <v>186.00303100621414</v>
      </c>
      <c r="G20" s="1">
        <v>100.00000000000044</v>
      </c>
      <c r="H20" s="1">
        <v>69.501047474049003</v>
      </c>
      <c r="I20" s="55">
        <v>2.8676004432903572</v>
      </c>
      <c r="J20" s="55">
        <v>30.498952525951442</v>
      </c>
      <c r="K20" s="55">
        <v>0</v>
      </c>
      <c r="L20" s="55">
        <v>0</v>
      </c>
      <c r="Z20" s="57">
        <v>0.42438295402613913</v>
      </c>
      <c r="AA20" s="57">
        <v>3.5328610398416433</v>
      </c>
      <c r="AB20" s="57">
        <v>0.93578708759614282</v>
      </c>
      <c r="AC20" s="57">
        <v>20.564134381940981</v>
      </c>
      <c r="AD20" s="57">
        <v>1.1091387923177722</v>
      </c>
      <c r="AE20" s="57">
        <v>5.4859330001671252</v>
      </c>
      <c r="AF20" s="57">
        <v>0.39829160935030317</v>
      </c>
      <c r="AG20" s="57">
        <v>0.91602410400169409</v>
      </c>
      <c r="BA20" s="57">
        <v>51.237989139337678</v>
      </c>
      <c r="BB20" s="57">
        <v>1.6565171861263974</v>
      </c>
      <c r="BC20" s="57">
        <v>15.118776424039531</v>
      </c>
      <c r="BD20" s="57">
        <v>1.3474254271613777</v>
      </c>
      <c r="BE20" s="57">
        <v>0</v>
      </c>
      <c r="BF20" s="57">
        <v>9.5341434907323883</v>
      </c>
      <c r="BG20" s="57">
        <v>0.23628147056940046</v>
      </c>
      <c r="BH20" s="57">
        <v>4.9893453083538306</v>
      </c>
      <c r="BI20" s="57">
        <v>0</v>
      </c>
      <c r="BJ20" s="57">
        <v>0</v>
      </c>
      <c r="BK20" s="57">
        <v>9.6971137778958916</v>
      </c>
      <c r="BL20" s="57">
        <v>2.8320603996015818</v>
      </c>
      <c r="BM20" s="57">
        <v>0.32276710728640801</v>
      </c>
      <c r="BN20" s="57">
        <v>0.21121983816835838</v>
      </c>
      <c r="BO20" s="57">
        <v>2.8163604307271397</v>
      </c>
      <c r="BP20" s="57">
        <v>0</v>
      </c>
    </row>
    <row r="21" spans="1:85" x14ac:dyDescent="0.15">
      <c r="A21" s="1">
        <v>38</v>
      </c>
      <c r="B21" s="1" t="s">
        <v>106</v>
      </c>
      <c r="C21" s="1" t="s">
        <v>1898</v>
      </c>
      <c r="D21" s="40">
        <v>1055.6640625</v>
      </c>
      <c r="E21" s="40">
        <v>192.51133094069351</v>
      </c>
      <c r="G21" s="1">
        <v>100.00000000000045</v>
      </c>
      <c r="H21" s="1">
        <v>66.843508557228787</v>
      </c>
      <c r="I21" s="55">
        <v>2.6575389168202346</v>
      </c>
      <c r="J21" s="55">
        <v>33.156491442771674</v>
      </c>
      <c r="K21" s="55">
        <v>0</v>
      </c>
      <c r="L21" s="55">
        <v>0</v>
      </c>
      <c r="Z21" s="57">
        <v>0.39973705743064558</v>
      </c>
      <c r="AA21" s="57">
        <v>3.9325980972722889</v>
      </c>
      <c r="AB21" s="57">
        <v>0.83747534895292208</v>
      </c>
      <c r="AC21" s="57">
        <v>21.401609730893902</v>
      </c>
      <c r="AD21" s="57">
        <v>1.066640358830274</v>
      </c>
      <c r="AE21" s="57">
        <v>6.5525733589973996</v>
      </c>
      <c r="AF21" s="57">
        <v>0.353686151606393</v>
      </c>
      <c r="AG21" s="57">
        <v>1.269710255608087</v>
      </c>
      <c r="BA21" s="57">
        <v>51.716782889903627</v>
      </c>
      <c r="BB21" s="57">
        <v>1.5773579845212733</v>
      </c>
      <c r="BC21" s="57">
        <v>15.049484079855516</v>
      </c>
      <c r="BD21" s="57">
        <v>1.2269587016690089</v>
      </c>
      <c r="BE21" s="57">
        <v>0</v>
      </c>
      <c r="BF21" s="57">
        <v>9.4702791931163262</v>
      </c>
      <c r="BG21" s="57">
        <v>0.24308141117384352</v>
      </c>
      <c r="BH21" s="57">
        <v>4.7778318903511812</v>
      </c>
      <c r="BI21" s="57">
        <v>0</v>
      </c>
      <c r="BJ21" s="57">
        <v>0</v>
      </c>
      <c r="BK21" s="57">
        <v>9.5460141145098092</v>
      </c>
      <c r="BL21" s="57">
        <v>2.9088989746697318</v>
      </c>
      <c r="BM21" s="57">
        <v>0.33536110076728221</v>
      </c>
      <c r="BN21" s="57">
        <v>0.21961743655977747</v>
      </c>
      <c r="BO21" s="57">
        <v>2.9283322229026196</v>
      </c>
      <c r="BP21" s="57">
        <v>0</v>
      </c>
    </row>
    <row r="22" spans="1:85" x14ac:dyDescent="0.15">
      <c r="A22" s="1">
        <v>40</v>
      </c>
      <c r="B22" s="1" t="s">
        <v>106</v>
      </c>
      <c r="C22" s="1" t="s">
        <v>1898</v>
      </c>
      <c r="D22" s="40">
        <v>1050.6640625</v>
      </c>
      <c r="E22" s="40">
        <v>198.72107459443575</v>
      </c>
      <c r="G22" s="1">
        <v>100.00000000000048</v>
      </c>
      <c r="H22" s="1">
        <v>64.391550553550658</v>
      </c>
      <c r="I22" s="55">
        <v>2.4519580036781536</v>
      </c>
      <c r="J22" s="55">
        <v>35.608449446449825</v>
      </c>
      <c r="K22" s="55">
        <v>0</v>
      </c>
      <c r="L22" s="55">
        <v>0</v>
      </c>
      <c r="Z22" s="57">
        <v>0.38881141876933301</v>
      </c>
      <c r="AA22" s="57">
        <v>4.3214095160416219</v>
      </c>
      <c r="AB22" s="57">
        <v>0.65910781894113657</v>
      </c>
      <c r="AC22" s="57">
        <v>22.06071754983504</v>
      </c>
      <c r="AD22" s="57">
        <v>1.0110274074942671</v>
      </c>
      <c r="AE22" s="57">
        <v>7.5636007664916667</v>
      </c>
      <c r="AF22" s="57">
        <v>0.29467534371473197</v>
      </c>
      <c r="AG22" s="57">
        <v>1.5643855993228191</v>
      </c>
      <c r="AH22" s="57">
        <v>9.8336014758685308E-2</v>
      </c>
      <c r="AI22" s="57">
        <v>9.8336014758685308E-2</v>
      </c>
      <c r="BA22" s="57">
        <v>52.187638704090432</v>
      </c>
      <c r="BB22" s="57">
        <v>1.4959645898540583</v>
      </c>
      <c r="BC22" s="57">
        <v>14.964512151497841</v>
      </c>
      <c r="BD22" s="57">
        <v>1.124757900152753</v>
      </c>
      <c r="BE22" s="57">
        <v>0</v>
      </c>
      <c r="BF22" s="57">
        <v>9.410205252923511</v>
      </c>
      <c r="BG22" s="57">
        <v>0.24959335304891339</v>
      </c>
      <c r="BH22" s="57">
        <v>4.5741551538363661</v>
      </c>
      <c r="BI22" s="57">
        <v>0</v>
      </c>
      <c r="BJ22" s="57">
        <v>0</v>
      </c>
      <c r="BK22" s="57">
        <v>9.3935167348018904</v>
      </c>
      <c r="BL22" s="57">
        <v>2.9839442958433762</v>
      </c>
      <c r="BM22" s="57">
        <v>0.34789181316630396</v>
      </c>
      <c r="BN22" s="57">
        <v>0.22798022215340083</v>
      </c>
      <c r="BO22" s="57">
        <v>3.039839828631159</v>
      </c>
      <c r="BP22" s="57">
        <v>0</v>
      </c>
    </row>
    <row r="23" spans="1:85" x14ac:dyDescent="0.15">
      <c r="A23" s="1">
        <v>42</v>
      </c>
      <c r="B23" s="1" t="s">
        <v>106</v>
      </c>
      <c r="C23" s="1" t="s">
        <v>1898</v>
      </c>
      <c r="D23" s="40">
        <v>1045.6640625</v>
      </c>
      <c r="E23" s="40">
        <v>204.6550355320031</v>
      </c>
      <c r="G23" s="1">
        <v>100.0000000000004</v>
      </c>
      <c r="H23" s="1">
        <v>62.115153315977736</v>
      </c>
      <c r="I23" s="55">
        <v>2.2763972375728345</v>
      </c>
      <c r="J23" s="55">
        <v>37.884846684022662</v>
      </c>
      <c r="K23" s="55">
        <v>0</v>
      </c>
      <c r="L23" s="55">
        <v>0</v>
      </c>
      <c r="Z23" s="57">
        <v>0.37064741622569208</v>
      </c>
      <c r="AA23" s="57">
        <v>4.692056932267314</v>
      </c>
      <c r="AB23" s="57">
        <v>0.56904830054919964</v>
      </c>
      <c r="AC23" s="57">
        <v>22.629765850384238</v>
      </c>
      <c r="AD23" s="57">
        <v>0.96629501625059078</v>
      </c>
      <c r="AE23" s="57">
        <v>8.5298957827422583</v>
      </c>
      <c r="AF23" s="57">
        <v>0.25747975137386198</v>
      </c>
      <c r="AG23" s="57">
        <v>1.8218653506966811</v>
      </c>
      <c r="AH23" s="57">
        <v>0.11292675317348994</v>
      </c>
      <c r="AI23" s="57">
        <v>0.21126276793217524</v>
      </c>
      <c r="BA23" s="57">
        <v>52.64850906825631</v>
      </c>
      <c r="BB23" s="57">
        <v>1.4171730899419088</v>
      </c>
      <c r="BC23" s="57">
        <v>14.869724909415133</v>
      </c>
      <c r="BD23" s="57">
        <v>1.0340229871191113</v>
      </c>
      <c r="BE23" s="57">
        <v>0</v>
      </c>
      <c r="BF23" s="57">
        <v>9.3487106550359496</v>
      </c>
      <c r="BG23" s="57">
        <v>0.25590230764732375</v>
      </c>
      <c r="BH23" s="57">
        <v>4.3782541280851719</v>
      </c>
      <c r="BI23" s="57">
        <v>0</v>
      </c>
      <c r="BJ23" s="57">
        <v>0</v>
      </c>
      <c r="BK23" s="57">
        <v>9.2423771562546566</v>
      </c>
      <c r="BL23" s="57">
        <v>3.0573474300134738</v>
      </c>
      <c r="BM23" s="57">
        <v>0.3603990904158681</v>
      </c>
      <c r="BN23" s="57">
        <v>0.23633524536796036</v>
      </c>
      <c r="BO23" s="57">
        <v>3.1512439324471622</v>
      </c>
      <c r="BP23" s="57">
        <v>0</v>
      </c>
    </row>
    <row r="24" spans="1:85" x14ac:dyDescent="0.15">
      <c r="A24" s="1">
        <v>44</v>
      </c>
      <c r="B24" s="1" t="s">
        <v>106</v>
      </c>
      <c r="C24" s="1" t="s">
        <v>1898</v>
      </c>
      <c r="D24" s="40">
        <v>1040.6640625</v>
      </c>
      <c r="E24" s="40">
        <v>210.33765194616825</v>
      </c>
      <c r="G24" s="1">
        <v>100.00000000000048</v>
      </c>
      <c r="H24" s="1">
        <v>59.991828055013812</v>
      </c>
      <c r="I24" s="55">
        <v>2.1233252609640143</v>
      </c>
      <c r="J24" s="55">
        <v>40.008171944986678</v>
      </c>
      <c r="K24" s="55">
        <v>0</v>
      </c>
      <c r="L24" s="55">
        <v>0</v>
      </c>
      <c r="Z24" s="57">
        <v>0.35013217411499947</v>
      </c>
      <c r="AA24" s="57">
        <v>5.0421891063823132</v>
      </c>
      <c r="AB24" s="57">
        <v>0.52001992170422806</v>
      </c>
      <c r="AC24" s="57">
        <v>23.149785772088467</v>
      </c>
      <c r="AD24" s="57">
        <v>0.9284485609794878</v>
      </c>
      <c r="AE24" s="57">
        <v>9.4583443437217465</v>
      </c>
      <c r="AF24" s="57">
        <v>0.23207328798693355</v>
      </c>
      <c r="AG24" s="57">
        <v>2.0539386386836145</v>
      </c>
      <c r="AH24" s="57">
        <v>9.2651316178365445E-2</v>
      </c>
      <c r="AI24" s="57">
        <v>0.30391408411054066</v>
      </c>
      <c r="BA24" s="57">
        <v>53.0989951013634</v>
      </c>
      <c r="BB24" s="57">
        <v>1.3430094272869084</v>
      </c>
      <c r="BC24" s="57">
        <v>14.768090971722895</v>
      </c>
      <c r="BD24" s="57">
        <v>0.95119406629271319</v>
      </c>
      <c r="BE24" s="57">
        <v>0</v>
      </c>
      <c r="BF24" s="57">
        <v>9.283138592070852</v>
      </c>
      <c r="BG24" s="57">
        <v>0.26205787744914982</v>
      </c>
      <c r="BH24" s="57">
        <v>4.1899781220337067</v>
      </c>
      <c r="BI24" s="57">
        <v>0</v>
      </c>
      <c r="BJ24" s="57">
        <v>0</v>
      </c>
      <c r="BK24" s="57">
        <v>9.0939403310767055</v>
      </c>
      <c r="BL24" s="57">
        <v>3.1292090558529746</v>
      </c>
      <c r="BM24" s="57">
        <v>0.3729087396018852</v>
      </c>
      <c r="BN24" s="57">
        <v>0.24469999458156685</v>
      </c>
      <c r="BO24" s="57">
        <v>3.2627777206672586</v>
      </c>
      <c r="BP24" s="57">
        <v>0</v>
      </c>
    </row>
    <row r="25" spans="1:85" x14ac:dyDescent="0.15">
      <c r="A25" s="1">
        <v>46</v>
      </c>
      <c r="B25" s="1" t="s">
        <v>106</v>
      </c>
      <c r="C25" s="1" t="s">
        <v>1898</v>
      </c>
      <c r="D25" s="40">
        <v>1035.6640625</v>
      </c>
      <c r="E25" s="40">
        <v>215.79314554648866</v>
      </c>
      <c r="G25" s="1">
        <v>100.00000000000055</v>
      </c>
      <c r="H25" s="1">
        <v>58.007077129145117</v>
      </c>
      <c r="I25" s="55">
        <v>1.9847509258687639</v>
      </c>
      <c r="J25" s="55">
        <v>41.992922870855445</v>
      </c>
      <c r="K25" s="55">
        <v>0</v>
      </c>
      <c r="L25" s="55">
        <v>0</v>
      </c>
      <c r="Z25" s="57">
        <v>0.33179222158650851</v>
      </c>
      <c r="AA25" s="57">
        <v>5.3739813279688216</v>
      </c>
      <c r="AB25" s="57">
        <v>0.47481235336935568</v>
      </c>
      <c r="AC25" s="57">
        <v>23.624598125457823</v>
      </c>
      <c r="AD25" s="57">
        <v>0.89225622850883501</v>
      </c>
      <c r="AE25" s="57">
        <v>10.350600572230581</v>
      </c>
      <c r="AF25" s="57">
        <v>0.20954283778966676</v>
      </c>
      <c r="AG25" s="57">
        <v>2.2634814764732814</v>
      </c>
      <c r="AH25" s="57">
        <v>7.6347284614398034E-2</v>
      </c>
      <c r="AI25" s="57">
        <v>0.38026136872493871</v>
      </c>
      <c r="BA25" s="57">
        <v>53.53992333687421</v>
      </c>
      <c r="BB25" s="57">
        <v>1.2731556927326901</v>
      </c>
      <c r="BC25" s="57">
        <v>14.660035616394815</v>
      </c>
      <c r="BD25" s="57">
        <v>0.87557538618491426</v>
      </c>
      <c r="BE25" s="57">
        <v>0</v>
      </c>
      <c r="BF25" s="57">
        <v>9.2135577591647468</v>
      </c>
      <c r="BG25" s="57">
        <v>0.26805499821903223</v>
      </c>
      <c r="BH25" s="57">
        <v>4.0089428140165495</v>
      </c>
      <c r="BI25" s="57">
        <v>0</v>
      </c>
      <c r="BJ25" s="57">
        <v>0</v>
      </c>
      <c r="BK25" s="57">
        <v>8.9483070243286367</v>
      </c>
      <c r="BL25" s="57">
        <v>3.1995408401224328</v>
      </c>
      <c r="BM25" s="57">
        <v>0.38541812168530148</v>
      </c>
      <c r="BN25" s="57">
        <v>0.25307256849568255</v>
      </c>
      <c r="BO25" s="57">
        <v>3.3744158417810075</v>
      </c>
      <c r="BP25" s="57">
        <v>0</v>
      </c>
    </row>
    <row r="26" spans="1:85" x14ac:dyDescent="0.15">
      <c r="A26" s="1">
        <v>48</v>
      </c>
      <c r="B26" s="1" t="s">
        <v>106</v>
      </c>
      <c r="C26" s="1" t="s">
        <v>1898</v>
      </c>
      <c r="D26" s="40">
        <v>1030.6640625</v>
      </c>
      <c r="E26" s="40">
        <v>221.04304953020198</v>
      </c>
      <c r="G26" s="1">
        <v>100.00000000000051</v>
      </c>
      <c r="H26" s="1">
        <v>56.148022045992064</v>
      </c>
      <c r="I26" s="55">
        <v>1.8590550831530113</v>
      </c>
      <c r="J26" s="55">
        <v>43.851977954008454</v>
      </c>
      <c r="K26" s="55">
        <v>0</v>
      </c>
      <c r="L26" s="55">
        <v>0</v>
      </c>
      <c r="Z26" s="57">
        <v>0.31540696156825354</v>
      </c>
      <c r="AA26" s="57">
        <v>5.6893882895370753</v>
      </c>
      <c r="AB26" s="57">
        <v>0.43307897048404093</v>
      </c>
      <c r="AC26" s="57">
        <v>24.057677095941862</v>
      </c>
      <c r="AD26" s="57">
        <v>0.85774660875715392</v>
      </c>
      <c r="AE26" s="57">
        <v>11.208347180987735</v>
      </c>
      <c r="AF26" s="57">
        <v>0.18947967753038847</v>
      </c>
      <c r="AG26" s="57">
        <v>2.45296115400367</v>
      </c>
      <c r="AH26" s="57">
        <v>6.3342864813174415E-2</v>
      </c>
      <c r="AI26" s="57">
        <v>0.44360423353811312</v>
      </c>
      <c r="BA26" s="57">
        <v>53.972075577624068</v>
      </c>
      <c r="BB26" s="57">
        <v>1.2073154773985384</v>
      </c>
      <c r="BC26" s="57">
        <v>14.545947103113797</v>
      </c>
      <c r="BD26" s="57">
        <v>0.80653924654699938</v>
      </c>
      <c r="BE26" s="57">
        <v>0</v>
      </c>
      <c r="BF26" s="57">
        <v>9.1400068077707655</v>
      </c>
      <c r="BG26" s="57">
        <v>0.27388862624738336</v>
      </c>
      <c r="BH26" s="57">
        <v>3.8347907478955015</v>
      </c>
      <c r="BI26" s="57">
        <v>0</v>
      </c>
      <c r="BJ26" s="57">
        <v>0</v>
      </c>
      <c r="BK26" s="57">
        <v>8.8055591759740182</v>
      </c>
      <c r="BL26" s="57">
        <v>3.2683574358306799</v>
      </c>
      <c r="BM26" s="57">
        <v>0.39792563296236472</v>
      </c>
      <c r="BN26" s="57">
        <v>0.26145177452512064</v>
      </c>
      <c r="BO26" s="57">
        <v>3.4861423941107876</v>
      </c>
      <c r="BP26" s="57">
        <v>0</v>
      </c>
    </row>
    <row r="27" spans="1:85" x14ac:dyDescent="0.15">
      <c r="A27" s="1">
        <v>50</v>
      </c>
      <c r="B27" s="1" t="s">
        <v>106</v>
      </c>
      <c r="C27" s="1" t="s">
        <v>1898</v>
      </c>
      <c r="D27" s="40">
        <v>1025.6640625</v>
      </c>
      <c r="E27" s="40">
        <v>227.09718302569004</v>
      </c>
      <c r="G27" s="1">
        <v>100.00000000000051</v>
      </c>
      <c r="H27" s="1">
        <v>53.537868062715823</v>
      </c>
      <c r="I27" s="55">
        <v>2.5492055518862777</v>
      </c>
      <c r="J27" s="55">
        <v>46.401183505894736</v>
      </c>
      <c r="K27" s="55">
        <v>6.0948431389964551E-2</v>
      </c>
      <c r="L27" s="55">
        <v>6.0948431389964551E-2</v>
      </c>
      <c r="M27" s="55">
        <v>1</v>
      </c>
      <c r="Z27" s="57">
        <v>0.40819088284662852</v>
      </c>
      <c r="AA27" s="57">
        <v>6.0975791723837034</v>
      </c>
      <c r="AB27" s="57">
        <v>0.65466966516996028</v>
      </c>
      <c r="AC27" s="57">
        <v>24.712346761111824</v>
      </c>
      <c r="AD27" s="57">
        <v>1.2867825684164409</v>
      </c>
      <c r="AE27" s="57">
        <v>12.495129749404176</v>
      </c>
      <c r="AF27" s="57">
        <v>0.2018690885518529</v>
      </c>
      <c r="AG27" s="57">
        <v>2.6548302425555228</v>
      </c>
      <c r="AH27" s="57">
        <v>-2.3066530986047425E-3</v>
      </c>
      <c r="AI27" s="57">
        <v>0.4412975804395084</v>
      </c>
      <c r="BA27" s="57">
        <v>54.587181705096356</v>
      </c>
      <c r="BB27" s="57">
        <v>1.1509173036738873</v>
      </c>
      <c r="BC27" s="57">
        <v>14.356591772301892</v>
      </c>
      <c r="BD27" s="57">
        <v>0.73692877306575666</v>
      </c>
      <c r="BE27" s="57">
        <v>0</v>
      </c>
      <c r="BF27" s="57">
        <v>9.0854061443355043</v>
      </c>
      <c r="BG27" s="57">
        <v>0.2828037785723258</v>
      </c>
      <c r="BH27" s="57">
        <v>3.6094582099742007</v>
      </c>
      <c r="BI27" s="57">
        <v>0</v>
      </c>
      <c r="BJ27" s="57">
        <v>0</v>
      </c>
      <c r="BK27" s="57">
        <v>8.5905682600106363</v>
      </c>
      <c r="BL27" s="57">
        <v>3.3667821414944137</v>
      </c>
      <c r="BM27" s="57">
        <v>0.41690144611526009</v>
      </c>
      <c r="BN27" s="57">
        <v>0.2741984417983061</v>
      </c>
      <c r="BO27" s="57">
        <v>3.5422620235614861</v>
      </c>
      <c r="BP27" s="57">
        <v>0</v>
      </c>
    </row>
    <row r="28" spans="1:85" x14ac:dyDescent="0.15">
      <c r="A28" s="1">
        <v>52</v>
      </c>
      <c r="B28" s="1" t="s">
        <v>106</v>
      </c>
      <c r="C28" s="1" t="s">
        <v>1898</v>
      </c>
      <c r="D28" s="40">
        <v>1020.6640625000001</v>
      </c>
      <c r="E28" s="40">
        <v>233.02626251438565</v>
      </c>
      <c r="G28" s="1">
        <v>100.00000000000067</v>
      </c>
      <c r="H28" s="1">
        <v>50.974003300708944</v>
      </c>
      <c r="I28" s="55">
        <v>2.4946320204354113</v>
      </c>
      <c r="J28" s="55">
        <v>48.895815526330146</v>
      </c>
      <c r="K28" s="55">
        <v>6.9232741571616158E-2</v>
      </c>
      <c r="L28" s="55">
        <v>0.13018117296158072</v>
      </c>
      <c r="M28" s="55">
        <v>1</v>
      </c>
      <c r="Z28" s="57">
        <v>0.40188526097621213</v>
      </c>
      <c r="AA28" s="57">
        <v>6.4994644333599156</v>
      </c>
      <c r="AB28" s="57">
        <v>0.61486962394884848</v>
      </c>
      <c r="AC28" s="57">
        <v>25.327216385060673</v>
      </c>
      <c r="AD28" s="57">
        <v>1.2936558092256432</v>
      </c>
      <c r="AE28" s="57">
        <v>13.788785558629819</v>
      </c>
      <c r="AF28" s="57">
        <v>0.18422132628470783</v>
      </c>
      <c r="AG28" s="57">
        <v>2.8390515688402305</v>
      </c>
      <c r="AI28" s="57">
        <v>0.4412975804395084</v>
      </c>
      <c r="BA28" s="57">
        <v>55.238472649335947</v>
      </c>
      <c r="BB28" s="57">
        <v>1.0974559969945168</v>
      </c>
      <c r="BC28" s="57">
        <v>14.14661211422735</v>
      </c>
      <c r="BD28" s="57">
        <v>0.67335868001670607</v>
      </c>
      <c r="BE28" s="57">
        <v>0</v>
      </c>
      <c r="BF28" s="57">
        <v>9.0236119529667054</v>
      </c>
      <c r="BG28" s="57">
        <v>0.29207285475047856</v>
      </c>
      <c r="BH28" s="57">
        <v>3.3826687701420428</v>
      </c>
      <c r="BI28" s="57">
        <v>0</v>
      </c>
      <c r="BJ28" s="57">
        <v>0</v>
      </c>
      <c r="BK28" s="57">
        <v>8.3672700887310878</v>
      </c>
      <c r="BL28" s="57">
        <v>3.4684876475934523</v>
      </c>
      <c r="BM28" s="57">
        <v>0.43739007857793599</v>
      </c>
      <c r="BN28" s="57">
        <v>0.2879899370155149</v>
      </c>
      <c r="BO28" s="57">
        <v>3.5846092296482572</v>
      </c>
      <c r="BP28" s="57">
        <v>0</v>
      </c>
    </row>
    <row r="29" spans="1:85" x14ac:dyDescent="0.15">
      <c r="A29" s="1">
        <v>54</v>
      </c>
      <c r="B29" s="1" t="s">
        <v>106</v>
      </c>
      <c r="C29" s="1" t="s">
        <v>1898</v>
      </c>
      <c r="D29" s="40">
        <v>1015.6640625000001</v>
      </c>
      <c r="E29" s="40">
        <v>238.63276183072412</v>
      </c>
      <c r="G29" s="1">
        <v>100.0000000000006</v>
      </c>
      <c r="H29" s="1">
        <v>48.632428007008045</v>
      </c>
      <c r="I29" s="55">
        <v>2.2776854903463928</v>
      </c>
      <c r="J29" s="55">
        <v>51.173501016676539</v>
      </c>
      <c r="K29" s="55">
        <v>6.388980335443939E-2</v>
      </c>
      <c r="L29" s="55">
        <v>0.19407097631602011</v>
      </c>
      <c r="M29" s="55">
        <v>1</v>
      </c>
      <c r="Z29" s="57">
        <v>0.37207141805826094</v>
      </c>
      <c r="AA29" s="57">
        <v>6.8715358514181766</v>
      </c>
      <c r="AB29" s="57">
        <v>0.53664730780297887</v>
      </c>
      <c r="AC29" s="57">
        <v>25.863863692863653</v>
      </c>
      <c r="AD29" s="57">
        <v>1.2040165548849975</v>
      </c>
      <c r="AE29" s="57">
        <v>14.992802113514816</v>
      </c>
      <c r="AF29" s="57">
        <v>0.16495020960015541</v>
      </c>
      <c r="AG29" s="57">
        <v>3.0040017784403861</v>
      </c>
      <c r="AI29" s="57">
        <v>0.4412975804395084</v>
      </c>
      <c r="BA29" s="57">
        <v>55.882292723014274</v>
      </c>
      <c r="BB29" s="57">
        <v>1.0466371332474085</v>
      </c>
      <c r="BC29" s="57">
        <v>13.932761253483521</v>
      </c>
      <c r="BD29" s="57">
        <v>0.61578492431210652</v>
      </c>
      <c r="BE29" s="57">
        <v>0</v>
      </c>
      <c r="BF29" s="57">
        <v>8.9480952087377634</v>
      </c>
      <c r="BG29" s="57">
        <v>0.30095719826646267</v>
      </c>
      <c r="BH29" s="57">
        <v>3.1677638710496963</v>
      </c>
      <c r="BI29" s="57">
        <v>0</v>
      </c>
      <c r="BJ29" s="57">
        <v>0</v>
      </c>
      <c r="BK29" s="57">
        <v>8.1538940713716848</v>
      </c>
      <c r="BL29" s="57">
        <v>3.5661799452671632</v>
      </c>
      <c r="BM29" s="57">
        <v>0.45794775886093897</v>
      </c>
      <c r="BN29" s="57">
        <v>0.30185620174844496</v>
      </c>
      <c r="BO29" s="57">
        <v>3.6258297106405615</v>
      </c>
      <c r="BP29" s="57">
        <v>0</v>
      </c>
    </row>
    <row r="30" spans="1:85" x14ac:dyDescent="0.15">
      <c r="A30" s="1">
        <v>56</v>
      </c>
      <c r="B30" s="1" t="s">
        <v>106</v>
      </c>
      <c r="C30" s="1" t="s">
        <v>1898</v>
      </c>
      <c r="D30" s="40">
        <v>1010.6640625000001</v>
      </c>
      <c r="E30" s="40">
        <v>243.95568123300905</v>
      </c>
      <c r="G30" s="1">
        <v>100.00000000000057</v>
      </c>
      <c r="H30" s="1">
        <v>46.486390619006599</v>
      </c>
      <c r="I30" s="55">
        <v>2.0868888449870906</v>
      </c>
      <c r="J30" s="55">
        <v>53.260389861663633</v>
      </c>
      <c r="K30" s="55">
        <v>5.9148543014328134E-2</v>
      </c>
      <c r="L30" s="55">
        <v>0.25321951933034825</v>
      </c>
      <c r="M30" s="55">
        <v>1</v>
      </c>
      <c r="Z30" s="57">
        <v>0.3466953183048182</v>
      </c>
      <c r="AA30" s="57">
        <v>7.2182311697229951</v>
      </c>
      <c r="AB30" s="57">
        <v>0.46853568582018829</v>
      </c>
      <c r="AC30" s="57">
        <v>26.332399378683842</v>
      </c>
      <c r="AD30" s="57">
        <v>1.124139295597645</v>
      </c>
      <c r="AE30" s="57">
        <v>16.11694140911246</v>
      </c>
      <c r="AF30" s="57">
        <v>0.14751854526443905</v>
      </c>
      <c r="AG30" s="57">
        <v>3.1515203237048253</v>
      </c>
      <c r="AI30" s="57">
        <v>0.4412975804395084</v>
      </c>
      <c r="BA30" s="57">
        <v>56.518723031376041</v>
      </c>
      <c r="BB30" s="57">
        <v>0.99850713343158115</v>
      </c>
      <c r="BC30" s="57">
        <v>13.71502338506475</v>
      </c>
      <c r="BD30" s="57">
        <v>0.56378172471485788</v>
      </c>
      <c r="BE30" s="57">
        <v>0</v>
      </c>
      <c r="BF30" s="57">
        <v>8.8596733752159782</v>
      </c>
      <c r="BG30" s="57">
        <v>0.30942876178826884</v>
      </c>
      <c r="BH30" s="57">
        <v>2.9643062679434182</v>
      </c>
      <c r="BI30" s="57">
        <v>0</v>
      </c>
      <c r="BJ30" s="57">
        <v>0</v>
      </c>
      <c r="BK30" s="57">
        <v>7.9504479423927785</v>
      </c>
      <c r="BL30" s="57">
        <v>3.659775552791801</v>
      </c>
      <c r="BM30" s="57">
        <v>0.47856427749217628</v>
      </c>
      <c r="BN30" s="57">
        <v>0.31579134892004024</v>
      </c>
      <c r="BO30" s="57">
        <v>3.6659771988683385</v>
      </c>
      <c r="BP30" s="57">
        <v>0</v>
      </c>
    </row>
    <row r="31" spans="1:85" s="13" customFormat="1" x14ac:dyDescent="0.15">
      <c r="A31" s="13">
        <v>57</v>
      </c>
      <c r="B31" s="13" t="s">
        <v>306</v>
      </c>
      <c r="C31" s="13" t="s">
        <v>1899</v>
      </c>
      <c r="F31" s="13">
        <v>760.00000000000011</v>
      </c>
      <c r="N31" s="13">
        <v>14</v>
      </c>
      <c r="O31" s="13">
        <v>2.704577990272254</v>
      </c>
      <c r="P31" s="13">
        <v>10.971941628632262</v>
      </c>
      <c r="Q31" s="13">
        <v>0.32348038109560068</v>
      </c>
      <c r="R31" s="13">
        <v>0.58219537552531375</v>
      </c>
      <c r="AJ31" s="57"/>
      <c r="AK31" s="57"/>
      <c r="AL31" s="57"/>
      <c r="AM31" s="57"/>
      <c r="AN31" s="13">
        <v>1.7147078918931096</v>
      </c>
      <c r="AO31" s="13">
        <v>5.7360555432394253</v>
      </c>
      <c r="AP31" s="13">
        <v>1.1289270978199404</v>
      </c>
      <c r="AQ31" s="13">
        <v>2.0841660111853066</v>
      </c>
      <c r="AR31" s="13">
        <v>0.16820519222113789</v>
      </c>
      <c r="AS31" s="13">
        <v>0.13987989227334377</v>
      </c>
      <c r="BQ31" s="13">
        <v>72.031605230508418</v>
      </c>
      <c r="BR31" s="13">
        <v>0.26715033908556857</v>
      </c>
      <c r="BS31" s="13">
        <v>13.337929084572442</v>
      </c>
      <c r="BT31" s="13">
        <v>9.2031642866113247E-2</v>
      </c>
      <c r="BU31" s="13">
        <v>0</v>
      </c>
      <c r="BV31" s="13">
        <v>0.33983290526822402</v>
      </c>
      <c r="BW31" s="13">
        <v>0.3678348052344495</v>
      </c>
      <c r="BX31" s="13">
        <v>0.2511200511906807</v>
      </c>
      <c r="BY31" s="13">
        <v>0</v>
      </c>
      <c r="BZ31" s="13">
        <v>0</v>
      </c>
      <c r="CA31" s="13">
        <v>1.8550361738687282</v>
      </c>
      <c r="CB31" s="13">
        <v>0.62752753996621213</v>
      </c>
      <c r="CC31" s="13">
        <v>6.9909033300781616</v>
      </c>
      <c r="CD31" s="13">
        <v>0.75063175003629956</v>
      </c>
      <c r="CE31" s="13">
        <v>3.0692482184320138</v>
      </c>
      <c r="CF31" s="13">
        <v>1.9148928892696464E-2</v>
      </c>
      <c r="CG31" s="13">
        <v>0.48588581243145285</v>
      </c>
    </row>
    <row r="32" spans="1:85" s="13" customFormat="1" x14ac:dyDescent="0.15">
      <c r="A32" s="13">
        <v>59</v>
      </c>
      <c r="B32" s="13" t="s">
        <v>317</v>
      </c>
      <c r="C32" s="13" t="s">
        <v>1899</v>
      </c>
      <c r="D32" s="13">
        <v>969.87594986950592</v>
      </c>
      <c r="E32" s="13">
        <v>243.95568123300905</v>
      </c>
      <c r="G32" s="13">
        <v>114.00000000000085</v>
      </c>
      <c r="H32" s="13">
        <v>48.217788309742218</v>
      </c>
      <c r="I32" s="13">
        <v>12.190463240407471</v>
      </c>
      <c r="J32" s="13">
        <v>65.450853102071108</v>
      </c>
      <c r="K32" s="13">
        <v>7.81390688571868E-2</v>
      </c>
      <c r="L32" s="13">
        <v>0.33135858818753505</v>
      </c>
      <c r="M32" s="13">
        <v>1</v>
      </c>
      <c r="Z32" s="13">
        <v>-1.6739522269633926E-3</v>
      </c>
      <c r="AA32" s="13">
        <v>7.2165572174960317</v>
      </c>
      <c r="AB32" s="13">
        <v>0.49509424043557015</v>
      </c>
      <c r="AC32" s="13">
        <v>26.827493619119412</v>
      </c>
      <c r="AD32" s="13">
        <v>7.2021667932283764</v>
      </c>
      <c r="AE32" s="13">
        <v>23.319108202340836</v>
      </c>
      <c r="AF32" s="13">
        <v>0.84887619261457625</v>
      </c>
      <c r="AG32" s="13">
        <v>4.0003965163194017</v>
      </c>
      <c r="AI32" s="13">
        <v>0.4412975804395084</v>
      </c>
      <c r="AJ32" s="13">
        <v>3.6459999663559124</v>
      </c>
      <c r="AK32" s="13">
        <v>3.6459999663559124</v>
      </c>
      <c r="AL32" s="57"/>
      <c r="AM32" s="57"/>
      <c r="BA32" s="13">
        <v>61.140998360219697</v>
      </c>
      <c r="BB32" s="13">
        <v>0.70435125718665448</v>
      </c>
      <c r="BC32" s="13">
        <v>12.639576659943479</v>
      </c>
      <c r="BD32" s="13">
        <v>0.35787972604060675</v>
      </c>
      <c r="BE32" s="13">
        <v>0</v>
      </c>
      <c r="BF32" s="13">
        <v>6.9856942746783099</v>
      </c>
      <c r="BG32" s="13">
        <v>0.32621854951814494</v>
      </c>
      <c r="BH32" s="13">
        <v>1.8500570584960681</v>
      </c>
      <c r="BI32" s="13">
        <v>0</v>
      </c>
      <c r="BJ32" s="13">
        <v>0</v>
      </c>
      <c r="BK32" s="13">
        <v>6.3172609549699832</v>
      </c>
      <c r="BL32" s="13">
        <v>3.8752014874212595</v>
      </c>
      <c r="BM32" s="13">
        <v>1.2398163340646133</v>
      </c>
      <c r="BN32" s="13">
        <v>0.34655554922189524</v>
      </c>
      <c r="BO32" s="13">
        <v>3.9350216425390614</v>
      </c>
      <c r="BP32" s="13">
        <v>0.28136814570022278</v>
      </c>
    </row>
    <row r="33" spans="1:85" x14ac:dyDescent="0.15">
      <c r="A33" s="1">
        <v>61</v>
      </c>
      <c r="B33" s="1" t="s">
        <v>106</v>
      </c>
      <c r="C33" s="1" t="s">
        <v>1898</v>
      </c>
      <c r="D33" s="40">
        <v>964.87594986950592</v>
      </c>
      <c r="E33" s="40">
        <v>248.60574441616359</v>
      </c>
      <c r="G33" s="1">
        <v>114.00000000000082</v>
      </c>
      <c r="H33" s="1">
        <v>46.681066533225909</v>
      </c>
      <c r="I33" s="55">
        <v>1.4903787100412056</v>
      </c>
      <c r="J33" s="55">
        <v>66.941231812112306</v>
      </c>
      <c r="K33" s="55">
        <v>4.6343066475099982E-2</v>
      </c>
      <c r="L33" s="55">
        <v>0.37770165466263506</v>
      </c>
      <c r="M33" s="55">
        <v>1</v>
      </c>
      <c r="Z33" s="57">
        <v>6.1782992692631933E-2</v>
      </c>
      <c r="AA33" s="57">
        <v>7.2783402101886638</v>
      </c>
      <c r="AB33" s="57">
        <v>0.12819495967116729</v>
      </c>
      <c r="AC33" s="57">
        <v>26.955688578790578</v>
      </c>
      <c r="AD33" s="57">
        <v>0.92665594157955045</v>
      </c>
      <c r="AE33" s="57">
        <v>24.245764143920386</v>
      </c>
      <c r="AF33" s="57">
        <v>8.1588572543208976E-2</v>
      </c>
      <c r="AG33" s="57">
        <v>4.081985088862611</v>
      </c>
      <c r="AI33" s="57">
        <v>0.4412975804395084</v>
      </c>
      <c r="AJ33" s="57">
        <v>0.29215624355464664</v>
      </c>
      <c r="AK33" s="57">
        <v>3.9381562099105589</v>
      </c>
      <c r="BA33" s="57">
        <v>61.622984992146513</v>
      </c>
      <c r="BB33" s="57">
        <v>0.68113066066950312</v>
      </c>
      <c r="BC33" s="57">
        <v>12.411071318816235</v>
      </c>
      <c r="BD33" s="57">
        <v>0.3277217418075693</v>
      </c>
      <c r="BE33" s="57">
        <v>0</v>
      </c>
      <c r="BF33" s="57">
        <v>6.8879092235009622</v>
      </c>
      <c r="BG33" s="57">
        <v>0.33547192681002636</v>
      </c>
      <c r="BH33" s="57">
        <v>1.7213895773959529</v>
      </c>
      <c r="BI33" s="57">
        <v>0</v>
      </c>
      <c r="BJ33" s="57">
        <v>0</v>
      </c>
      <c r="BK33" s="57">
        <v>6.1957388739332435</v>
      </c>
      <c r="BL33" s="57">
        <v>3.9233866969810816</v>
      </c>
      <c r="BM33" s="57">
        <v>1.2793152782750923</v>
      </c>
      <c r="BN33" s="57">
        <v>0.35796401733997057</v>
      </c>
      <c r="BO33" s="57">
        <v>3.9652850213896107</v>
      </c>
      <c r="BP33" s="57">
        <v>0.29063067093425637</v>
      </c>
    </row>
    <row r="34" spans="1:85" x14ac:dyDescent="0.15">
      <c r="A34" s="1">
        <v>63</v>
      </c>
      <c r="B34" s="1" t="s">
        <v>106</v>
      </c>
      <c r="C34" s="1" t="s">
        <v>1898</v>
      </c>
      <c r="D34" s="40">
        <v>959.87594986950592</v>
      </c>
      <c r="E34" s="40">
        <v>253.15072223579941</v>
      </c>
      <c r="G34" s="1">
        <v>114.00000000000082</v>
      </c>
      <c r="H34" s="1">
        <v>45.255999534268149</v>
      </c>
      <c r="I34" s="55">
        <v>1.3820296657028495</v>
      </c>
      <c r="J34" s="55">
        <v>68.323261477815151</v>
      </c>
      <c r="K34" s="55">
        <v>4.3037333254887206E-2</v>
      </c>
      <c r="L34" s="55">
        <v>0.42073898791752229</v>
      </c>
      <c r="M34" s="55">
        <v>1</v>
      </c>
      <c r="Z34" s="57">
        <v>0.14926745329521784</v>
      </c>
      <c r="AA34" s="57">
        <v>7.4276076634838812</v>
      </c>
      <c r="AB34" s="57">
        <v>0.12682547592956295</v>
      </c>
      <c r="AC34" s="57">
        <v>27.082514054720143</v>
      </c>
      <c r="AD34" s="57">
        <v>0.872978534612042</v>
      </c>
      <c r="AE34" s="57">
        <v>25.118742678532428</v>
      </c>
      <c r="AF34" s="57">
        <v>7.2090982463022549E-2</v>
      </c>
      <c r="AG34" s="57">
        <v>4.1540760713256333</v>
      </c>
      <c r="AI34" s="57">
        <v>0.4412975804395084</v>
      </c>
      <c r="AJ34" s="57">
        <v>0.16086721940300416</v>
      </c>
      <c r="AK34" s="57">
        <v>4.0990234293135632</v>
      </c>
      <c r="BA34" s="57">
        <v>62.125369169985447</v>
      </c>
      <c r="BB34" s="57">
        <v>0.65948610557365162</v>
      </c>
      <c r="BC34" s="57">
        <v>12.185605916664317</v>
      </c>
      <c r="BD34" s="57">
        <v>0.30173584049043151</v>
      </c>
      <c r="BE34" s="57">
        <v>0</v>
      </c>
      <c r="BF34" s="57">
        <v>6.756378840588841</v>
      </c>
      <c r="BG34" s="57">
        <v>0.34211418003223559</v>
      </c>
      <c r="BH34" s="57">
        <v>1.6033956095524877</v>
      </c>
      <c r="BI34" s="57">
        <v>0</v>
      </c>
      <c r="BJ34" s="57">
        <v>0</v>
      </c>
      <c r="BK34" s="57">
        <v>6.0766491281953749</v>
      </c>
      <c r="BL34" s="57">
        <v>3.9669493582343458</v>
      </c>
      <c r="BM34" s="57">
        <v>1.3182471183637428</v>
      </c>
      <c r="BN34" s="57">
        <v>0.36923595284409938</v>
      </c>
      <c r="BO34" s="57">
        <v>3.9950504340159574</v>
      </c>
      <c r="BP34" s="57">
        <v>0.29978234545908106</v>
      </c>
    </row>
    <row r="35" spans="1:85" x14ac:dyDescent="0.15">
      <c r="A35" s="1">
        <v>65</v>
      </c>
      <c r="B35" s="1" t="s">
        <v>106</v>
      </c>
      <c r="C35" s="1" t="s">
        <v>1898</v>
      </c>
      <c r="D35" s="40">
        <v>954.87594986950592</v>
      </c>
      <c r="E35" s="40">
        <v>257.58741611948028</v>
      </c>
      <c r="G35" s="1">
        <v>114.00000000000084</v>
      </c>
      <c r="H35" s="1">
        <v>43.922333329596398</v>
      </c>
      <c r="I35" s="55">
        <v>1.2932175308466074</v>
      </c>
      <c r="J35" s="55">
        <v>69.616479008661756</v>
      </c>
      <c r="K35" s="55">
        <v>4.0448673825164032E-2</v>
      </c>
      <c r="L35" s="55">
        <v>0.46118766174268633</v>
      </c>
      <c r="M35" s="55">
        <v>1</v>
      </c>
      <c r="Z35" s="57">
        <v>0.18086981512226441</v>
      </c>
      <c r="AA35" s="57">
        <v>7.6084774786061455</v>
      </c>
      <c r="AB35" s="57">
        <v>0.12388517344045423</v>
      </c>
      <c r="AC35" s="57">
        <v>27.206399228160596</v>
      </c>
      <c r="AD35" s="57">
        <v>0.82648732679076031</v>
      </c>
      <c r="AE35" s="57">
        <v>25.945230005323189</v>
      </c>
      <c r="AF35" s="57">
        <v>4.980653587627306E-2</v>
      </c>
      <c r="AG35" s="57">
        <v>4.2038826072019067</v>
      </c>
      <c r="AI35" s="57">
        <v>0.4412975804395084</v>
      </c>
      <c r="AJ35" s="57">
        <v>0.10077430279458165</v>
      </c>
      <c r="AK35" s="57">
        <v>4.199797732108145</v>
      </c>
      <c r="AL35" s="57">
        <v>1.1394376822273709E-2</v>
      </c>
      <c r="AM35" s="57">
        <v>1.1394376822273709E-2</v>
      </c>
      <c r="BA35" s="57">
        <v>62.629304890863637</v>
      </c>
      <c r="BB35" s="57">
        <v>0.63493006279438513</v>
      </c>
      <c r="BC35" s="57">
        <v>11.961404172299083</v>
      </c>
      <c r="BD35" s="57">
        <v>0.28303719653942566</v>
      </c>
      <c r="BE35" s="57">
        <v>0</v>
      </c>
      <c r="BF35" s="57">
        <v>6.6139820959820845</v>
      </c>
      <c r="BG35" s="57">
        <v>0.34713430787772809</v>
      </c>
      <c r="BH35" s="57">
        <v>1.4936003830693272</v>
      </c>
      <c r="BI35" s="57">
        <v>0</v>
      </c>
      <c r="BJ35" s="57">
        <v>0</v>
      </c>
      <c r="BK35" s="57">
        <v>5.959522209227174</v>
      </c>
      <c r="BL35" s="57">
        <v>4.0066068706041511</v>
      </c>
      <c r="BM35" s="57">
        <v>1.3568797547943603</v>
      </c>
      <c r="BN35" s="57">
        <v>0.38044750456568915</v>
      </c>
      <c r="BO35" s="57">
        <v>4.0242655569389729</v>
      </c>
      <c r="BP35" s="57">
        <v>0.30888499444395923</v>
      </c>
    </row>
    <row r="36" spans="1:85" x14ac:dyDescent="0.15">
      <c r="A36" s="1">
        <v>67</v>
      </c>
      <c r="B36" s="1" t="s">
        <v>106</v>
      </c>
      <c r="C36" s="1" t="s">
        <v>1898</v>
      </c>
      <c r="D36" s="40">
        <v>949.87594986950592</v>
      </c>
      <c r="E36" s="40">
        <v>261.9325993974532</v>
      </c>
      <c r="G36" s="1">
        <v>114.00000000000088</v>
      </c>
      <c r="H36" s="1">
        <v>42.669049683369138</v>
      </c>
      <c r="I36" s="55">
        <v>1.2150903601088008</v>
      </c>
      <c r="J36" s="55">
        <v>70.831569368770559</v>
      </c>
      <c r="K36" s="55">
        <v>3.819328611848926E-2</v>
      </c>
      <c r="L36" s="55">
        <v>0.49938094786117559</v>
      </c>
      <c r="M36" s="55">
        <v>1</v>
      </c>
      <c r="Z36" s="57">
        <v>0.20475434526516398</v>
      </c>
      <c r="AA36" s="57">
        <v>7.8132318238713099</v>
      </c>
      <c r="AB36" s="57">
        <v>0.12308706182808279</v>
      </c>
      <c r="AC36" s="57">
        <v>27.329486289988679</v>
      </c>
      <c r="AD36" s="57">
        <v>0.78435193016802873</v>
      </c>
      <c r="AE36" s="57">
        <v>26.729581935491218</v>
      </c>
      <c r="AF36" s="57">
        <v>2.1790970588986366E-2</v>
      </c>
      <c r="AG36" s="57">
        <v>4.2256735777908929</v>
      </c>
      <c r="AI36" s="57">
        <v>0.4412975804395084</v>
      </c>
      <c r="AJ36" s="57">
        <v>5.3286650303365636E-2</v>
      </c>
      <c r="AK36" s="57">
        <v>4.2530843824115108</v>
      </c>
      <c r="AL36" s="57">
        <v>2.7819401955173493E-2</v>
      </c>
      <c r="AM36" s="57">
        <v>3.9213778777447202E-2</v>
      </c>
      <c r="BA36" s="57">
        <v>63.131809275450792</v>
      </c>
      <c r="BB36" s="57">
        <v>0.60538356106452085</v>
      </c>
      <c r="BC36" s="57">
        <v>11.738368453036728</v>
      </c>
      <c r="BD36" s="57">
        <v>0.27343558704634324</v>
      </c>
      <c r="BE36" s="57">
        <v>0</v>
      </c>
      <c r="BF36" s="57">
        <v>6.4655622093449603</v>
      </c>
      <c r="BG36" s="57">
        <v>0.35049446606641949</v>
      </c>
      <c r="BH36" s="57">
        <v>1.3909635271957002</v>
      </c>
      <c r="BI36" s="57">
        <v>0</v>
      </c>
      <c r="BJ36" s="57">
        <v>0</v>
      </c>
      <c r="BK36" s="57">
        <v>5.8434984502723948</v>
      </c>
      <c r="BL36" s="57">
        <v>4.0426535416050493</v>
      </c>
      <c r="BM36" s="57">
        <v>1.3952946668904027</v>
      </c>
      <c r="BN36" s="57">
        <v>0.39162208284335115</v>
      </c>
      <c r="BO36" s="57">
        <v>4.0529565544611295</v>
      </c>
      <c r="BP36" s="57">
        <v>0.31795762472221212</v>
      </c>
    </row>
    <row r="37" spans="1:85" x14ac:dyDescent="0.15">
      <c r="A37" s="1">
        <v>69</v>
      </c>
      <c r="B37" s="1" t="s">
        <v>106</v>
      </c>
      <c r="C37" s="1" t="s">
        <v>1898</v>
      </c>
      <c r="D37" s="40">
        <v>944.87594986950592</v>
      </c>
      <c r="E37" s="40">
        <v>266.17880919880218</v>
      </c>
      <c r="G37" s="1">
        <v>114.00000000000088</v>
      </c>
      <c r="H37" s="1">
        <v>41.491887467899183</v>
      </c>
      <c r="I37" s="55">
        <v>1.1410519168056339</v>
      </c>
      <c r="J37" s="55">
        <v>71.972621285576196</v>
      </c>
      <c r="K37" s="55">
        <v>3.6110298664333136E-2</v>
      </c>
      <c r="L37" s="55">
        <v>0.53549124652550872</v>
      </c>
      <c r="M37" s="55">
        <v>1</v>
      </c>
      <c r="Z37" s="57">
        <v>0.2154997883392408</v>
      </c>
      <c r="AA37" s="57">
        <v>8.0287316122105512</v>
      </c>
      <c r="AB37" s="57">
        <v>0.11904755732530843</v>
      </c>
      <c r="AC37" s="57">
        <v>27.448533847313989</v>
      </c>
      <c r="AD37" s="57">
        <v>0.74157562368648899</v>
      </c>
      <c r="AE37" s="57">
        <v>27.471157559177708</v>
      </c>
      <c r="AF37" s="57">
        <v>1.8228073622824369E-2</v>
      </c>
      <c r="AG37" s="57">
        <v>4.2439016514137169</v>
      </c>
      <c r="AI37" s="57">
        <v>0.4412975804395084</v>
      </c>
      <c r="AJ37" s="57">
        <v>2.0783676203580587E-2</v>
      </c>
      <c r="AK37" s="57">
        <v>4.2738680586150917</v>
      </c>
      <c r="AL37" s="57">
        <v>2.591719762819035E-2</v>
      </c>
      <c r="AM37" s="57">
        <v>6.5130976405637558E-2</v>
      </c>
      <c r="BA37" s="57">
        <v>63.63372864716461</v>
      </c>
      <c r="BB37" s="57">
        <v>0.57770116244274794</v>
      </c>
      <c r="BC37" s="57">
        <v>11.518641671390434</v>
      </c>
      <c r="BD37" s="57">
        <v>0.26507020563548367</v>
      </c>
      <c r="BE37" s="57">
        <v>0</v>
      </c>
      <c r="BF37" s="57">
        <v>6.3057700910311816</v>
      </c>
      <c r="BG37" s="57">
        <v>0.35281078311439373</v>
      </c>
      <c r="BH37" s="57">
        <v>1.2962892292850883</v>
      </c>
      <c r="BI37" s="57">
        <v>0</v>
      </c>
      <c r="BJ37" s="57">
        <v>0</v>
      </c>
      <c r="BK37" s="57">
        <v>5.7306055414503936</v>
      </c>
      <c r="BL37" s="57">
        <v>4.0753553554323689</v>
      </c>
      <c r="BM37" s="57">
        <v>1.4334033887679838</v>
      </c>
      <c r="BN37" s="57">
        <v>0.40273275403235081</v>
      </c>
      <c r="BO37" s="57">
        <v>4.0809128013616114</v>
      </c>
      <c r="BP37" s="57">
        <v>0.32697836889137377</v>
      </c>
    </row>
    <row r="38" spans="1:85" x14ac:dyDescent="0.15">
      <c r="A38" s="1">
        <v>71</v>
      </c>
      <c r="B38" s="1" t="s">
        <v>106</v>
      </c>
      <c r="C38" s="1" t="s">
        <v>1898</v>
      </c>
      <c r="D38" s="40">
        <v>939.87594986950592</v>
      </c>
      <c r="E38" s="40">
        <v>270.33403307485031</v>
      </c>
      <c r="G38" s="1">
        <v>114.00000000000088</v>
      </c>
      <c r="H38" s="1">
        <v>40.383775930679498</v>
      </c>
      <c r="I38" s="55">
        <v>1.0738828220273515</v>
      </c>
      <c r="J38" s="55">
        <v>73.046504107603553</v>
      </c>
      <c r="K38" s="55">
        <v>3.4228715192308176E-2</v>
      </c>
      <c r="L38" s="55">
        <v>0.56971996171781691</v>
      </c>
      <c r="M38" s="55">
        <v>1</v>
      </c>
      <c r="Z38" s="57">
        <v>0.21952907770786814</v>
      </c>
      <c r="AA38" s="57">
        <v>8.2482606899184194</v>
      </c>
      <c r="AB38" s="57">
        <v>0.11512825517021608</v>
      </c>
      <c r="AC38" s="57">
        <v>27.563662102484205</v>
      </c>
      <c r="AD38" s="57">
        <v>0.70209590299980118</v>
      </c>
      <c r="AE38" s="57">
        <v>28.173253462177509</v>
      </c>
      <c r="AF38" s="57">
        <v>1.5258015430014007E-2</v>
      </c>
      <c r="AG38" s="57">
        <v>4.2591596668437308</v>
      </c>
      <c r="AI38" s="57">
        <v>0.4412975804395084</v>
      </c>
      <c r="AJ38" s="57">
        <v>-2.2934466057531288E-3</v>
      </c>
      <c r="AK38" s="57">
        <v>4.2715746120093385</v>
      </c>
      <c r="AL38" s="57">
        <v>2.4165017325205537E-2</v>
      </c>
      <c r="AM38" s="57">
        <v>8.9295993730843098E-2</v>
      </c>
      <c r="BA38" s="57">
        <v>64.133097985337187</v>
      </c>
      <c r="BB38" s="57">
        <v>0.55171075333064579</v>
      </c>
      <c r="BC38" s="57">
        <v>11.302184680366004</v>
      </c>
      <c r="BD38" s="57">
        <v>0.25772330944038574</v>
      </c>
      <c r="BE38" s="57">
        <v>0</v>
      </c>
      <c r="BF38" s="57">
        <v>6.137338569334033</v>
      </c>
      <c r="BG38" s="57">
        <v>0.35425842656651041</v>
      </c>
      <c r="BH38" s="57">
        <v>1.2089334939617451</v>
      </c>
      <c r="BI38" s="57">
        <v>0</v>
      </c>
      <c r="BJ38" s="57">
        <v>0</v>
      </c>
      <c r="BK38" s="57">
        <v>5.6207807561539171</v>
      </c>
      <c r="BL38" s="57">
        <v>4.1048846143924473</v>
      </c>
      <c r="BM38" s="57">
        <v>1.4712208427618172</v>
      </c>
      <c r="BN38" s="57">
        <v>0.41378354858721178</v>
      </c>
      <c r="BO38" s="57">
        <v>4.1081325204941761</v>
      </c>
      <c r="BP38" s="57">
        <v>0.3359504992739254</v>
      </c>
    </row>
    <row r="39" spans="1:85" x14ac:dyDescent="0.15">
      <c r="A39" s="1">
        <v>73</v>
      </c>
      <c r="B39" s="1" t="s">
        <v>106</v>
      </c>
      <c r="C39" s="1" t="s">
        <v>1898</v>
      </c>
      <c r="D39" s="40">
        <v>934.87594986950592</v>
      </c>
      <c r="E39" s="40">
        <v>274.40471766756974</v>
      </c>
      <c r="G39" s="1">
        <v>114.00000000000077</v>
      </c>
      <c r="H39" s="1">
        <v>39.335113608950699</v>
      </c>
      <c r="I39" s="55">
        <v>1.0160598395710865</v>
      </c>
      <c r="J39" s="55">
        <v>74.062563947174638</v>
      </c>
      <c r="K39" s="55">
        <v>3.2602482157631896E-2</v>
      </c>
      <c r="L39" s="55">
        <v>0.60232244387544887</v>
      </c>
      <c r="M39" s="55">
        <v>1</v>
      </c>
      <c r="Z39" s="57">
        <v>0.20653479169099542</v>
      </c>
      <c r="AA39" s="57">
        <v>8.4547954816094144</v>
      </c>
      <c r="AB39" s="57">
        <v>0.10488921180678303</v>
      </c>
      <c r="AC39" s="57">
        <v>27.668551314290987</v>
      </c>
      <c r="AD39" s="57">
        <v>0.66886879854749681</v>
      </c>
      <c r="AE39" s="57">
        <v>28.842122260725006</v>
      </c>
      <c r="AF39" s="57">
        <v>1.3334422288178969E-2</v>
      </c>
      <c r="AG39" s="57">
        <v>4.2724940891319099</v>
      </c>
      <c r="AI39" s="57">
        <v>0.4412975804395084</v>
      </c>
      <c r="AK39" s="57">
        <v>4.2715746120093385</v>
      </c>
      <c r="AL39" s="57">
        <v>2.2432615237632323E-2</v>
      </c>
      <c r="AM39" s="57">
        <v>0.11172860896847542</v>
      </c>
      <c r="BA39" s="57">
        <v>64.624371835693822</v>
      </c>
      <c r="BB39" s="57">
        <v>0.52724895807132388</v>
      </c>
      <c r="BC39" s="57">
        <v>11.087151400727482</v>
      </c>
      <c r="BD39" s="57">
        <v>0.25097486804004498</v>
      </c>
      <c r="BE39" s="57">
        <v>0</v>
      </c>
      <c r="BF39" s="57">
        <v>5.9669355489875304</v>
      </c>
      <c r="BG39" s="57">
        <v>0.35546924598368707</v>
      </c>
      <c r="BH39" s="57">
        <v>1.1270224371829465</v>
      </c>
      <c r="BI39" s="57">
        <v>0</v>
      </c>
      <c r="BJ39" s="57">
        <v>0</v>
      </c>
      <c r="BK39" s="57">
        <v>5.5160321759295607</v>
      </c>
      <c r="BL39" s="57">
        <v>4.1314181397498242</v>
      </c>
      <c r="BM39" s="57">
        <v>1.5088834718085349</v>
      </c>
      <c r="BN39" s="57">
        <v>0.42481489378857318</v>
      </c>
      <c r="BO39" s="57">
        <v>4.1347701852932257</v>
      </c>
      <c r="BP39" s="57">
        <v>0.3449068387434609</v>
      </c>
    </row>
    <row r="40" spans="1:85" x14ac:dyDescent="0.15">
      <c r="A40" s="1">
        <v>75</v>
      </c>
      <c r="B40" s="1" t="s">
        <v>106</v>
      </c>
      <c r="C40" s="1" t="s">
        <v>1898</v>
      </c>
      <c r="D40" s="40">
        <v>929.87594986950592</v>
      </c>
      <c r="E40" s="40">
        <v>278.3973730430144</v>
      </c>
      <c r="G40" s="1">
        <v>114.0000000000008</v>
      </c>
      <c r="H40" s="1">
        <v>38.342574907587448</v>
      </c>
      <c r="I40" s="55">
        <v>0.96148475883856199</v>
      </c>
      <c r="J40" s="55">
        <v>75.024048706013204</v>
      </c>
      <c r="K40" s="55">
        <v>3.1053942524697661E-2</v>
      </c>
      <c r="L40" s="55">
        <v>0.63337638640014648</v>
      </c>
      <c r="M40" s="55">
        <v>1</v>
      </c>
      <c r="Z40" s="57">
        <v>0.19530118487784787</v>
      </c>
      <c r="AA40" s="57">
        <v>8.6500966664872614</v>
      </c>
      <c r="AB40" s="57">
        <v>9.6921654819067976E-2</v>
      </c>
      <c r="AC40" s="57">
        <v>27.765472969110053</v>
      </c>
      <c r="AD40" s="57">
        <v>0.63681768781396098</v>
      </c>
      <c r="AE40" s="57">
        <v>29.478939948538965</v>
      </c>
      <c r="AF40" s="57">
        <v>1.1587656798636261E-2</v>
      </c>
      <c r="AG40" s="57">
        <v>4.2840817459305462</v>
      </c>
      <c r="AI40" s="57">
        <v>0.4412975804395084</v>
      </c>
      <c r="AK40" s="57">
        <v>4.2715746120093385</v>
      </c>
      <c r="AL40" s="57">
        <v>2.0856574529048835E-2</v>
      </c>
      <c r="AM40" s="57">
        <v>0.13258518349752424</v>
      </c>
      <c r="BA40" s="57">
        <v>65.107699536897456</v>
      </c>
      <c r="BB40" s="57">
        <v>0.5041929280143066</v>
      </c>
      <c r="BC40" s="57">
        <v>10.874059892385491</v>
      </c>
      <c r="BD40" s="57">
        <v>0.24477774633780572</v>
      </c>
      <c r="BE40" s="57">
        <v>0</v>
      </c>
      <c r="BF40" s="57">
        <v>5.7948145519595435</v>
      </c>
      <c r="BG40" s="57">
        <v>0.35641374565296319</v>
      </c>
      <c r="BH40" s="57">
        <v>1.0503971882859402</v>
      </c>
      <c r="BI40" s="57">
        <v>0</v>
      </c>
      <c r="BJ40" s="57">
        <v>0</v>
      </c>
      <c r="BK40" s="57">
        <v>5.415782319026718</v>
      </c>
      <c r="BL40" s="57">
        <v>4.1550627159265687</v>
      </c>
      <c r="BM40" s="57">
        <v>1.5463401800405165</v>
      </c>
      <c r="BN40" s="57">
        <v>0.43581168323259623</v>
      </c>
      <c r="BO40" s="57">
        <v>4.1608123898160922</v>
      </c>
      <c r="BP40" s="57">
        <v>0.35383512242401099</v>
      </c>
    </row>
    <row r="41" spans="1:85" x14ac:dyDescent="0.15">
      <c r="A41" s="1">
        <v>77</v>
      </c>
      <c r="B41" s="1" t="s">
        <v>106</v>
      </c>
      <c r="C41" s="1" t="s">
        <v>1898</v>
      </c>
      <c r="D41" s="40">
        <v>924.87594986950592</v>
      </c>
      <c r="E41" s="40">
        <v>282.31712232583112</v>
      </c>
      <c r="G41" s="1">
        <v>114.00000000000087</v>
      </c>
      <c r="H41" s="1">
        <v>37.402700027932397</v>
      </c>
      <c r="I41" s="55">
        <v>0.91028703812226597</v>
      </c>
      <c r="J41" s="55">
        <v>75.934335744135467</v>
      </c>
      <c r="K41" s="55">
        <v>2.95878415328641E-2</v>
      </c>
      <c r="L41" s="55">
        <v>0.66296422793301057</v>
      </c>
      <c r="M41" s="55">
        <v>1</v>
      </c>
      <c r="Z41" s="57">
        <v>0.18433244338000768</v>
      </c>
      <c r="AA41" s="57">
        <v>8.8344291098672691</v>
      </c>
      <c r="AB41" s="57">
        <v>9.0179057237539634E-2</v>
      </c>
      <c r="AC41" s="57">
        <v>27.855652026347592</v>
      </c>
      <c r="AD41" s="57">
        <v>0.60630273481870267</v>
      </c>
      <c r="AE41" s="57">
        <v>30.085242683357666</v>
      </c>
      <c r="AF41" s="57">
        <v>1.0068015994069868E-2</v>
      </c>
      <c r="AG41" s="57">
        <v>4.2941497619246158</v>
      </c>
      <c r="AI41" s="57">
        <v>0.4412975804395084</v>
      </c>
      <c r="AK41" s="57">
        <v>4.2715746120093385</v>
      </c>
      <c r="AL41" s="57">
        <v>1.9404786691946157E-2</v>
      </c>
      <c r="AM41" s="57">
        <v>0.15198997018947039</v>
      </c>
      <c r="BA41" s="57">
        <v>65.5827529426019</v>
      </c>
      <c r="BB41" s="57">
        <v>0.48243004131236239</v>
      </c>
      <c r="BC41" s="57">
        <v>10.663180158140985</v>
      </c>
      <c r="BD41" s="57">
        <v>0.23905982069183437</v>
      </c>
      <c r="BE41" s="57">
        <v>0</v>
      </c>
      <c r="BF41" s="57">
        <v>5.6217540043102634</v>
      </c>
      <c r="BG41" s="57">
        <v>0.35711910554185294</v>
      </c>
      <c r="BH41" s="57">
        <v>0.97874530077768707</v>
      </c>
      <c r="BI41" s="57">
        <v>0</v>
      </c>
      <c r="BJ41" s="57">
        <v>0</v>
      </c>
      <c r="BK41" s="57">
        <v>5.3197253469364503</v>
      </c>
      <c r="BL41" s="57">
        <v>4.1759283279725885</v>
      </c>
      <c r="BM41" s="57">
        <v>1.5835541573452998</v>
      </c>
      <c r="BN41" s="57">
        <v>0.4467629903046661</v>
      </c>
      <c r="BO41" s="57">
        <v>4.1862613250573544</v>
      </c>
      <c r="BP41" s="57">
        <v>0.36272647900676391</v>
      </c>
    </row>
    <row r="42" spans="1:85" x14ac:dyDescent="0.15">
      <c r="A42" s="1">
        <v>79</v>
      </c>
      <c r="B42" s="1" t="s">
        <v>106</v>
      </c>
      <c r="C42" s="1" t="s">
        <v>1898</v>
      </c>
      <c r="D42" s="40">
        <v>919.87594986950592</v>
      </c>
      <c r="E42" s="40">
        <v>286.16873104042008</v>
      </c>
      <c r="G42" s="1">
        <v>114.00000000000085</v>
      </c>
      <c r="H42" s="1">
        <v>36.512286529718317</v>
      </c>
      <c r="I42" s="55">
        <v>0.86221492439642089</v>
      </c>
      <c r="J42" s="55">
        <v>76.796550668531893</v>
      </c>
      <c r="K42" s="55">
        <v>2.8198573817648325E-2</v>
      </c>
      <c r="L42" s="55">
        <v>0.69116280175065892</v>
      </c>
      <c r="M42" s="55">
        <v>1</v>
      </c>
      <c r="Z42" s="57">
        <v>0.17367882597334344</v>
      </c>
      <c r="AA42" s="57">
        <v>9.0081079358406129</v>
      </c>
      <c r="AB42" s="57">
        <v>8.4454953028937796E-2</v>
      </c>
      <c r="AC42" s="57">
        <v>27.94010697937653</v>
      </c>
      <c r="AD42" s="57">
        <v>0.57726744561200249</v>
      </c>
      <c r="AE42" s="57">
        <v>30.662510128969668</v>
      </c>
      <c r="AF42" s="57">
        <v>8.7487721759922522E-3</v>
      </c>
      <c r="AG42" s="57">
        <v>4.3028985341006081</v>
      </c>
      <c r="AI42" s="57">
        <v>0.4412975804395084</v>
      </c>
      <c r="AK42" s="57">
        <v>4.2715746120093385</v>
      </c>
      <c r="AL42" s="57">
        <v>1.8064927606144934E-2</v>
      </c>
      <c r="AM42" s="57">
        <v>0.17005489779561533</v>
      </c>
      <c r="BA42" s="57">
        <v>66.049236101145141</v>
      </c>
      <c r="BB42" s="57">
        <v>0.4618586957153773</v>
      </c>
      <c r="BC42" s="57">
        <v>10.454752984442958</v>
      </c>
      <c r="BD42" s="57">
        <v>0.23375661230491568</v>
      </c>
      <c r="BE42" s="57">
        <v>0</v>
      </c>
      <c r="BF42" s="57">
        <v>5.4484733381381689</v>
      </c>
      <c r="BG42" s="57">
        <v>0.35761165428039204</v>
      </c>
      <c r="BH42" s="57">
        <v>0.91176083973595645</v>
      </c>
      <c r="BI42" s="57">
        <v>0</v>
      </c>
      <c r="BJ42" s="57">
        <v>0</v>
      </c>
      <c r="BK42" s="57">
        <v>5.2275820637667048</v>
      </c>
      <c r="BL42" s="57">
        <v>4.1941280509354684</v>
      </c>
      <c r="BM42" s="57">
        <v>1.6204894518171653</v>
      </c>
      <c r="BN42" s="57">
        <v>0.45765805700354351</v>
      </c>
      <c r="BO42" s="57">
        <v>4.2111199766342438</v>
      </c>
      <c r="BP42" s="57">
        <v>0.37157217407996479</v>
      </c>
    </row>
    <row r="43" spans="1:85" x14ac:dyDescent="0.15">
      <c r="A43" s="1">
        <v>81</v>
      </c>
      <c r="B43" s="1" t="s">
        <v>106</v>
      </c>
      <c r="C43" s="1" t="s">
        <v>1898</v>
      </c>
      <c r="D43" s="40">
        <v>914.87594986950592</v>
      </c>
      <c r="E43" s="40">
        <v>289.95659599511242</v>
      </c>
      <c r="G43" s="1">
        <v>114.00000000000091</v>
      </c>
      <c r="H43" s="1">
        <v>35.668354852362292</v>
      </c>
      <c r="I43" s="55">
        <v>0.81705024664098502</v>
      </c>
      <c r="J43" s="55">
        <v>77.613600915172881</v>
      </c>
      <c r="K43" s="55">
        <v>2.6881430715072003E-2</v>
      </c>
      <c r="L43" s="55">
        <v>0.7180442324657309</v>
      </c>
      <c r="M43" s="55">
        <v>1</v>
      </c>
      <c r="Z43" s="57">
        <v>0.16338381773934441</v>
      </c>
      <c r="AA43" s="57">
        <v>9.1714917535799572</v>
      </c>
      <c r="AB43" s="57">
        <v>7.9574297184125467E-2</v>
      </c>
      <c r="AC43" s="57">
        <v>28.019681276560657</v>
      </c>
      <c r="AD43" s="57">
        <v>0.54966038375007298</v>
      </c>
      <c r="AE43" s="57">
        <v>31.212170512719741</v>
      </c>
      <c r="AF43" s="57">
        <v>7.6048820800389515E-3</v>
      </c>
      <c r="AG43" s="57">
        <v>4.310503416180647</v>
      </c>
      <c r="AI43" s="57">
        <v>0.4412975804395084</v>
      </c>
      <c r="AK43" s="57">
        <v>4.2715746120093385</v>
      </c>
      <c r="AL43" s="57">
        <v>1.6826865887403272E-2</v>
      </c>
      <c r="AM43" s="57">
        <v>0.18688176368301862</v>
      </c>
      <c r="BA43" s="57">
        <v>66.50689116022221</v>
      </c>
      <c r="BB43" s="57">
        <v>0.44238721099587075</v>
      </c>
      <c r="BC43" s="57">
        <v>10.248990392947769</v>
      </c>
      <c r="BD43" s="57">
        <v>0.22881103401649339</v>
      </c>
      <c r="BE43" s="57">
        <v>0</v>
      </c>
      <c r="BF43" s="57">
        <v>5.275626868749554</v>
      </c>
      <c r="BG43" s="57">
        <v>0.35791649383254193</v>
      </c>
      <c r="BH43" s="57">
        <v>0.84914727705320492</v>
      </c>
      <c r="BI43" s="57">
        <v>0</v>
      </c>
      <c r="BJ43" s="57">
        <v>0</v>
      </c>
      <c r="BK43" s="57">
        <v>5.1390982025552221</v>
      </c>
      <c r="BL43" s="57">
        <v>4.209777199951219</v>
      </c>
      <c r="BM43" s="57">
        <v>1.6571115958280838</v>
      </c>
      <c r="BN43" s="57">
        <v>0.4684864827411741</v>
      </c>
      <c r="BO43" s="57">
        <v>4.2353923176913151</v>
      </c>
      <c r="BP43" s="57">
        <v>0.38036376341533307</v>
      </c>
    </row>
    <row r="44" spans="1:85" s="13" customFormat="1" x14ac:dyDescent="0.15">
      <c r="A44" s="13">
        <v>82</v>
      </c>
      <c r="B44" s="13" t="s">
        <v>306</v>
      </c>
      <c r="C44" s="13" t="s">
        <v>1899</v>
      </c>
      <c r="F44" s="13">
        <v>785.00000000000011</v>
      </c>
      <c r="N44" s="13">
        <v>36</v>
      </c>
      <c r="O44" s="13">
        <v>12.852940728186548</v>
      </c>
      <c r="P44" s="13">
        <v>22.474111970732363</v>
      </c>
      <c r="Q44" s="13">
        <v>0.67294730108133083</v>
      </c>
      <c r="R44" s="13">
        <v>0.48629392829977802</v>
      </c>
      <c r="AN44" s="13">
        <v>4.3173221947024816</v>
      </c>
      <c r="AO44" s="13">
        <v>14.413591887700518</v>
      </c>
      <c r="AQ44" s="13">
        <v>2.99782983954811</v>
      </c>
      <c r="AR44" s="13">
        <v>0.4479526816974635</v>
      </c>
      <c r="AS44" s="13">
        <v>0.29741536708379157</v>
      </c>
      <c r="BQ44" s="13">
        <v>73.429796995818947</v>
      </c>
      <c r="BR44" s="13">
        <v>0.3190336419163784</v>
      </c>
      <c r="BS44" s="13">
        <v>12.652495608444728</v>
      </c>
      <c r="BT44" s="13">
        <v>0.11086534271799423</v>
      </c>
      <c r="BU44" s="13">
        <v>0</v>
      </c>
      <c r="BV44" s="13">
        <v>0.45364035371823824</v>
      </c>
      <c r="BW44" s="13">
        <v>0.2287200950569796</v>
      </c>
      <c r="BX44" s="13">
        <v>0.27687715010925135</v>
      </c>
      <c r="BY44" s="13">
        <v>0</v>
      </c>
      <c r="BZ44" s="13">
        <v>0</v>
      </c>
      <c r="CA44" s="13">
        <v>1.6779453657185133</v>
      </c>
      <c r="CB44" s="13">
        <v>0.9253428961393253</v>
      </c>
      <c r="CC44" s="13">
        <v>6.6120360046187097</v>
      </c>
      <c r="CD44" s="13">
        <v>0.40616116855899559</v>
      </c>
      <c r="CE44" s="13">
        <v>2.8824427208695855</v>
      </c>
      <c r="CF44" s="13">
        <v>2.4642656312361736E-2</v>
      </c>
      <c r="CG44" s="13">
        <v>0.48588581243145285</v>
      </c>
    </row>
    <row r="45" spans="1:85" s="13" customFormat="1" x14ac:dyDescent="0.15">
      <c r="A45" s="13">
        <v>84</v>
      </c>
      <c r="B45" s="13" t="s">
        <v>317</v>
      </c>
      <c r="C45" s="13" t="s">
        <v>1899</v>
      </c>
      <c r="D45" s="13">
        <v>855.16366557077583</v>
      </c>
      <c r="E45" s="13">
        <v>289.95659599511242</v>
      </c>
      <c r="G45" s="13">
        <v>150.00000000000071</v>
      </c>
      <c r="H45" s="13">
        <v>50.406802782296147</v>
      </c>
      <c r="I45" s="13">
        <v>21.233953397249785</v>
      </c>
      <c r="J45" s="13">
        <v>98.847554312422659</v>
      </c>
      <c r="K45" s="13">
        <v>2.7598672816189829E-2</v>
      </c>
      <c r="L45" s="13">
        <v>0.74564290528192068</v>
      </c>
      <c r="M45" s="13">
        <v>1</v>
      </c>
      <c r="Z45" s="13">
        <v>-1.8488309928939293E-3</v>
      </c>
      <c r="AA45" s="13">
        <v>9.1696429225870624</v>
      </c>
      <c r="AB45" s="13">
        <v>-2.2997263259970377E-3</v>
      </c>
      <c r="AC45" s="13">
        <v>28.01738155023466</v>
      </c>
      <c r="AD45" s="13">
        <v>14.751145060312252</v>
      </c>
      <c r="AE45" s="13">
        <v>45.963315573031991</v>
      </c>
      <c r="AF45" s="13">
        <v>0.67874639775623047</v>
      </c>
      <c r="AG45" s="13">
        <v>4.9892498139368779</v>
      </c>
      <c r="AI45" s="13">
        <v>0.4412975804395084</v>
      </c>
      <c r="AJ45" s="13">
        <v>5.6071917480390336</v>
      </c>
      <c r="AK45" s="13">
        <v>9.8787663600483722</v>
      </c>
      <c r="AL45" s="13">
        <v>0.20101874846115758</v>
      </c>
      <c r="AM45" s="13">
        <v>0.3879005121441762</v>
      </c>
      <c r="BA45" s="13">
        <v>70.711401869470293</v>
      </c>
      <c r="BB45" s="13">
        <v>0.32636501961004794</v>
      </c>
      <c r="BC45" s="13">
        <v>9.8271520933277667</v>
      </c>
      <c r="BD45" s="13">
        <v>0.19024555033619006</v>
      </c>
      <c r="BE45" s="13">
        <v>0</v>
      </c>
      <c r="BF45" s="13">
        <v>2.5282900430848185</v>
      </c>
      <c r="BG45" s="13">
        <v>0.31755894420024577</v>
      </c>
      <c r="BH45" s="13">
        <v>0.53732963917509824</v>
      </c>
      <c r="BI45" s="13">
        <v>0</v>
      </c>
      <c r="BJ45" s="13">
        <v>0</v>
      </c>
      <c r="BK45" s="13">
        <v>3.4820157574409474</v>
      </c>
      <c r="BL45" s="13">
        <v>3.318127809926664</v>
      </c>
      <c r="BM45" s="13">
        <v>3.0387461805522449</v>
      </c>
      <c r="BN45" s="13">
        <v>0.43507039377687839</v>
      </c>
      <c r="BO45" s="13">
        <v>4.3264496240425299</v>
      </c>
      <c r="BP45" s="13">
        <v>0.96124707505629192</v>
      </c>
    </row>
    <row r="46" spans="1:85" x14ac:dyDescent="0.15">
      <c r="A46" s="1">
        <v>86</v>
      </c>
      <c r="B46" s="1" t="s">
        <v>106</v>
      </c>
      <c r="C46" s="1" t="s">
        <v>1898</v>
      </c>
      <c r="D46" s="40">
        <v>850.16366557077583</v>
      </c>
      <c r="E46" s="40">
        <v>294.30261000827227</v>
      </c>
      <c r="G46" s="1">
        <v>150.00000000000131</v>
      </c>
      <c r="H46" s="1">
        <v>49.655024521879604</v>
      </c>
      <c r="I46" s="55">
        <v>0.72650871725324462</v>
      </c>
      <c r="J46" s="55">
        <v>99.574063029675898</v>
      </c>
      <c r="K46" s="55">
        <v>2.5269543163861655E-2</v>
      </c>
      <c r="L46" s="55">
        <v>0.77091244844578233</v>
      </c>
      <c r="M46" s="55">
        <v>1</v>
      </c>
      <c r="AA46" s="57">
        <v>9.1696429225870624</v>
      </c>
      <c r="AC46" s="57">
        <v>28.01738155023466</v>
      </c>
      <c r="AD46" s="57">
        <v>0.56817333408441084</v>
      </c>
      <c r="AE46" s="57">
        <v>46.531488907116405</v>
      </c>
      <c r="AF46" s="57">
        <v>8.3975175271052121E-3</v>
      </c>
      <c r="AG46" s="57">
        <v>4.9976473314639831</v>
      </c>
      <c r="AI46" s="57">
        <v>0.4412975804395084</v>
      </c>
      <c r="AJ46" s="57">
        <v>0.13478654635507131</v>
      </c>
      <c r="AK46" s="57">
        <v>10.013552906403444</v>
      </c>
      <c r="AL46" s="57">
        <v>1.5151319286657371E-2</v>
      </c>
      <c r="AM46" s="57">
        <v>0.40305183143083356</v>
      </c>
      <c r="BA46" s="57">
        <v>70.983394565992612</v>
      </c>
      <c r="BB46" s="57">
        <v>0.31352003176769877</v>
      </c>
      <c r="BC46" s="57">
        <v>9.6647310000635152</v>
      </c>
      <c r="BD46" s="57">
        <v>0.18357312202387338</v>
      </c>
      <c r="BE46" s="57">
        <v>0</v>
      </c>
      <c r="BF46" s="57">
        <v>2.4625130440813137</v>
      </c>
      <c r="BG46" s="57">
        <v>0.32202984921381111</v>
      </c>
      <c r="BH46" s="57">
        <v>0.50274051416703247</v>
      </c>
      <c r="BI46" s="57">
        <v>0</v>
      </c>
      <c r="BJ46" s="57">
        <v>0</v>
      </c>
      <c r="BK46" s="57">
        <v>3.4350101860025446</v>
      </c>
      <c r="BL46" s="57">
        <v>3.2921177684239531</v>
      </c>
      <c r="BM46" s="57">
        <v>3.081850198326332</v>
      </c>
      <c r="BN46" s="57">
        <v>0.44165736995787958</v>
      </c>
      <c r="BO46" s="57">
        <v>4.3410619711865062</v>
      </c>
      <c r="BP46" s="57">
        <v>0.97580037879291726</v>
      </c>
    </row>
    <row r="47" spans="1:85" s="13" customFormat="1" x14ac:dyDescent="0.15"/>
  </sheetData>
  <pageMargins left="0.75" right="0.75" top="1" bottom="1" header="0.5" footer="0.5"/>
  <pageSetup orientation="portrait" horizontalDpi="4294967292" verticalDpi="429496729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9A846D-D459-794B-AEF0-951EE0C3186E}">
  <dimension ref="A1"/>
  <sheetViews>
    <sheetView workbookViewId="0"/>
  </sheetViews>
  <sheetFormatPr baseColWidth="10" defaultRowHeight="16" x14ac:dyDescent="0.2"/>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05C0AE-E40B-034D-A3AF-DACD78297232}">
  <dimension ref="A1"/>
  <sheetViews>
    <sheetView workbookViewId="0"/>
  </sheetViews>
  <sheetFormatPr baseColWidth="10" defaultRowHeight="16" x14ac:dyDescent="0.2"/>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7801AE-E1BD-EB46-82AC-18EF15593F17}">
  <dimension ref="A1"/>
  <sheetViews>
    <sheetView workbookViewId="0"/>
  </sheetViews>
  <sheetFormatPr baseColWidth="10" defaultRowHeight="16" x14ac:dyDescent="0.2"/>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71EC46-79EC-7A4E-82C3-2DF21E8E35D3}">
  <dimension ref="A1"/>
  <sheetViews>
    <sheetView workbookViewId="0"/>
  </sheetViews>
  <sheetFormatPr baseColWidth="10" defaultRowHeight="16" x14ac:dyDescent="0.2"/>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9CC072-56E8-5243-B5A1-AB485243FB98}">
  <dimension ref="A1"/>
  <sheetViews>
    <sheetView workbookViewId="0"/>
  </sheetViews>
  <sheetFormatPr baseColWidth="10" defaultRowHeight="16" x14ac:dyDescent="0.2"/>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4F7315-5DE0-624A-8066-C36128079A31}">
  <sheetPr codeName="Sheet7"/>
  <dimension ref="A1:Y266"/>
  <sheetViews>
    <sheetView workbookViewId="0">
      <pane ySplit="720"/>
      <selection pane="bottomLeft" activeCell="A44" sqref="A44"/>
    </sheetView>
  </sheetViews>
  <sheetFormatPr baseColWidth="10" defaultColWidth="8" defaultRowHeight="14" x14ac:dyDescent="0.15"/>
  <cols>
    <col min="1" max="1" width="28.7109375" style="1" customWidth="1"/>
    <col min="2" max="2" width="8" style="1"/>
    <col min="3" max="3" width="15.7109375" style="1" customWidth="1"/>
    <col min="4" max="4" width="51.7109375" style="1" customWidth="1"/>
    <col min="5" max="25" width="16.42578125" style="1" hidden="1" customWidth="1"/>
    <col min="26" max="26" width="16.42578125" style="1" customWidth="1"/>
    <col min="27" max="16384" width="8" style="1"/>
  </cols>
  <sheetData>
    <row r="1" spans="1:25" s="39" customFormat="1" x14ac:dyDescent="0.15">
      <c r="A1" s="39" t="s">
        <v>0</v>
      </c>
      <c r="B1" s="39" t="s">
        <v>1385</v>
      </c>
      <c r="C1" s="39" t="s">
        <v>1466</v>
      </c>
      <c r="D1" s="39" t="s">
        <v>1467</v>
      </c>
      <c r="E1" s="39" t="s">
        <v>1468</v>
      </c>
      <c r="F1" s="39" t="s">
        <v>1469</v>
      </c>
      <c r="G1" s="39" t="s">
        <v>1470</v>
      </c>
      <c r="H1" s="39" t="s">
        <v>1471</v>
      </c>
      <c r="I1" s="39" t="s">
        <v>1472</v>
      </c>
      <c r="J1" s="39" t="s">
        <v>1473</v>
      </c>
      <c r="K1" s="39" t="s">
        <v>1474</v>
      </c>
      <c r="L1" s="39" t="s">
        <v>1475</v>
      </c>
      <c r="M1" s="39" t="s">
        <v>1476</v>
      </c>
      <c r="N1" s="39" t="s">
        <v>1477</v>
      </c>
      <c r="O1" s="39" t="s">
        <v>1478</v>
      </c>
      <c r="P1" s="39" t="s">
        <v>1479</v>
      </c>
      <c r="Q1" s="39" t="s">
        <v>1480</v>
      </c>
      <c r="R1" s="39" t="s">
        <v>1481</v>
      </c>
      <c r="S1" s="39" t="s">
        <v>1482</v>
      </c>
      <c r="T1" s="39" t="s">
        <v>1417</v>
      </c>
      <c r="U1" s="39" t="s">
        <v>1412</v>
      </c>
      <c r="V1" s="39" t="s">
        <v>1483</v>
      </c>
      <c r="W1" s="39" t="s">
        <v>1484</v>
      </c>
      <c r="X1" s="39" t="s">
        <v>1485</v>
      </c>
    </row>
    <row r="2" spans="1:25" s="40" customFormat="1" x14ac:dyDescent="0.15">
      <c r="A2" s="40" t="s">
        <v>53</v>
      </c>
      <c r="B2" s="41">
        <v>860.00000000000011</v>
      </c>
      <c r="C2" s="40" t="s">
        <v>1486</v>
      </c>
      <c r="D2" s="40" t="s">
        <v>1487</v>
      </c>
    </row>
    <row r="3" spans="1:25" s="40" customFormat="1" x14ac:dyDescent="0.15">
      <c r="A3" s="40" t="s">
        <v>53</v>
      </c>
      <c r="B3" s="41">
        <v>860.00000000000011</v>
      </c>
      <c r="C3" s="40" t="s">
        <v>1488</v>
      </c>
      <c r="D3" s="40" t="s">
        <v>1489</v>
      </c>
      <c r="E3" s="40">
        <v>2.64</v>
      </c>
      <c r="G3" s="40">
        <v>1.36</v>
      </c>
      <c r="P3" s="40">
        <v>0.36</v>
      </c>
      <c r="Q3" s="40">
        <v>0.61</v>
      </c>
      <c r="R3" s="40">
        <v>0.03</v>
      </c>
      <c r="V3" s="40">
        <v>8</v>
      </c>
      <c r="Y3" s="40" t="s">
        <v>1490</v>
      </c>
    </row>
    <row r="4" spans="1:25" s="40" customFormat="1" x14ac:dyDescent="0.15">
      <c r="A4" s="40" t="s">
        <v>53</v>
      </c>
      <c r="B4" s="41">
        <v>860.00000000000011</v>
      </c>
      <c r="C4" s="40" t="s">
        <v>1491</v>
      </c>
      <c r="D4" s="40" t="s">
        <v>1492</v>
      </c>
    </row>
    <row r="5" spans="1:25" s="40" customFormat="1" x14ac:dyDescent="0.15">
      <c r="A5" s="40" t="s">
        <v>53</v>
      </c>
      <c r="B5" s="41">
        <v>860.00000000000011</v>
      </c>
      <c r="C5" s="40" t="s">
        <v>1493</v>
      </c>
      <c r="D5" s="40" t="s">
        <v>1494</v>
      </c>
    </row>
    <row r="6" spans="1:25" s="40" customFormat="1" x14ac:dyDescent="0.15">
      <c r="A6" s="40" t="s">
        <v>53</v>
      </c>
      <c r="B6" s="41">
        <v>860.00000000000011</v>
      </c>
      <c r="C6" s="40" t="s">
        <v>1405</v>
      </c>
      <c r="D6" s="40" t="s">
        <v>1495</v>
      </c>
      <c r="O6" s="40">
        <v>20.43</v>
      </c>
      <c r="T6" s="40">
        <v>2</v>
      </c>
      <c r="V6" s="40">
        <v>10.57</v>
      </c>
      <c r="Y6" s="40" t="s">
        <v>1496</v>
      </c>
    </row>
    <row r="7" spans="1:25" s="40" customFormat="1" x14ac:dyDescent="0.15">
      <c r="A7" s="40" t="s">
        <v>53</v>
      </c>
      <c r="B7" s="41">
        <v>840.00000000000011</v>
      </c>
      <c r="C7" s="40" t="s">
        <v>1486</v>
      </c>
      <c r="D7" s="40" t="s">
        <v>1497</v>
      </c>
    </row>
    <row r="8" spans="1:25" s="40" customFormat="1" x14ac:dyDescent="0.15">
      <c r="A8" s="40" t="s">
        <v>53</v>
      </c>
      <c r="B8" s="41">
        <v>840.00000000000011</v>
      </c>
      <c r="C8" s="40" t="s">
        <v>1488</v>
      </c>
      <c r="D8" s="40" t="s">
        <v>1498</v>
      </c>
      <c r="E8" s="40">
        <v>2.65</v>
      </c>
      <c r="G8" s="40">
        <v>1.35</v>
      </c>
      <c r="P8" s="40">
        <v>0.35</v>
      </c>
      <c r="Q8" s="40">
        <v>0.62</v>
      </c>
      <c r="R8" s="40">
        <v>0.03</v>
      </c>
      <c r="V8" s="40">
        <v>8</v>
      </c>
      <c r="Y8" s="40" t="s">
        <v>1499</v>
      </c>
    </row>
    <row r="9" spans="1:25" s="40" customFormat="1" x14ac:dyDescent="0.15">
      <c r="A9" s="40" t="s">
        <v>53</v>
      </c>
      <c r="B9" s="41">
        <v>840.00000000000011</v>
      </c>
      <c r="C9" s="40" t="s">
        <v>1491</v>
      </c>
      <c r="D9" s="40" t="s">
        <v>1500</v>
      </c>
    </row>
    <row r="10" spans="1:25" s="40" customFormat="1" x14ac:dyDescent="0.15">
      <c r="A10" s="40" t="s">
        <v>53</v>
      </c>
      <c r="B10" s="41">
        <v>840.00000000000011</v>
      </c>
      <c r="C10" s="40" t="s">
        <v>1493</v>
      </c>
      <c r="D10" s="40" t="s">
        <v>1501</v>
      </c>
    </row>
    <row r="11" spans="1:25" s="40" customFormat="1" x14ac:dyDescent="0.15">
      <c r="A11" s="40" t="s">
        <v>53</v>
      </c>
      <c r="B11" s="41">
        <v>840.00000000000011</v>
      </c>
      <c r="C11" s="40" t="s">
        <v>1405</v>
      </c>
      <c r="D11" s="40" t="s">
        <v>1502</v>
      </c>
      <c r="O11" s="40">
        <v>20.41</v>
      </c>
      <c r="T11" s="40">
        <v>2</v>
      </c>
      <c r="V11" s="40">
        <v>10.59</v>
      </c>
      <c r="Y11" s="40" t="s">
        <v>1503</v>
      </c>
    </row>
    <row r="12" spans="1:25" s="40" customFormat="1" x14ac:dyDescent="0.15">
      <c r="A12" s="40" t="s">
        <v>53</v>
      </c>
      <c r="B12" s="41">
        <v>820.00000000000011</v>
      </c>
      <c r="C12" s="40" t="s">
        <v>1486</v>
      </c>
      <c r="D12" s="40" t="s">
        <v>1504</v>
      </c>
    </row>
    <row r="13" spans="1:25" s="40" customFormat="1" x14ac:dyDescent="0.15">
      <c r="A13" s="40" t="s">
        <v>53</v>
      </c>
      <c r="B13" s="41">
        <v>820.00000000000011</v>
      </c>
      <c r="C13" s="40" t="s">
        <v>1488</v>
      </c>
      <c r="D13" s="40" t="s">
        <v>1505</v>
      </c>
      <c r="E13" s="40">
        <v>2.66</v>
      </c>
      <c r="G13" s="40">
        <v>1.34</v>
      </c>
      <c r="P13" s="40">
        <v>0.34</v>
      </c>
      <c r="Q13" s="40">
        <v>0.62</v>
      </c>
      <c r="R13" s="40">
        <v>0.04</v>
      </c>
      <c r="V13" s="40">
        <v>8</v>
      </c>
      <c r="Y13" s="40" t="s">
        <v>1506</v>
      </c>
    </row>
    <row r="14" spans="1:25" s="40" customFormat="1" x14ac:dyDescent="0.15">
      <c r="A14" s="40" t="s">
        <v>53</v>
      </c>
      <c r="B14" s="41">
        <v>820.00000000000011</v>
      </c>
      <c r="C14" s="40" t="s">
        <v>1507</v>
      </c>
      <c r="D14" s="40" t="s">
        <v>554</v>
      </c>
      <c r="E14" s="40">
        <v>1</v>
      </c>
      <c r="V14" s="40">
        <v>2</v>
      </c>
      <c r="Y14" s="40" t="s">
        <v>1508</v>
      </c>
    </row>
    <row r="15" spans="1:25" s="40" customFormat="1" x14ac:dyDescent="0.15">
      <c r="A15" s="40" t="s">
        <v>53</v>
      </c>
      <c r="B15" s="41">
        <v>820.00000000000011</v>
      </c>
      <c r="C15" s="40" t="s">
        <v>1491</v>
      </c>
      <c r="D15" s="40" t="s">
        <v>1509</v>
      </c>
    </row>
    <row r="16" spans="1:25" s="40" customFormat="1" x14ac:dyDescent="0.15">
      <c r="A16" s="40" t="s">
        <v>53</v>
      </c>
      <c r="B16" s="41">
        <v>820.00000000000011</v>
      </c>
      <c r="C16" s="40" t="s">
        <v>1493</v>
      </c>
      <c r="D16" s="40" t="s">
        <v>1510</v>
      </c>
    </row>
    <row r="17" spans="1:25" s="40" customFormat="1" x14ac:dyDescent="0.15">
      <c r="A17" s="40" t="s">
        <v>53</v>
      </c>
      <c r="B17" s="41">
        <v>820.00000000000011</v>
      </c>
      <c r="C17" s="40" t="s">
        <v>1405</v>
      </c>
      <c r="D17" s="40" t="s">
        <v>1511</v>
      </c>
      <c r="O17" s="40">
        <v>20.37</v>
      </c>
      <c r="T17" s="40">
        <v>2</v>
      </c>
      <c r="V17" s="40">
        <v>10.63</v>
      </c>
      <c r="Y17" s="40" t="s">
        <v>1512</v>
      </c>
    </row>
    <row r="18" spans="1:25" s="40" customFormat="1" x14ac:dyDescent="0.15">
      <c r="A18" s="40" t="s">
        <v>53</v>
      </c>
      <c r="B18" s="41">
        <v>800.00000000000011</v>
      </c>
      <c r="C18" s="40" t="s">
        <v>1486</v>
      </c>
      <c r="D18" s="40" t="s">
        <v>1513</v>
      </c>
    </row>
    <row r="19" spans="1:25" s="40" customFormat="1" x14ac:dyDescent="0.15">
      <c r="A19" s="40" t="s">
        <v>53</v>
      </c>
      <c r="B19" s="41">
        <v>800.00000000000011</v>
      </c>
      <c r="C19" s="40" t="s">
        <v>1488</v>
      </c>
      <c r="D19" s="40" t="s">
        <v>1505</v>
      </c>
      <c r="E19" s="40">
        <v>2.66</v>
      </c>
      <c r="G19" s="40">
        <v>1.34</v>
      </c>
      <c r="P19" s="40">
        <v>0.34</v>
      </c>
      <c r="Q19" s="40">
        <v>0.62</v>
      </c>
      <c r="R19" s="40">
        <v>0.04</v>
      </c>
      <c r="V19" s="40">
        <v>8</v>
      </c>
      <c r="Y19" s="40" t="s">
        <v>1506</v>
      </c>
    </row>
    <row r="20" spans="1:25" s="40" customFormat="1" x14ac:dyDescent="0.15">
      <c r="A20" s="40" t="s">
        <v>53</v>
      </c>
      <c r="B20" s="41">
        <v>800.00000000000011</v>
      </c>
      <c r="C20" s="40" t="s">
        <v>1507</v>
      </c>
      <c r="D20" s="40" t="s">
        <v>554</v>
      </c>
      <c r="E20" s="40">
        <v>1</v>
      </c>
      <c r="V20" s="40">
        <v>2</v>
      </c>
      <c r="Y20" s="40" t="s">
        <v>1508</v>
      </c>
    </row>
    <row r="21" spans="1:25" s="40" customFormat="1" x14ac:dyDescent="0.15">
      <c r="A21" s="40" t="s">
        <v>53</v>
      </c>
      <c r="B21" s="41">
        <v>800.00000000000011</v>
      </c>
      <c r="C21" s="40" t="s">
        <v>1491</v>
      </c>
      <c r="D21" s="40" t="s">
        <v>1514</v>
      </c>
    </row>
    <row r="22" spans="1:25" s="40" customFormat="1" x14ac:dyDescent="0.15">
      <c r="A22" s="40" t="s">
        <v>53</v>
      </c>
      <c r="B22" s="41">
        <v>800.00000000000011</v>
      </c>
      <c r="C22" s="40" t="s">
        <v>1493</v>
      </c>
      <c r="D22" s="40" t="s">
        <v>1515</v>
      </c>
    </row>
    <row r="23" spans="1:25" s="40" customFormat="1" x14ac:dyDescent="0.15">
      <c r="A23" s="40" t="s">
        <v>53</v>
      </c>
      <c r="B23" s="41">
        <v>800.00000000000011</v>
      </c>
      <c r="C23" s="40" t="s">
        <v>1405</v>
      </c>
      <c r="D23" s="40" t="s">
        <v>1516</v>
      </c>
      <c r="O23" s="40">
        <v>20.329999999999998</v>
      </c>
      <c r="T23" s="40">
        <v>2</v>
      </c>
      <c r="V23" s="40">
        <v>10.67</v>
      </c>
      <c r="Y23" s="40" t="s">
        <v>1517</v>
      </c>
    </row>
    <row r="24" spans="1:25" s="40" customFormat="1" x14ac:dyDescent="0.15">
      <c r="A24" s="40" t="s">
        <v>53</v>
      </c>
      <c r="B24" s="41">
        <v>780.00000000000011</v>
      </c>
      <c r="C24" s="40" t="s">
        <v>1486</v>
      </c>
      <c r="D24" s="40" t="s">
        <v>1518</v>
      </c>
    </row>
    <row r="25" spans="1:25" s="40" customFormat="1" x14ac:dyDescent="0.15">
      <c r="A25" s="40" t="s">
        <v>53</v>
      </c>
      <c r="B25" s="41">
        <v>780.00000000000011</v>
      </c>
      <c r="C25" s="40" t="s">
        <v>1488</v>
      </c>
      <c r="D25" s="40" t="s">
        <v>1519</v>
      </c>
      <c r="E25" s="40">
        <v>2.66</v>
      </c>
      <c r="G25" s="40">
        <v>1.34</v>
      </c>
      <c r="P25" s="40">
        <v>0.34</v>
      </c>
      <c r="Q25" s="40">
        <v>0.61</v>
      </c>
      <c r="R25" s="40">
        <v>0.05</v>
      </c>
      <c r="V25" s="40">
        <v>8</v>
      </c>
      <c r="Y25" s="40" t="s">
        <v>1520</v>
      </c>
    </row>
    <row r="26" spans="1:25" s="40" customFormat="1" x14ac:dyDescent="0.15">
      <c r="A26" s="40" t="s">
        <v>53</v>
      </c>
      <c r="B26" s="41">
        <v>780.00000000000011</v>
      </c>
      <c r="C26" s="40" t="s">
        <v>1507</v>
      </c>
      <c r="D26" s="40" t="s">
        <v>554</v>
      </c>
      <c r="E26" s="40">
        <v>1</v>
      </c>
      <c r="V26" s="40">
        <v>2</v>
      </c>
      <c r="Y26" s="40" t="s">
        <v>1508</v>
      </c>
    </row>
    <row r="27" spans="1:25" s="40" customFormat="1" x14ac:dyDescent="0.15">
      <c r="A27" s="40" t="s">
        <v>53</v>
      </c>
      <c r="B27" s="41">
        <v>780.00000000000011</v>
      </c>
      <c r="C27" s="40" t="s">
        <v>1491</v>
      </c>
      <c r="D27" s="40" t="s">
        <v>1521</v>
      </c>
    </row>
    <row r="28" spans="1:25" s="40" customFormat="1" x14ac:dyDescent="0.15">
      <c r="A28" s="40" t="s">
        <v>53</v>
      </c>
      <c r="B28" s="41">
        <v>780.00000000000011</v>
      </c>
      <c r="C28" s="40" t="s">
        <v>1493</v>
      </c>
      <c r="D28" s="40" t="s">
        <v>1522</v>
      </c>
    </row>
    <row r="29" spans="1:25" s="40" customFormat="1" x14ac:dyDescent="0.15">
      <c r="A29" s="40" t="s">
        <v>53</v>
      </c>
      <c r="B29" s="41">
        <v>780.00000000000011</v>
      </c>
      <c r="C29" s="40" t="s">
        <v>1405</v>
      </c>
      <c r="D29" s="40" t="s">
        <v>1523</v>
      </c>
      <c r="O29" s="40">
        <v>20.29</v>
      </c>
      <c r="T29" s="40">
        <v>2</v>
      </c>
      <c r="V29" s="40">
        <v>10.71</v>
      </c>
      <c r="Y29" s="40" t="s">
        <v>1524</v>
      </c>
    </row>
    <row r="30" spans="1:25" s="40" customFormat="1" x14ac:dyDescent="0.15">
      <c r="A30" s="40" t="s">
        <v>53</v>
      </c>
      <c r="B30" s="41">
        <v>760.00000000000011</v>
      </c>
      <c r="C30" s="40" t="s">
        <v>1486</v>
      </c>
      <c r="D30" s="40" t="s">
        <v>1525</v>
      </c>
    </row>
    <row r="31" spans="1:25" s="40" customFormat="1" x14ac:dyDescent="0.15">
      <c r="A31" s="40" t="s">
        <v>53</v>
      </c>
      <c r="B31" s="41">
        <v>760.00000000000011</v>
      </c>
      <c r="C31" s="40" t="s">
        <v>1488</v>
      </c>
      <c r="D31" s="40" t="s">
        <v>1526</v>
      </c>
      <c r="E31" s="40">
        <v>2.64</v>
      </c>
      <c r="G31" s="40">
        <v>1.36</v>
      </c>
      <c r="P31" s="40">
        <v>0.36</v>
      </c>
      <c r="Q31" s="40">
        <v>0.6</v>
      </c>
      <c r="R31" s="40">
        <v>0.05</v>
      </c>
      <c r="V31" s="40">
        <v>8</v>
      </c>
      <c r="Y31" s="40" t="s">
        <v>1527</v>
      </c>
    </row>
    <row r="32" spans="1:25" s="40" customFormat="1" x14ac:dyDescent="0.15">
      <c r="A32" s="40" t="s">
        <v>53</v>
      </c>
      <c r="B32" s="41">
        <v>760.00000000000011</v>
      </c>
      <c r="C32" s="40" t="s">
        <v>1488</v>
      </c>
      <c r="D32" s="40" t="s">
        <v>1528</v>
      </c>
      <c r="E32" s="40">
        <v>2.98</v>
      </c>
      <c r="G32" s="40">
        <v>1.02</v>
      </c>
      <c r="P32" s="40">
        <v>0.02</v>
      </c>
      <c r="Q32" s="40">
        <v>0.26</v>
      </c>
      <c r="R32" s="40">
        <v>0.73</v>
      </c>
      <c r="V32" s="40">
        <v>8</v>
      </c>
      <c r="Y32" s="40" t="s">
        <v>1529</v>
      </c>
    </row>
    <row r="33" spans="1:25" s="40" customFormat="1" x14ac:dyDescent="0.15">
      <c r="A33" s="40" t="s">
        <v>53</v>
      </c>
      <c r="B33" s="41">
        <v>760.00000000000011</v>
      </c>
      <c r="C33" s="40" t="s">
        <v>1507</v>
      </c>
      <c r="D33" s="40" t="s">
        <v>554</v>
      </c>
      <c r="E33" s="40">
        <v>1</v>
      </c>
      <c r="V33" s="40">
        <v>2</v>
      </c>
      <c r="Y33" s="40" t="s">
        <v>1508</v>
      </c>
    </row>
    <row r="34" spans="1:25" s="40" customFormat="1" x14ac:dyDescent="0.15">
      <c r="A34" s="40" t="s">
        <v>53</v>
      </c>
      <c r="B34" s="41">
        <v>760.00000000000011</v>
      </c>
      <c r="C34" s="40" t="s">
        <v>1491</v>
      </c>
      <c r="D34" s="40" t="s">
        <v>1530</v>
      </c>
    </row>
    <row r="35" spans="1:25" s="40" customFormat="1" x14ac:dyDescent="0.15">
      <c r="A35" s="40" t="s">
        <v>53</v>
      </c>
      <c r="B35" s="41">
        <v>760.00000000000011</v>
      </c>
      <c r="C35" s="40" t="s">
        <v>1493</v>
      </c>
      <c r="D35" s="40" t="s">
        <v>1531</v>
      </c>
    </row>
    <row r="36" spans="1:25" s="40" customFormat="1" x14ac:dyDescent="0.15">
      <c r="A36" s="40" t="s">
        <v>53</v>
      </c>
      <c r="B36" s="41">
        <v>760.00000000000011</v>
      </c>
      <c r="C36" s="40" t="s">
        <v>1405</v>
      </c>
      <c r="D36" s="40" t="s">
        <v>1532</v>
      </c>
      <c r="O36" s="40">
        <v>20.23</v>
      </c>
      <c r="T36" s="40">
        <v>2</v>
      </c>
      <c r="V36" s="40">
        <v>10.77</v>
      </c>
      <c r="Y36" s="40" t="s">
        <v>1533</v>
      </c>
    </row>
    <row r="37" spans="1:25" s="40" customFormat="1" x14ac:dyDescent="0.15">
      <c r="A37" s="40" t="s">
        <v>53</v>
      </c>
      <c r="B37" s="41">
        <v>740.00000000000011</v>
      </c>
      <c r="C37" s="40" t="s">
        <v>1486</v>
      </c>
      <c r="D37" s="40" t="s">
        <v>1534</v>
      </c>
    </row>
    <row r="38" spans="1:25" s="40" customFormat="1" x14ac:dyDescent="0.15">
      <c r="A38" s="40" t="s">
        <v>53</v>
      </c>
      <c r="B38" s="41">
        <v>740.00000000000011</v>
      </c>
      <c r="C38" s="40" t="s">
        <v>1488</v>
      </c>
      <c r="D38" s="40" t="s">
        <v>1535</v>
      </c>
      <c r="E38" s="40">
        <v>2.63</v>
      </c>
      <c r="G38" s="40">
        <v>1.37</v>
      </c>
      <c r="P38" s="40">
        <v>0.37</v>
      </c>
      <c r="Q38" s="40">
        <v>0.57999999999999996</v>
      </c>
      <c r="R38" s="40">
        <v>0.04</v>
      </c>
      <c r="V38" s="40">
        <v>8</v>
      </c>
      <c r="Y38" s="40" t="s">
        <v>1536</v>
      </c>
    </row>
    <row r="39" spans="1:25" s="40" customFormat="1" x14ac:dyDescent="0.15">
      <c r="A39" s="40" t="s">
        <v>53</v>
      </c>
      <c r="B39" s="41">
        <v>740.00000000000011</v>
      </c>
      <c r="C39" s="40" t="s">
        <v>1488</v>
      </c>
      <c r="D39" s="40" t="s">
        <v>1537</v>
      </c>
      <c r="E39" s="40">
        <v>2.98</v>
      </c>
      <c r="G39" s="40">
        <v>1.02</v>
      </c>
      <c r="P39" s="40">
        <v>0.02</v>
      </c>
      <c r="Q39" s="40">
        <v>0.24</v>
      </c>
      <c r="R39" s="40">
        <v>0.75</v>
      </c>
      <c r="V39" s="40">
        <v>8</v>
      </c>
      <c r="Y39" s="40" t="s">
        <v>1538</v>
      </c>
    </row>
    <row r="40" spans="1:25" s="40" customFormat="1" x14ac:dyDescent="0.15">
      <c r="A40" s="40" t="s">
        <v>53</v>
      </c>
      <c r="B40" s="41">
        <v>740.00000000000011</v>
      </c>
      <c r="C40" s="40" t="s">
        <v>1507</v>
      </c>
      <c r="D40" s="40" t="s">
        <v>554</v>
      </c>
      <c r="E40" s="40">
        <v>1</v>
      </c>
      <c r="V40" s="40">
        <v>2</v>
      </c>
      <c r="Y40" s="40" t="s">
        <v>1508</v>
      </c>
    </row>
    <row r="41" spans="1:25" s="40" customFormat="1" x14ac:dyDescent="0.15">
      <c r="A41" s="40" t="s">
        <v>53</v>
      </c>
      <c r="B41" s="41">
        <v>740.00000000000011</v>
      </c>
      <c r="C41" s="40" t="s">
        <v>1491</v>
      </c>
      <c r="D41" s="40" t="s">
        <v>1539</v>
      </c>
    </row>
    <row r="42" spans="1:25" s="40" customFormat="1" x14ac:dyDescent="0.15">
      <c r="A42" s="40" t="s">
        <v>53</v>
      </c>
      <c r="B42" s="41">
        <v>740.00000000000011</v>
      </c>
      <c r="C42" s="40" t="s">
        <v>1493</v>
      </c>
      <c r="D42" s="40" t="s">
        <v>1540</v>
      </c>
    </row>
    <row r="43" spans="1:25" s="40" customFormat="1" x14ac:dyDescent="0.15">
      <c r="A43" s="40" t="s">
        <v>53</v>
      </c>
      <c r="B43" s="41">
        <v>740.00000000000011</v>
      </c>
      <c r="C43" s="40" t="s">
        <v>1541</v>
      </c>
      <c r="D43" s="40" t="s">
        <v>1542</v>
      </c>
      <c r="P43" s="40">
        <v>15</v>
      </c>
      <c r="S43" s="40">
        <v>3</v>
      </c>
      <c r="T43" s="40">
        <v>1</v>
      </c>
      <c r="V43" s="40">
        <v>1</v>
      </c>
      <c r="Y43" s="40" t="s">
        <v>1543</v>
      </c>
    </row>
    <row r="44" spans="1:25" s="40" customFormat="1" x14ac:dyDescent="0.15">
      <c r="A44" s="40" t="s">
        <v>53</v>
      </c>
      <c r="B44" s="41">
        <v>740.00000000000011</v>
      </c>
      <c r="C44" s="40" t="s">
        <v>1405</v>
      </c>
      <c r="D44" s="40" t="s">
        <v>1544</v>
      </c>
      <c r="O44" s="40">
        <v>20.190000000000001</v>
      </c>
      <c r="T44" s="40">
        <v>2</v>
      </c>
      <c r="V44" s="40">
        <v>10.81</v>
      </c>
      <c r="Y44" s="40" t="s">
        <v>1545</v>
      </c>
    </row>
    <row r="45" spans="1:25" s="40" customFormat="1" x14ac:dyDescent="0.15">
      <c r="A45" s="40" t="s">
        <v>53</v>
      </c>
      <c r="B45" s="41">
        <v>720.00000000000011</v>
      </c>
      <c r="C45" s="40" t="s">
        <v>1486</v>
      </c>
      <c r="D45" s="40" t="s">
        <v>1546</v>
      </c>
    </row>
    <row r="46" spans="1:25" s="40" customFormat="1" x14ac:dyDescent="0.15">
      <c r="A46" s="40" t="s">
        <v>53</v>
      </c>
      <c r="B46" s="41">
        <v>720.00000000000011</v>
      </c>
      <c r="C46" s="40" t="s">
        <v>1547</v>
      </c>
      <c r="D46" s="40" t="s">
        <v>1548</v>
      </c>
      <c r="E46" s="40">
        <v>3</v>
      </c>
      <c r="G46" s="40">
        <v>1</v>
      </c>
      <c r="L46" s="40">
        <v>0.98299999999999998</v>
      </c>
      <c r="T46" s="40">
        <v>2</v>
      </c>
      <c r="V46" s="40">
        <v>3</v>
      </c>
      <c r="X46" s="40">
        <v>0.06</v>
      </c>
      <c r="Y46" s="40" t="s">
        <v>1549</v>
      </c>
    </row>
    <row r="47" spans="1:25" s="40" customFormat="1" x14ac:dyDescent="0.15">
      <c r="A47" s="40" t="s">
        <v>53</v>
      </c>
      <c r="B47" s="41">
        <v>720.00000000000011</v>
      </c>
      <c r="C47" s="40" t="s">
        <v>1488</v>
      </c>
      <c r="D47" s="40" t="s">
        <v>1550</v>
      </c>
      <c r="E47" s="40">
        <v>2.62</v>
      </c>
      <c r="G47" s="40">
        <v>1.38</v>
      </c>
      <c r="P47" s="40">
        <v>0.38</v>
      </c>
      <c r="Q47" s="40">
        <v>0.57999999999999996</v>
      </c>
      <c r="R47" s="40">
        <v>0.04</v>
      </c>
      <c r="V47" s="40">
        <v>8</v>
      </c>
      <c r="Y47" s="40" t="s">
        <v>1551</v>
      </c>
    </row>
    <row r="48" spans="1:25" s="40" customFormat="1" x14ac:dyDescent="0.15">
      <c r="A48" s="40" t="s">
        <v>53</v>
      </c>
      <c r="B48" s="41">
        <v>720.00000000000011</v>
      </c>
      <c r="C48" s="40" t="s">
        <v>1488</v>
      </c>
      <c r="D48" s="40" t="s">
        <v>1552</v>
      </c>
      <c r="E48" s="40">
        <v>2.99</v>
      </c>
      <c r="G48" s="40">
        <v>1.01</v>
      </c>
      <c r="P48" s="40">
        <v>0.01</v>
      </c>
      <c r="Q48" s="40">
        <v>0.23</v>
      </c>
      <c r="R48" s="40">
        <v>0.76</v>
      </c>
      <c r="V48" s="40">
        <v>8</v>
      </c>
      <c r="Y48" s="40" t="s">
        <v>1553</v>
      </c>
    </row>
    <row r="49" spans="1:25" s="40" customFormat="1" x14ac:dyDescent="0.15">
      <c r="A49" s="40" t="s">
        <v>53</v>
      </c>
      <c r="B49" s="41">
        <v>720.00000000000011</v>
      </c>
      <c r="C49" s="40" t="s">
        <v>1507</v>
      </c>
      <c r="D49" s="40" t="s">
        <v>554</v>
      </c>
      <c r="E49" s="40">
        <v>1</v>
      </c>
      <c r="V49" s="40">
        <v>2</v>
      </c>
      <c r="Y49" s="40" t="s">
        <v>1508</v>
      </c>
    </row>
    <row r="50" spans="1:25" s="40" customFormat="1" x14ac:dyDescent="0.15">
      <c r="A50" s="40" t="s">
        <v>53</v>
      </c>
      <c r="B50" s="41">
        <v>720.00000000000011</v>
      </c>
      <c r="C50" s="40" t="s">
        <v>1491</v>
      </c>
      <c r="D50" s="40" t="s">
        <v>1554</v>
      </c>
    </row>
    <row r="51" spans="1:25" s="40" customFormat="1" x14ac:dyDescent="0.15">
      <c r="A51" s="40" t="s">
        <v>53</v>
      </c>
      <c r="B51" s="41">
        <v>720.00000000000011</v>
      </c>
      <c r="C51" s="40" t="s">
        <v>1493</v>
      </c>
      <c r="D51" s="40" t="s">
        <v>1555</v>
      </c>
    </row>
    <row r="52" spans="1:25" s="40" customFormat="1" x14ac:dyDescent="0.15">
      <c r="A52" s="40" t="s">
        <v>53</v>
      </c>
      <c r="B52" s="41">
        <v>720.00000000000011</v>
      </c>
      <c r="C52" s="40" t="s">
        <v>1541</v>
      </c>
      <c r="D52" s="40" t="s">
        <v>1542</v>
      </c>
      <c r="P52" s="40">
        <v>15</v>
      </c>
      <c r="S52" s="40">
        <v>3</v>
      </c>
      <c r="T52" s="40">
        <v>1</v>
      </c>
      <c r="V52" s="40">
        <v>1</v>
      </c>
      <c r="Y52" s="40" t="s">
        <v>1543</v>
      </c>
    </row>
    <row r="53" spans="1:25" s="40" customFormat="1" x14ac:dyDescent="0.15">
      <c r="A53" s="40" t="s">
        <v>53</v>
      </c>
      <c r="B53" s="41">
        <v>720.00000000000011</v>
      </c>
      <c r="C53" s="40" t="s">
        <v>1405</v>
      </c>
      <c r="D53" s="40" t="s">
        <v>1556</v>
      </c>
      <c r="O53" s="40">
        <v>20.18</v>
      </c>
      <c r="T53" s="40">
        <v>2</v>
      </c>
      <c r="V53" s="40">
        <v>10.82</v>
      </c>
      <c r="Y53" s="40" t="s">
        <v>1557</v>
      </c>
    </row>
    <row r="54" spans="1:25" s="40" customFormat="1" x14ac:dyDescent="0.15">
      <c r="A54" s="40" t="s">
        <v>53</v>
      </c>
      <c r="B54" s="41">
        <v>700.00000000000011</v>
      </c>
      <c r="C54" s="40" t="s">
        <v>1558</v>
      </c>
      <c r="D54" s="40" t="s">
        <v>1559</v>
      </c>
      <c r="E54" s="40">
        <v>1</v>
      </c>
      <c r="I54" s="40">
        <v>1.1200000000000001</v>
      </c>
      <c r="L54" s="40">
        <v>0.44</v>
      </c>
      <c r="M54" s="40">
        <v>0.44</v>
      </c>
      <c r="N54" s="40">
        <v>2E-3</v>
      </c>
      <c r="O54" s="40">
        <v>0</v>
      </c>
      <c r="P54" s="40">
        <v>0</v>
      </c>
      <c r="V54" s="40">
        <v>4</v>
      </c>
      <c r="Y54" s="40" t="s">
        <v>1560</v>
      </c>
    </row>
    <row r="55" spans="1:25" s="40" customFormat="1" x14ac:dyDescent="0.15">
      <c r="A55" s="40" t="s">
        <v>53</v>
      </c>
      <c r="B55" s="41">
        <v>700.00000000000011</v>
      </c>
      <c r="C55" s="40" t="s">
        <v>1561</v>
      </c>
      <c r="D55" s="40" t="s">
        <v>1562</v>
      </c>
      <c r="E55" s="40">
        <v>3</v>
      </c>
      <c r="G55" s="40">
        <v>2</v>
      </c>
      <c r="I55" s="40">
        <v>1.95</v>
      </c>
      <c r="L55" s="40">
        <v>0.30299999999999999</v>
      </c>
      <c r="P55" s="40">
        <v>0.15</v>
      </c>
      <c r="V55" s="40">
        <v>12</v>
      </c>
      <c r="Y55" s="40" t="s">
        <v>1563</v>
      </c>
    </row>
    <row r="56" spans="1:25" s="40" customFormat="1" x14ac:dyDescent="0.15">
      <c r="A56" s="40" t="s">
        <v>53</v>
      </c>
      <c r="B56" s="41">
        <v>700.00000000000011</v>
      </c>
      <c r="C56" s="40" t="s">
        <v>1486</v>
      </c>
      <c r="D56" s="40" t="s">
        <v>1564</v>
      </c>
    </row>
    <row r="57" spans="1:25" s="40" customFormat="1" x14ac:dyDescent="0.15">
      <c r="A57" s="40" t="s">
        <v>53</v>
      </c>
      <c r="B57" s="41">
        <v>700.00000000000011</v>
      </c>
      <c r="C57" s="40" t="s">
        <v>1547</v>
      </c>
      <c r="D57" s="40" t="s">
        <v>1565</v>
      </c>
      <c r="E57" s="40">
        <v>3</v>
      </c>
      <c r="G57" s="40">
        <v>1</v>
      </c>
      <c r="L57" s="40">
        <v>0.97299999999999998</v>
      </c>
      <c r="T57" s="40">
        <v>2</v>
      </c>
      <c r="V57" s="40">
        <v>3</v>
      </c>
      <c r="X57" s="40">
        <v>0.09</v>
      </c>
      <c r="Y57" s="40" t="s">
        <v>1566</v>
      </c>
    </row>
    <row r="58" spans="1:25" s="40" customFormat="1" x14ac:dyDescent="0.15">
      <c r="A58" s="40" t="s">
        <v>53</v>
      </c>
      <c r="B58" s="41">
        <v>700.00000000000011</v>
      </c>
      <c r="C58" s="40" t="s">
        <v>1488</v>
      </c>
      <c r="D58" s="40" t="s">
        <v>1567</v>
      </c>
      <c r="E58" s="40">
        <v>2.62</v>
      </c>
      <c r="G58" s="40">
        <v>1.38</v>
      </c>
      <c r="P58" s="40">
        <v>0.38</v>
      </c>
      <c r="Q58" s="40">
        <v>0.59</v>
      </c>
      <c r="R58" s="40">
        <v>0.04</v>
      </c>
      <c r="V58" s="40">
        <v>8</v>
      </c>
      <c r="Y58" s="40" t="s">
        <v>1568</v>
      </c>
    </row>
    <row r="59" spans="1:25" s="40" customFormat="1" x14ac:dyDescent="0.15">
      <c r="A59" s="40" t="s">
        <v>53</v>
      </c>
      <c r="B59" s="41">
        <v>700.00000000000011</v>
      </c>
      <c r="C59" s="40" t="s">
        <v>1488</v>
      </c>
      <c r="D59" s="40" t="s">
        <v>1569</v>
      </c>
      <c r="E59" s="40">
        <v>2.99</v>
      </c>
      <c r="G59" s="40">
        <v>1.01</v>
      </c>
      <c r="P59" s="40">
        <v>0.01</v>
      </c>
      <c r="Q59" s="40">
        <v>0.22</v>
      </c>
      <c r="R59" s="40">
        <v>0.77</v>
      </c>
      <c r="V59" s="40">
        <v>8</v>
      </c>
      <c r="Y59" s="40" t="s">
        <v>1570</v>
      </c>
    </row>
    <row r="60" spans="1:25" s="40" customFormat="1" x14ac:dyDescent="0.15">
      <c r="A60" s="40" t="s">
        <v>53</v>
      </c>
      <c r="B60" s="41">
        <v>700.00000000000011</v>
      </c>
      <c r="C60" s="40" t="s">
        <v>1507</v>
      </c>
      <c r="D60" s="40" t="s">
        <v>554</v>
      </c>
      <c r="E60" s="40">
        <v>1</v>
      </c>
      <c r="V60" s="40">
        <v>2</v>
      </c>
      <c r="Y60" s="40" t="s">
        <v>1508</v>
      </c>
    </row>
    <row r="61" spans="1:25" s="40" customFormat="1" x14ac:dyDescent="0.15">
      <c r="A61" s="40" t="s">
        <v>53</v>
      </c>
      <c r="B61" s="41">
        <v>700.00000000000011</v>
      </c>
      <c r="C61" s="40" t="s">
        <v>1491</v>
      </c>
      <c r="D61" s="40" t="s">
        <v>1571</v>
      </c>
    </row>
    <row r="62" spans="1:25" s="40" customFormat="1" x14ac:dyDescent="0.15">
      <c r="A62" s="40" t="s">
        <v>53</v>
      </c>
      <c r="B62" s="41">
        <v>700.00000000000011</v>
      </c>
      <c r="C62" s="40" t="s">
        <v>1493</v>
      </c>
      <c r="D62" s="40" t="s">
        <v>1572</v>
      </c>
    </row>
    <row r="63" spans="1:25" s="40" customFormat="1" x14ac:dyDescent="0.15">
      <c r="A63" s="40" t="s">
        <v>53</v>
      </c>
      <c r="B63" s="41">
        <v>700.00000000000011</v>
      </c>
      <c r="C63" s="40" t="s">
        <v>1541</v>
      </c>
      <c r="D63" s="40" t="s">
        <v>1542</v>
      </c>
      <c r="P63" s="40">
        <v>15</v>
      </c>
      <c r="S63" s="40">
        <v>3</v>
      </c>
      <c r="T63" s="40">
        <v>1</v>
      </c>
      <c r="V63" s="40">
        <v>1</v>
      </c>
      <c r="Y63" s="40" t="s">
        <v>1543</v>
      </c>
    </row>
    <row r="64" spans="1:25" s="40" customFormat="1" x14ac:dyDescent="0.15">
      <c r="A64" s="40" t="s">
        <v>53</v>
      </c>
      <c r="B64" s="41">
        <v>700.00000000000011</v>
      </c>
      <c r="C64" s="40" t="s">
        <v>1405</v>
      </c>
      <c r="D64" s="40" t="s">
        <v>1556</v>
      </c>
      <c r="O64" s="40">
        <v>20.18</v>
      </c>
      <c r="T64" s="40">
        <v>2</v>
      </c>
      <c r="V64" s="40">
        <v>10.82</v>
      </c>
      <c r="Y64" s="40" t="s">
        <v>1557</v>
      </c>
    </row>
    <row r="65" spans="1:25" s="40" customFormat="1" x14ac:dyDescent="0.15">
      <c r="A65" s="40" t="s">
        <v>53</v>
      </c>
      <c r="B65" s="41">
        <v>680.00000000000011</v>
      </c>
      <c r="C65" s="40" t="s">
        <v>1558</v>
      </c>
      <c r="D65" s="40" t="s">
        <v>1573</v>
      </c>
      <c r="E65" s="40">
        <v>1</v>
      </c>
      <c r="I65" s="40">
        <v>1.24</v>
      </c>
      <c r="L65" s="40">
        <v>0.38</v>
      </c>
      <c r="M65" s="40">
        <v>0.38</v>
      </c>
      <c r="N65" s="40">
        <v>2E-3</v>
      </c>
      <c r="O65" s="40">
        <v>0</v>
      </c>
      <c r="P65" s="40">
        <v>0</v>
      </c>
      <c r="V65" s="40">
        <v>4</v>
      </c>
      <c r="Y65" s="40" t="s">
        <v>1574</v>
      </c>
    </row>
    <row r="66" spans="1:25" s="40" customFormat="1" x14ac:dyDescent="0.15">
      <c r="A66" s="40" t="s">
        <v>53</v>
      </c>
      <c r="B66" s="41">
        <v>680.00000000000011</v>
      </c>
      <c r="C66" s="40" t="s">
        <v>1561</v>
      </c>
      <c r="D66" s="40" t="s">
        <v>1575</v>
      </c>
      <c r="E66" s="40">
        <v>3</v>
      </c>
      <c r="G66" s="40">
        <v>2</v>
      </c>
      <c r="I66" s="40">
        <v>2.04</v>
      </c>
      <c r="L66" s="40">
        <v>0.253</v>
      </c>
      <c r="P66" s="40">
        <v>0.21</v>
      </c>
      <c r="V66" s="40">
        <v>12</v>
      </c>
      <c r="Y66" s="40" t="s">
        <v>1576</v>
      </c>
    </row>
    <row r="67" spans="1:25" s="40" customFormat="1" x14ac:dyDescent="0.15">
      <c r="A67" s="40" t="s">
        <v>53</v>
      </c>
      <c r="B67" s="41">
        <v>680.00000000000011</v>
      </c>
      <c r="C67" s="40" t="s">
        <v>1486</v>
      </c>
      <c r="D67" s="40" t="s">
        <v>1577</v>
      </c>
    </row>
    <row r="68" spans="1:25" s="40" customFormat="1" x14ac:dyDescent="0.15">
      <c r="A68" s="40" t="s">
        <v>53</v>
      </c>
      <c r="B68" s="41">
        <v>680.00000000000011</v>
      </c>
      <c r="C68" s="40" t="s">
        <v>1547</v>
      </c>
      <c r="D68" s="40" t="s">
        <v>1578</v>
      </c>
      <c r="E68" s="40">
        <v>3</v>
      </c>
      <c r="G68" s="40">
        <v>1</v>
      </c>
      <c r="L68" s="40">
        <v>0.96299999999999997</v>
      </c>
      <c r="T68" s="40">
        <v>2</v>
      </c>
      <c r="V68" s="40">
        <v>3</v>
      </c>
      <c r="X68" s="40">
        <v>0.12</v>
      </c>
      <c r="Y68" s="40" t="s">
        <v>1579</v>
      </c>
    </row>
    <row r="69" spans="1:25" s="40" customFormat="1" x14ac:dyDescent="0.15">
      <c r="A69" s="40" t="s">
        <v>53</v>
      </c>
      <c r="B69" s="41">
        <v>680.00000000000011</v>
      </c>
      <c r="C69" s="40" t="s">
        <v>1488</v>
      </c>
      <c r="D69" s="40" t="s">
        <v>1580</v>
      </c>
      <c r="E69" s="40">
        <v>2.63</v>
      </c>
      <c r="G69" s="40">
        <v>1.37</v>
      </c>
      <c r="P69" s="40">
        <v>0.37</v>
      </c>
      <c r="Q69" s="40">
        <v>0.59</v>
      </c>
      <c r="R69" s="40">
        <v>0.03</v>
      </c>
      <c r="V69" s="40">
        <v>8</v>
      </c>
      <c r="Y69" s="40" t="s">
        <v>1581</v>
      </c>
    </row>
    <row r="70" spans="1:25" s="40" customFormat="1" x14ac:dyDescent="0.15">
      <c r="A70" s="40" t="s">
        <v>53</v>
      </c>
      <c r="B70" s="41">
        <v>680.00000000000011</v>
      </c>
      <c r="C70" s="40" t="s">
        <v>1488</v>
      </c>
      <c r="D70" s="40" t="s">
        <v>1582</v>
      </c>
      <c r="E70" s="40">
        <v>2.99</v>
      </c>
      <c r="G70" s="40">
        <v>1.01</v>
      </c>
      <c r="P70" s="40">
        <v>0.01</v>
      </c>
      <c r="Q70" s="40">
        <v>0.21</v>
      </c>
      <c r="R70" s="40">
        <v>0.78</v>
      </c>
      <c r="V70" s="40">
        <v>8</v>
      </c>
      <c r="Y70" s="40" t="s">
        <v>1583</v>
      </c>
    </row>
    <row r="71" spans="1:25" s="40" customFormat="1" x14ac:dyDescent="0.15">
      <c r="A71" s="40" t="s">
        <v>53</v>
      </c>
      <c r="B71" s="41">
        <v>680.00000000000011</v>
      </c>
      <c r="C71" s="40" t="s">
        <v>1507</v>
      </c>
      <c r="D71" s="40" t="s">
        <v>554</v>
      </c>
      <c r="E71" s="40">
        <v>1</v>
      </c>
      <c r="V71" s="40">
        <v>2</v>
      </c>
      <c r="Y71" s="40" t="s">
        <v>1508</v>
      </c>
    </row>
    <row r="72" spans="1:25" s="40" customFormat="1" x14ac:dyDescent="0.15">
      <c r="A72" s="40" t="s">
        <v>53</v>
      </c>
      <c r="B72" s="41">
        <v>680.00000000000011</v>
      </c>
      <c r="C72" s="40" t="s">
        <v>1491</v>
      </c>
      <c r="D72" s="40" t="s">
        <v>1584</v>
      </c>
    </row>
    <row r="73" spans="1:25" s="40" customFormat="1" x14ac:dyDescent="0.15">
      <c r="A73" s="40" t="s">
        <v>53</v>
      </c>
      <c r="B73" s="41">
        <v>680.00000000000011</v>
      </c>
      <c r="C73" s="40" t="s">
        <v>1493</v>
      </c>
      <c r="D73" s="40" t="s">
        <v>1585</v>
      </c>
    </row>
    <row r="74" spans="1:25" s="40" customFormat="1" x14ac:dyDescent="0.15">
      <c r="A74" s="40" t="s">
        <v>53</v>
      </c>
      <c r="B74" s="41">
        <v>680.00000000000011</v>
      </c>
      <c r="C74" s="40" t="s">
        <v>1541</v>
      </c>
      <c r="D74" s="40" t="s">
        <v>1542</v>
      </c>
      <c r="P74" s="40">
        <v>15</v>
      </c>
      <c r="S74" s="40">
        <v>3</v>
      </c>
      <c r="T74" s="40">
        <v>1</v>
      </c>
      <c r="V74" s="40">
        <v>1</v>
      </c>
      <c r="Y74" s="40" t="s">
        <v>1543</v>
      </c>
    </row>
    <row r="75" spans="1:25" s="40" customFormat="1" x14ac:dyDescent="0.15">
      <c r="A75" s="40" t="s">
        <v>53</v>
      </c>
      <c r="B75" s="41">
        <v>680.00000000000011</v>
      </c>
      <c r="C75" s="40" t="s">
        <v>1405</v>
      </c>
      <c r="D75" s="40" t="s">
        <v>1556</v>
      </c>
      <c r="O75" s="40">
        <v>20.18</v>
      </c>
      <c r="T75" s="40">
        <v>2</v>
      </c>
      <c r="V75" s="40">
        <v>10.82</v>
      </c>
      <c r="Y75" s="40" t="s">
        <v>1557</v>
      </c>
    </row>
    <row r="76" spans="1:25" s="40" customFormat="1" x14ac:dyDescent="0.15">
      <c r="A76" s="40" t="s">
        <v>95</v>
      </c>
      <c r="B76" s="41">
        <v>740.00000000000011</v>
      </c>
      <c r="C76" s="40" t="s">
        <v>1486</v>
      </c>
      <c r="D76" s="40" t="s">
        <v>1534</v>
      </c>
    </row>
    <row r="77" spans="1:25" s="40" customFormat="1" x14ac:dyDescent="0.15">
      <c r="A77" s="40" t="s">
        <v>95</v>
      </c>
      <c r="B77" s="41">
        <v>740.00000000000011</v>
      </c>
      <c r="C77" s="40" t="s">
        <v>1488</v>
      </c>
      <c r="D77" s="40" t="s">
        <v>1535</v>
      </c>
      <c r="E77" s="40">
        <v>2.63</v>
      </c>
      <c r="G77" s="40">
        <v>1.37</v>
      </c>
      <c r="P77" s="40">
        <v>0.37</v>
      </c>
      <c r="Q77" s="40">
        <v>0.57999999999999996</v>
      </c>
      <c r="R77" s="40">
        <v>0.04</v>
      </c>
      <c r="V77" s="40">
        <v>8</v>
      </c>
      <c r="Y77" s="40" t="s">
        <v>1536</v>
      </c>
    </row>
    <row r="78" spans="1:25" s="40" customFormat="1" x14ac:dyDescent="0.15">
      <c r="A78" s="40" t="s">
        <v>95</v>
      </c>
      <c r="B78" s="41">
        <v>740.00000000000011</v>
      </c>
      <c r="C78" s="40" t="s">
        <v>1488</v>
      </c>
      <c r="D78" s="40" t="s">
        <v>1537</v>
      </c>
      <c r="E78" s="40">
        <v>2.98</v>
      </c>
      <c r="G78" s="40">
        <v>1.02</v>
      </c>
      <c r="P78" s="40">
        <v>0.02</v>
      </c>
      <c r="Q78" s="40">
        <v>0.24</v>
      </c>
      <c r="R78" s="40">
        <v>0.75</v>
      </c>
      <c r="V78" s="40">
        <v>8</v>
      </c>
      <c r="Y78" s="40" t="s">
        <v>1538</v>
      </c>
    </row>
    <row r="79" spans="1:25" s="40" customFormat="1" x14ac:dyDescent="0.15">
      <c r="A79" s="40" t="s">
        <v>95</v>
      </c>
      <c r="B79" s="41">
        <v>740.00000000000011</v>
      </c>
      <c r="C79" s="40" t="s">
        <v>1507</v>
      </c>
      <c r="D79" s="40" t="s">
        <v>554</v>
      </c>
      <c r="E79" s="40">
        <v>1</v>
      </c>
      <c r="V79" s="40">
        <v>2</v>
      </c>
      <c r="Y79" s="40" t="s">
        <v>1508</v>
      </c>
    </row>
    <row r="80" spans="1:25" s="40" customFormat="1" x14ac:dyDescent="0.15">
      <c r="A80" s="40" t="s">
        <v>95</v>
      </c>
      <c r="B80" s="41">
        <v>740.00000000000011</v>
      </c>
      <c r="C80" s="40" t="s">
        <v>1491</v>
      </c>
      <c r="D80" s="40" t="s">
        <v>1539</v>
      </c>
    </row>
    <row r="81" spans="1:25" s="40" customFormat="1" x14ac:dyDescent="0.15">
      <c r="A81" s="40" t="s">
        <v>95</v>
      </c>
      <c r="B81" s="41">
        <v>740.00000000000011</v>
      </c>
      <c r="C81" s="40" t="s">
        <v>1493</v>
      </c>
      <c r="D81" s="40" t="s">
        <v>1540</v>
      </c>
    </row>
    <row r="82" spans="1:25" s="40" customFormat="1" x14ac:dyDescent="0.15">
      <c r="A82" s="40" t="s">
        <v>95</v>
      </c>
      <c r="B82" s="41">
        <v>740.00000000000011</v>
      </c>
      <c r="C82" s="40" t="s">
        <v>1541</v>
      </c>
      <c r="D82" s="40" t="s">
        <v>1542</v>
      </c>
      <c r="P82" s="40">
        <v>15</v>
      </c>
      <c r="S82" s="40">
        <v>3</v>
      </c>
      <c r="T82" s="40">
        <v>1</v>
      </c>
      <c r="V82" s="40">
        <v>1</v>
      </c>
      <c r="Y82" s="40" t="s">
        <v>1543</v>
      </c>
    </row>
    <row r="83" spans="1:25" s="40" customFormat="1" x14ac:dyDescent="0.15">
      <c r="A83" s="40" t="s">
        <v>95</v>
      </c>
      <c r="B83" s="41">
        <v>740.00000000000011</v>
      </c>
      <c r="C83" s="40" t="s">
        <v>1405</v>
      </c>
      <c r="D83" s="40" t="s">
        <v>1544</v>
      </c>
      <c r="O83" s="40">
        <v>20.190000000000001</v>
      </c>
      <c r="T83" s="40">
        <v>2</v>
      </c>
      <c r="V83" s="40">
        <v>10.81</v>
      </c>
      <c r="Y83" s="40" t="s">
        <v>1545</v>
      </c>
    </row>
    <row r="84" spans="1:25" s="42" customFormat="1" x14ac:dyDescent="0.15">
      <c r="A84" s="42" t="s">
        <v>106</v>
      </c>
      <c r="B84" s="43">
        <v>1130.6640625</v>
      </c>
      <c r="C84" s="42" t="s">
        <v>1558</v>
      </c>
      <c r="D84" s="42" t="s">
        <v>1586</v>
      </c>
      <c r="E84" s="42">
        <v>1</v>
      </c>
      <c r="I84" s="42">
        <v>0.36</v>
      </c>
      <c r="L84" s="42">
        <v>1.64</v>
      </c>
      <c r="M84" s="42">
        <v>0</v>
      </c>
      <c r="N84" s="42">
        <v>2E-3</v>
      </c>
      <c r="O84" s="42">
        <v>0</v>
      </c>
      <c r="P84" s="42">
        <v>0.02</v>
      </c>
      <c r="V84" s="42">
        <v>4</v>
      </c>
      <c r="Y84" s="42" t="s">
        <v>1587</v>
      </c>
    </row>
    <row r="85" spans="1:25" s="42" customFormat="1" x14ac:dyDescent="0.15">
      <c r="A85" s="42" t="s">
        <v>106</v>
      </c>
      <c r="B85" s="43">
        <v>1125.6640625</v>
      </c>
      <c r="C85" s="42" t="s">
        <v>1558</v>
      </c>
      <c r="D85" s="42" t="s">
        <v>1588</v>
      </c>
      <c r="E85" s="42">
        <v>1</v>
      </c>
      <c r="I85" s="42">
        <v>0.36</v>
      </c>
      <c r="L85" s="42">
        <v>1.62</v>
      </c>
      <c r="M85" s="42">
        <v>0</v>
      </c>
      <c r="N85" s="42">
        <v>2E-3</v>
      </c>
      <c r="O85" s="42">
        <v>0</v>
      </c>
      <c r="P85" s="42">
        <v>0.02</v>
      </c>
      <c r="V85" s="42">
        <v>4</v>
      </c>
      <c r="Y85" s="42" t="s">
        <v>1589</v>
      </c>
    </row>
    <row r="86" spans="1:25" s="42" customFormat="1" x14ac:dyDescent="0.15">
      <c r="A86" s="42" t="s">
        <v>106</v>
      </c>
      <c r="B86" s="43">
        <v>1120.6640625</v>
      </c>
      <c r="C86" s="42" t="s">
        <v>1558</v>
      </c>
      <c r="D86" s="42" t="s">
        <v>1590</v>
      </c>
      <c r="E86" s="42">
        <v>1</v>
      </c>
      <c r="I86" s="42">
        <v>0.38</v>
      </c>
      <c r="L86" s="42">
        <v>1.62</v>
      </c>
      <c r="M86" s="42">
        <v>0</v>
      </c>
      <c r="N86" s="42">
        <v>2E-3</v>
      </c>
      <c r="O86" s="42">
        <v>0</v>
      </c>
      <c r="P86" s="42">
        <v>0.02</v>
      </c>
      <c r="V86" s="42">
        <v>4</v>
      </c>
      <c r="Y86" s="42" t="s">
        <v>1591</v>
      </c>
    </row>
    <row r="87" spans="1:25" s="42" customFormat="1" x14ac:dyDescent="0.15">
      <c r="A87" s="42" t="s">
        <v>106</v>
      </c>
      <c r="B87" s="43">
        <v>1120.6640625</v>
      </c>
      <c r="C87" s="42" t="s">
        <v>1592</v>
      </c>
      <c r="D87" s="42" t="s">
        <v>1593</v>
      </c>
    </row>
    <row r="88" spans="1:25" s="42" customFormat="1" x14ac:dyDescent="0.15">
      <c r="A88" s="42" t="s">
        <v>106</v>
      </c>
      <c r="B88" s="43">
        <v>1115.6640625</v>
      </c>
      <c r="C88" s="42" t="s">
        <v>1558</v>
      </c>
      <c r="D88" s="42" t="s">
        <v>1594</v>
      </c>
      <c r="E88" s="42">
        <v>1</v>
      </c>
      <c r="I88" s="42">
        <v>0.38</v>
      </c>
      <c r="L88" s="42">
        <v>1.6</v>
      </c>
      <c r="M88" s="42">
        <v>0</v>
      </c>
      <c r="N88" s="42">
        <v>2E-3</v>
      </c>
      <c r="O88" s="42">
        <v>0</v>
      </c>
      <c r="P88" s="42">
        <v>0.02</v>
      </c>
      <c r="V88" s="42">
        <v>4</v>
      </c>
      <c r="Y88" s="42" t="s">
        <v>1595</v>
      </c>
    </row>
    <row r="89" spans="1:25" s="42" customFormat="1" x14ac:dyDescent="0.15">
      <c r="A89" s="42" t="s">
        <v>106</v>
      </c>
      <c r="B89" s="43">
        <v>1115.6640625</v>
      </c>
      <c r="C89" s="42" t="s">
        <v>1592</v>
      </c>
      <c r="D89" s="42" t="s">
        <v>1596</v>
      </c>
    </row>
    <row r="90" spans="1:25" s="42" customFormat="1" x14ac:dyDescent="0.15">
      <c r="A90" s="42" t="s">
        <v>106</v>
      </c>
      <c r="B90" s="43">
        <v>1110.6640625</v>
      </c>
      <c r="C90" s="42" t="s">
        <v>1558</v>
      </c>
      <c r="D90" s="42" t="s">
        <v>1597</v>
      </c>
      <c r="E90" s="42">
        <v>1</v>
      </c>
      <c r="I90" s="42">
        <v>0.4</v>
      </c>
      <c r="L90" s="42">
        <v>1.6</v>
      </c>
      <c r="M90" s="42">
        <v>0</v>
      </c>
      <c r="N90" s="42">
        <v>2E-3</v>
      </c>
      <c r="O90" s="42">
        <v>0</v>
      </c>
      <c r="P90" s="42">
        <v>0.02</v>
      </c>
      <c r="V90" s="42">
        <v>4</v>
      </c>
      <c r="Y90" s="42" t="s">
        <v>1598</v>
      </c>
    </row>
    <row r="91" spans="1:25" s="42" customFormat="1" x14ac:dyDescent="0.15">
      <c r="A91" s="42" t="s">
        <v>106</v>
      </c>
      <c r="B91" s="43">
        <v>1110.6640625</v>
      </c>
      <c r="C91" s="42" t="s">
        <v>1592</v>
      </c>
      <c r="D91" s="42" t="s">
        <v>1599</v>
      </c>
    </row>
    <row r="92" spans="1:25" s="42" customFormat="1" x14ac:dyDescent="0.15">
      <c r="A92" s="42" t="s">
        <v>106</v>
      </c>
      <c r="B92" s="43">
        <v>1105.6640625</v>
      </c>
      <c r="C92" s="42" t="s">
        <v>1558</v>
      </c>
      <c r="D92" s="42" t="s">
        <v>1600</v>
      </c>
      <c r="E92" s="42">
        <v>1</v>
      </c>
      <c r="I92" s="42">
        <v>0.4</v>
      </c>
      <c r="L92" s="42">
        <v>1.58</v>
      </c>
      <c r="M92" s="42">
        <v>0</v>
      </c>
      <c r="N92" s="42">
        <v>2E-3</v>
      </c>
      <c r="O92" s="42">
        <v>0</v>
      </c>
      <c r="P92" s="42">
        <v>0.02</v>
      </c>
      <c r="V92" s="42">
        <v>4</v>
      </c>
      <c r="Y92" s="42" t="s">
        <v>1601</v>
      </c>
    </row>
    <row r="93" spans="1:25" s="42" customFormat="1" x14ac:dyDescent="0.15">
      <c r="A93" s="42" t="s">
        <v>106</v>
      </c>
      <c r="B93" s="43">
        <v>1105.6640625</v>
      </c>
      <c r="C93" s="42" t="s">
        <v>1592</v>
      </c>
      <c r="D93" s="42" t="s">
        <v>1602</v>
      </c>
    </row>
    <row r="94" spans="1:25" s="42" customFormat="1" x14ac:dyDescent="0.15">
      <c r="A94" s="42" t="s">
        <v>106</v>
      </c>
      <c r="B94" s="43">
        <v>1100.6640625</v>
      </c>
      <c r="C94" s="42" t="s">
        <v>1558</v>
      </c>
      <c r="D94" s="42" t="s">
        <v>1603</v>
      </c>
      <c r="E94" s="42">
        <v>1</v>
      </c>
      <c r="I94" s="42">
        <v>0.42</v>
      </c>
      <c r="L94" s="42">
        <v>1.58</v>
      </c>
      <c r="M94" s="42">
        <v>0</v>
      </c>
      <c r="N94" s="42">
        <v>2E-3</v>
      </c>
      <c r="O94" s="42">
        <v>0</v>
      </c>
      <c r="P94" s="42">
        <v>0.02</v>
      </c>
      <c r="V94" s="42">
        <v>4</v>
      </c>
      <c r="Y94" s="42" t="s">
        <v>1604</v>
      </c>
    </row>
    <row r="95" spans="1:25" s="42" customFormat="1" x14ac:dyDescent="0.15">
      <c r="A95" s="42" t="s">
        <v>106</v>
      </c>
      <c r="B95" s="43">
        <v>1100.6640625</v>
      </c>
      <c r="C95" s="42" t="s">
        <v>1592</v>
      </c>
      <c r="D95" s="42" t="s">
        <v>1605</v>
      </c>
    </row>
    <row r="96" spans="1:25" s="42" customFormat="1" x14ac:dyDescent="0.15">
      <c r="A96" s="42" t="s">
        <v>106</v>
      </c>
      <c r="B96" s="43">
        <v>1095.6640625</v>
      </c>
      <c r="C96" s="42" t="s">
        <v>1558</v>
      </c>
      <c r="D96" s="42" t="s">
        <v>1606</v>
      </c>
      <c r="E96" s="42">
        <v>1</v>
      </c>
      <c r="I96" s="42">
        <v>0.44</v>
      </c>
      <c r="L96" s="42">
        <v>1.56</v>
      </c>
      <c r="M96" s="42">
        <v>0</v>
      </c>
      <c r="N96" s="42">
        <v>2E-3</v>
      </c>
      <c r="O96" s="42">
        <v>0</v>
      </c>
      <c r="P96" s="42">
        <v>0.02</v>
      </c>
      <c r="V96" s="42">
        <v>4</v>
      </c>
      <c r="Y96" s="42" t="s">
        <v>1607</v>
      </c>
    </row>
    <row r="97" spans="1:25" s="42" customFormat="1" x14ac:dyDescent="0.15">
      <c r="A97" s="42" t="s">
        <v>106</v>
      </c>
      <c r="B97" s="43">
        <v>1095.6640625</v>
      </c>
      <c r="C97" s="42" t="s">
        <v>1592</v>
      </c>
      <c r="D97" s="42" t="s">
        <v>1608</v>
      </c>
    </row>
    <row r="98" spans="1:25" s="42" customFormat="1" x14ac:dyDescent="0.15">
      <c r="A98" s="42" t="s">
        <v>106</v>
      </c>
      <c r="B98" s="43">
        <v>1090.6640625</v>
      </c>
      <c r="C98" s="42" t="s">
        <v>1558</v>
      </c>
      <c r="D98" s="42" t="s">
        <v>1609</v>
      </c>
      <c r="E98" s="42">
        <v>1</v>
      </c>
      <c r="I98" s="42">
        <v>0.44</v>
      </c>
      <c r="L98" s="42">
        <v>1.54</v>
      </c>
      <c r="M98" s="42">
        <v>0</v>
      </c>
      <c r="N98" s="42">
        <v>2E-3</v>
      </c>
      <c r="O98" s="42">
        <v>0</v>
      </c>
      <c r="P98" s="42">
        <v>0.02</v>
      </c>
      <c r="V98" s="42">
        <v>4</v>
      </c>
      <c r="Y98" s="42" t="s">
        <v>1610</v>
      </c>
    </row>
    <row r="99" spans="1:25" s="42" customFormat="1" x14ac:dyDescent="0.15">
      <c r="A99" s="42" t="s">
        <v>106</v>
      </c>
      <c r="B99" s="43">
        <v>1090.6640625</v>
      </c>
      <c r="C99" s="42" t="s">
        <v>1592</v>
      </c>
      <c r="D99" s="42" t="s">
        <v>1611</v>
      </c>
    </row>
    <row r="100" spans="1:25" s="42" customFormat="1" x14ac:dyDescent="0.15">
      <c r="A100" s="42" t="s">
        <v>106</v>
      </c>
      <c r="B100" s="43">
        <v>1085.6640625</v>
      </c>
      <c r="C100" s="42" t="s">
        <v>1558</v>
      </c>
      <c r="D100" s="42" t="s">
        <v>1612</v>
      </c>
      <c r="E100" s="42">
        <v>1</v>
      </c>
      <c r="I100" s="42">
        <v>0.46</v>
      </c>
      <c r="L100" s="42">
        <v>1.52</v>
      </c>
      <c r="M100" s="42">
        <v>0</v>
      </c>
      <c r="N100" s="42">
        <v>2E-3</v>
      </c>
      <c r="O100" s="42">
        <v>0</v>
      </c>
      <c r="P100" s="42">
        <v>0</v>
      </c>
      <c r="V100" s="42">
        <v>4</v>
      </c>
      <c r="Y100" s="42" t="s">
        <v>1613</v>
      </c>
    </row>
    <row r="101" spans="1:25" s="42" customFormat="1" x14ac:dyDescent="0.15">
      <c r="A101" s="42" t="s">
        <v>106</v>
      </c>
      <c r="B101" s="43">
        <v>1085.6640625</v>
      </c>
      <c r="C101" s="42" t="s">
        <v>1592</v>
      </c>
      <c r="D101" s="42" t="s">
        <v>1614</v>
      </c>
    </row>
    <row r="102" spans="1:25" s="42" customFormat="1" x14ac:dyDescent="0.15">
      <c r="A102" s="42" t="s">
        <v>106</v>
      </c>
      <c r="B102" s="43">
        <v>1085.6640625</v>
      </c>
      <c r="C102" s="42" t="s">
        <v>1488</v>
      </c>
      <c r="D102" s="42" t="s">
        <v>1615</v>
      </c>
      <c r="E102" s="42">
        <v>2.16</v>
      </c>
      <c r="G102" s="42">
        <v>1.84</v>
      </c>
      <c r="P102" s="42">
        <v>0.84</v>
      </c>
      <c r="Q102" s="42">
        <v>0.16</v>
      </c>
      <c r="R102" s="42">
        <v>0</v>
      </c>
      <c r="V102" s="42">
        <v>8</v>
      </c>
      <c r="Y102" s="42" t="s">
        <v>1616</v>
      </c>
    </row>
    <row r="103" spans="1:25" s="42" customFormat="1" x14ac:dyDescent="0.15">
      <c r="A103" s="42" t="s">
        <v>106</v>
      </c>
      <c r="B103" s="43">
        <v>1080.6640625</v>
      </c>
      <c r="C103" s="42" t="s">
        <v>1558</v>
      </c>
      <c r="D103" s="42" t="s">
        <v>1617</v>
      </c>
      <c r="E103" s="42">
        <v>1</v>
      </c>
      <c r="I103" s="42">
        <v>0.48</v>
      </c>
      <c r="L103" s="42">
        <v>1.52</v>
      </c>
      <c r="M103" s="42">
        <v>0</v>
      </c>
      <c r="N103" s="42">
        <v>2E-3</v>
      </c>
      <c r="O103" s="42">
        <v>0</v>
      </c>
      <c r="P103" s="42">
        <v>0</v>
      </c>
      <c r="V103" s="42">
        <v>4</v>
      </c>
      <c r="Y103" s="42" t="s">
        <v>1618</v>
      </c>
    </row>
    <row r="104" spans="1:25" s="42" customFormat="1" x14ac:dyDescent="0.15">
      <c r="A104" s="42" t="s">
        <v>106</v>
      </c>
      <c r="B104" s="43">
        <v>1080.6640625</v>
      </c>
      <c r="C104" s="42" t="s">
        <v>1592</v>
      </c>
      <c r="D104" s="42" t="s">
        <v>1619</v>
      </c>
    </row>
    <row r="105" spans="1:25" s="42" customFormat="1" x14ac:dyDescent="0.15">
      <c r="A105" s="42" t="s">
        <v>106</v>
      </c>
      <c r="B105" s="43">
        <v>1080.6640625</v>
      </c>
      <c r="C105" s="42" t="s">
        <v>1488</v>
      </c>
      <c r="D105" s="42" t="s">
        <v>1620</v>
      </c>
      <c r="E105" s="42">
        <v>2.17</v>
      </c>
      <c r="G105" s="42">
        <v>1.83</v>
      </c>
      <c r="P105" s="42">
        <v>0.83</v>
      </c>
      <c r="Q105" s="42">
        <v>0.17</v>
      </c>
      <c r="R105" s="42">
        <v>0</v>
      </c>
      <c r="V105" s="42">
        <v>8</v>
      </c>
      <c r="Y105" s="42" t="s">
        <v>1621</v>
      </c>
    </row>
    <row r="106" spans="1:25" s="42" customFormat="1" x14ac:dyDescent="0.15">
      <c r="A106" s="42" t="s">
        <v>106</v>
      </c>
      <c r="B106" s="43">
        <v>1075.6640625</v>
      </c>
      <c r="C106" s="42" t="s">
        <v>1558</v>
      </c>
      <c r="D106" s="42" t="s">
        <v>1622</v>
      </c>
      <c r="E106" s="42">
        <v>1</v>
      </c>
      <c r="I106" s="42">
        <v>0.5</v>
      </c>
      <c r="L106" s="42">
        <v>1.5</v>
      </c>
      <c r="M106" s="42">
        <v>0</v>
      </c>
      <c r="N106" s="42">
        <v>2E-3</v>
      </c>
      <c r="O106" s="42">
        <v>0</v>
      </c>
      <c r="P106" s="42">
        <v>0</v>
      </c>
      <c r="V106" s="42">
        <v>4</v>
      </c>
      <c r="Y106" s="42" t="s">
        <v>1623</v>
      </c>
    </row>
    <row r="107" spans="1:25" s="42" customFormat="1" x14ac:dyDescent="0.15">
      <c r="A107" s="42" t="s">
        <v>106</v>
      </c>
      <c r="B107" s="43">
        <v>1075.6640625</v>
      </c>
      <c r="C107" s="42" t="s">
        <v>1592</v>
      </c>
      <c r="D107" s="42" t="s">
        <v>1624</v>
      </c>
    </row>
    <row r="108" spans="1:25" s="42" customFormat="1" x14ac:dyDescent="0.15">
      <c r="A108" s="42" t="s">
        <v>106</v>
      </c>
      <c r="B108" s="43">
        <v>1075.6640625</v>
      </c>
      <c r="C108" s="42" t="s">
        <v>1488</v>
      </c>
      <c r="D108" s="42" t="s">
        <v>1620</v>
      </c>
      <c r="E108" s="42">
        <v>2.17</v>
      </c>
      <c r="G108" s="42">
        <v>1.83</v>
      </c>
      <c r="P108" s="42">
        <v>0.83</v>
      </c>
      <c r="Q108" s="42">
        <v>0.17</v>
      </c>
      <c r="R108" s="42">
        <v>0</v>
      </c>
      <c r="V108" s="42">
        <v>8</v>
      </c>
      <c r="Y108" s="42" t="s">
        <v>1621</v>
      </c>
    </row>
    <row r="109" spans="1:25" s="42" customFormat="1" x14ac:dyDescent="0.15">
      <c r="A109" s="42" t="s">
        <v>106</v>
      </c>
      <c r="B109" s="43">
        <v>1070.6640625</v>
      </c>
      <c r="C109" s="42" t="s">
        <v>1558</v>
      </c>
      <c r="D109" s="42" t="s">
        <v>1625</v>
      </c>
      <c r="E109" s="42">
        <v>1</v>
      </c>
      <c r="I109" s="42">
        <v>0.52</v>
      </c>
      <c r="L109" s="42">
        <v>1.48</v>
      </c>
      <c r="M109" s="42">
        <v>0</v>
      </c>
      <c r="N109" s="42">
        <v>2E-3</v>
      </c>
      <c r="O109" s="42">
        <v>0</v>
      </c>
      <c r="P109" s="42">
        <v>0</v>
      </c>
      <c r="V109" s="42">
        <v>4</v>
      </c>
      <c r="Y109" s="42" t="s">
        <v>1626</v>
      </c>
    </row>
    <row r="110" spans="1:25" s="42" customFormat="1" x14ac:dyDescent="0.15">
      <c r="A110" s="42" t="s">
        <v>106</v>
      </c>
      <c r="B110" s="43">
        <v>1070.6640625</v>
      </c>
      <c r="C110" s="42" t="s">
        <v>1592</v>
      </c>
      <c r="D110" s="42" t="s">
        <v>1627</v>
      </c>
    </row>
    <row r="111" spans="1:25" s="42" customFormat="1" x14ac:dyDescent="0.15">
      <c r="A111" s="42" t="s">
        <v>106</v>
      </c>
      <c r="B111" s="43">
        <v>1070.6640625</v>
      </c>
      <c r="C111" s="42" t="s">
        <v>1488</v>
      </c>
      <c r="D111" s="42" t="s">
        <v>1620</v>
      </c>
      <c r="E111" s="42">
        <v>2.17</v>
      </c>
      <c r="G111" s="42">
        <v>1.83</v>
      </c>
      <c r="P111" s="42">
        <v>0.83</v>
      </c>
      <c r="Q111" s="42">
        <v>0.17</v>
      </c>
      <c r="R111" s="42">
        <v>0</v>
      </c>
      <c r="V111" s="42">
        <v>8</v>
      </c>
      <c r="Y111" s="42" t="s">
        <v>1621</v>
      </c>
    </row>
    <row r="112" spans="1:25" s="42" customFormat="1" x14ac:dyDescent="0.15">
      <c r="A112" s="42" t="s">
        <v>106</v>
      </c>
      <c r="B112" s="43">
        <v>1070.6640625</v>
      </c>
      <c r="C112" s="42" t="s">
        <v>1491</v>
      </c>
      <c r="D112" s="42" t="s">
        <v>1628</v>
      </c>
    </row>
    <row r="113" spans="1:25" s="42" customFormat="1" x14ac:dyDescent="0.15">
      <c r="A113" s="42" t="s">
        <v>106</v>
      </c>
      <c r="B113" s="43">
        <v>1065.6640625</v>
      </c>
      <c r="C113" s="42" t="s">
        <v>1558</v>
      </c>
      <c r="D113" s="42" t="s">
        <v>1629</v>
      </c>
      <c r="E113" s="42">
        <v>1</v>
      </c>
      <c r="I113" s="42">
        <v>0.54</v>
      </c>
      <c r="L113" s="42">
        <v>1.46</v>
      </c>
      <c r="M113" s="42">
        <v>0</v>
      </c>
      <c r="N113" s="42">
        <v>2E-3</v>
      </c>
      <c r="O113" s="42">
        <v>0</v>
      </c>
      <c r="P113" s="42">
        <v>0</v>
      </c>
      <c r="V113" s="42">
        <v>4</v>
      </c>
      <c r="Y113" s="42" t="s">
        <v>1630</v>
      </c>
    </row>
    <row r="114" spans="1:25" s="42" customFormat="1" x14ac:dyDescent="0.15">
      <c r="A114" s="42" t="s">
        <v>106</v>
      </c>
      <c r="B114" s="43">
        <v>1065.6640625</v>
      </c>
      <c r="C114" s="42" t="s">
        <v>1592</v>
      </c>
      <c r="D114" s="42" t="s">
        <v>1631</v>
      </c>
    </row>
    <row r="115" spans="1:25" s="42" customFormat="1" x14ac:dyDescent="0.15">
      <c r="A115" s="42" t="s">
        <v>106</v>
      </c>
      <c r="B115" s="43">
        <v>1065.6640625</v>
      </c>
      <c r="C115" s="42" t="s">
        <v>1488</v>
      </c>
      <c r="D115" s="42" t="s">
        <v>1632</v>
      </c>
      <c r="E115" s="42">
        <v>2.1800000000000002</v>
      </c>
      <c r="G115" s="42">
        <v>1.82</v>
      </c>
      <c r="P115" s="42">
        <v>0.82</v>
      </c>
      <c r="Q115" s="42">
        <v>0.18</v>
      </c>
      <c r="R115" s="42">
        <v>0</v>
      </c>
      <c r="V115" s="42">
        <v>8</v>
      </c>
      <c r="Y115" s="42" t="s">
        <v>1633</v>
      </c>
    </row>
    <row r="116" spans="1:25" s="42" customFormat="1" x14ac:dyDescent="0.15">
      <c r="A116" s="42" t="s">
        <v>106</v>
      </c>
      <c r="B116" s="43">
        <v>1065.6640625</v>
      </c>
      <c r="C116" s="42" t="s">
        <v>1491</v>
      </c>
      <c r="D116" s="42" t="s">
        <v>1634</v>
      </c>
    </row>
    <row r="117" spans="1:25" s="42" customFormat="1" x14ac:dyDescent="0.15">
      <c r="A117" s="42" t="s">
        <v>106</v>
      </c>
      <c r="B117" s="43">
        <v>1060.6640625</v>
      </c>
      <c r="C117" s="42" t="s">
        <v>1558</v>
      </c>
      <c r="D117" s="42" t="s">
        <v>1635</v>
      </c>
      <c r="E117" s="42">
        <v>1</v>
      </c>
      <c r="I117" s="42">
        <v>0.56000000000000005</v>
      </c>
      <c r="L117" s="42">
        <v>1.44</v>
      </c>
      <c r="M117" s="42">
        <v>0</v>
      </c>
      <c r="N117" s="42">
        <v>2E-3</v>
      </c>
      <c r="O117" s="42">
        <v>0</v>
      </c>
      <c r="P117" s="42">
        <v>0</v>
      </c>
      <c r="V117" s="42">
        <v>4</v>
      </c>
      <c r="Y117" s="42" t="s">
        <v>1636</v>
      </c>
    </row>
    <row r="118" spans="1:25" s="42" customFormat="1" x14ac:dyDescent="0.15">
      <c r="A118" s="42" t="s">
        <v>106</v>
      </c>
      <c r="B118" s="43">
        <v>1060.6640625</v>
      </c>
      <c r="C118" s="42" t="s">
        <v>1592</v>
      </c>
      <c r="D118" s="42" t="s">
        <v>1637</v>
      </c>
    </row>
    <row r="119" spans="1:25" s="42" customFormat="1" x14ac:dyDescent="0.15">
      <c r="A119" s="42" t="s">
        <v>106</v>
      </c>
      <c r="B119" s="43">
        <v>1060.6640625</v>
      </c>
      <c r="C119" s="42" t="s">
        <v>1488</v>
      </c>
      <c r="D119" s="42" t="s">
        <v>1632</v>
      </c>
      <c r="E119" s="42">
        <v>2.1800000000000002</v>
      </c>
      <c r="G119" s="42">
        <v>1.82</v>
      </c>
      <c r="P119" s="42">
        <v>0.82</v>
      </c>
      <c r="Q119" s="42">
        <v>0.18</v>
      </c>
      <c r="R119" s="42">
        <v>0</v>
      </c>
      <c r="V119" s="42">
        <v>8</v>
      </c>
      <c r="Y119" s="42" t="s">
        <v>1633</v>
      </c>
    </row>
    <row r="120" spans="1:25" s="42" customFormat="1" x14ac:dyDescent="0.15">
      <c r="A120" s="42" t="s">
        <v>106</v>
      </c>
      <c r="B120" s="43">
        <v>1060.6640625</v>
      </c>
      <c r="C120" s="42" t="s">
        <v>1491</v>
      </c>
      <c r="D120" s="42" t="s">
        <v>1638</v>
      </c>
    </row>
    <row r="121" spans="1:25" s="42" customFormat="1" x14ac:dyDescent="0.15">
      <c r="A121" s="42" t="s">
        <v>106</v>
      </c>
      <c r="B121" s="43">
        <v>1055.6640625</v>
      </c>
      <c r="C121" s="42" t="s">
        <v>1558</v>
      </c>
      <c r="D121" s="42" t="s">
        <v>1639</v>
      </c>
      <c r="E121" s="42">
        <v>1</v>
      </c>
      <c r="I121" s="42">
        <v>0.57999999999999996</v>
      </c>
      <c r="L121" s="42">
        <v>1.42</v>
      </c>
      <c r="M121" s="42">
        <v>0</v>
      </c>
      <c r="N121" s="42">
        <v>2E-3</v>
      </c>
      <c r="O121" s="42">
        <v>0</v>
      </c>
      <c r="P121" s="42">
        <v>0</v>
      </c>
      <c r="V121" s="42">
        <v>4</v>
      </c>
      <c r="Y121" s="42" t="s">
        <v>1640</v>
      </c>
    </row>
    <row r="122" spans="1:25" s="42" customFormat="1" x14ac:dyDescent="0.15">
      <c r="A122" s="42" t="s">
        <v>106</v>
      </c>
      <c r="B122" s="43">
        <v>1055.6640625</v>
      </c>
      <c r="C122" s="42" t="s">
        <v>1592</v>
      </c>
      <c r="D122" s="42" t="s">
        <v>1641</v>
      </c>
    </row>
    <row r="123" spans="1:25" s="42" customFormat="1" x14ac:dyDescent="0.15">
      <c r="A123" s="42" t="s">
        <v>106</v>
      </c>
      <c r="B123" s="43">
        <v>1055.6640625</v>
      </c>
      <c r="C123" s="42" t="s">
        <v>1488</v>
      </c>
      <c r="D123" s="42" t="s">
        <v>1632</v>
      </c>
      <c r="E123" s="42">
        <v>2.1800000000000002</v>
      </c>
      <c r="G123" s="42">
        <v>1.82</v>
      </c>
      <c r="P123" s="42">
        <v>0.82</v>
      </c>
      <c r="Q123" s="42">
        <v>0.18</v>
      </c>
      <c r="R123" s="42">
        <v>0</v>
      </c>
      <c r="V123" s="42">
        <v>8</v>
      </c>
      <c r="Y123" s="42" t="s">
        <v>1633</v>
      </c>
    </row>
    <row r="124" spans="1:25" s="42" customFormat="1" x14ac:dyDescent="0.15">
      <c r="A124" s="42" t="s">
        <v>106</v>
      </c>
      <c r="B124" s="43">
        <v>1055.6640625</v>
      </c>
      <c r="C124" s="42" t="s">
        <v>1491</v>
      </c>
      <c r="D124" s="42" t="s">
        <v>1642</v>
      </c>
    </row>
    <row r="125" spans="1:25" s="42" customFormat="1" x14ac:dyDescent="0.15">
      <c r="A125" s="42" t="s">
        <v>106</v>
      </c>
      <c r="B125" s="43">
        <v>1050.6640625</v>
      </c>
      <c r="C125" s="42" t="s">
        <v>1558</v>
      </c>
      <c r="D125" s="42" t="s">
        <v>1643</v>
      </c>
      <c r="E125" s="42">
        <v>1</v>
      </c>
      <c r="I125" s="42">
        <v>0.6</v>
      </c>
      <c r="L125" s="42">
        <v>1.4</v>
      </c>
      <c r="M125" s="42">
        <v>0.02</v>
      </c>
      <c r="N125" s="42">
        <v>2E-3</v>
      </c>
      <c r="O125" s="42">
        <v>0</v>
      </c>
      <c r="P125" s="42">
        <v>0</v>
      </c>
      <c r="V125" s="42">
        <v>4</v>
      </c>
      <c r="Y125" s="42" t="s">
        <v>1644</v>
      </c>
    </row>
    <row r="126" spans="1:25" s="42" customFormat="1" x14ac:dyDescent="0.15">
      <c r="A126" s="42" t="s">
        <v>106</v>
      </c>
      <c r="B126" s="43">
        <v>1050.6640625</v>
      </c>
      <c r="C126" s="42" t="s">
        <v>1592</v>
      </c>
      <c r="D126" s="42" t="s">
        <v>1645</v>
      </c>
    </row>
    <row r="127" spans="1:25" s="42" customFormat="1" x14ac:dyDescent="0.15">
      <c r="A127" s="42" t="s">
        <v>106</v>
      </c>
      <c r="B127" s="43">
        <v>1050.6640625</v>
      </c>
      <c r="C127" s="42" t="s">
        <v>1592</v>
      </c>
      <c r="D127" s="42" t="s">
        <v>1646</v>
      </c>
    </row>
    <row r="128" spans="1:25" s="42" customFormat="1" x14ac:dyDescent="0.15">
      <c r="A128" s="42" t="s">
        <v>106</v>
      </c>
      <c r="B128" s="43">
        <v>1050.6640625</v>
      </c>
      <c r="C128" s="42" t="s">
        <v>1488</v>
      </c>
      <c r="D128" s="42" t="s">
        <v>1647</v>
      </c>
      <c r="E128" s="42">
        <v>2.19</v>
      </c>
      <c r="G128" s="42">
        <v>1.81</v>
      </c>
      <c r="P128" s="42">
        <v>0.81</v>
      </c>
      <c r="Q128" s="42">
        <v>0.19</v>
      </c>
      <c r="R128" s="42">
        <v>0</v>
      </c>
      <c r="V128" s="42">
        <v>8</v>
      </c>
      <c r="Y128" s="42" t="s">
        <v>1648</v>
      </c>
    </row>
    <row r="129" spans="1:25" s="42" customFormat="1" x14ac:dyDescent="0.15">
      <c r="A129" s="42" t="s">
        <v>106</v>
      </c>
      <c r="B129" s="43">
        <v>1050.6640625</v>
      </c>
      <c r="C129" s="42" t="s">
        <v>1491</v>
      </c>
      <c r="D129" s="42" t="s">
        <v>1649</v>
      </c>
    </row>
    <row r="130" spans="1:25" s="42" customFormat="1" x14ac:dyDescent="0.15">
      <c r="A130" s="42" t="s">
        <v>106</v>
      </c>
      <c r="B130" s="43">
        <v>1045.6640625</v>
      </c>
      <c r="C130" s="42" t="s">
        <v>1558</v>
      </c>
      <c r="D130" s="42" t="s">
        <v>1650</v>
      </c>
      <c r="E130" s="42">
        <v>1</v>
      </c>
      <c r="I130" s="42">
        <v>0.62</v>
      </c>
      <c r="L130" s="42">
        <v>1.36</v>
      </c>
      <c r="M130" s="42">
        <v>0.02</v>
      </c>
      <c r="N130" s="42">
        <v>2E-3</v>
      </c>
      <c r="O130" s="42">
        <v>0</v>
      </c>
      <c r="P130" s="42">
        <v>0</v>
      </c>
      <c r="V130" s="42">
        <v>4</v>
      </c>
      <c r="Y130" s="42" t="s">
        <v>1651</v>
      </c>
    </row>
    <row r="131" spans="1:25" s="42" customFormat="1" x14ac:dyDescent="0.15">
      <c r="A131" s="42" t="s">
        <v>106</v>
      </c>
      <c r="B131" s="43">
        <v>1045.6640625</v>
      </c>
      <c r="C131" s="42" t="s">
        <v>1592</v>
      </c>
      <c r="D131" s="42" t="s">
        <v>1652</v>
      </c>
    </row>
    <row r="132" spans="1:25" s="42" customFormat="1" x14ac:dyDescent="0.15">
      <c r="A132" s="42" t="s">
        <v>106</v>
      </c>
      <c r="B132" s="43">
        <v>1045.6640625</v>
      </c>
      <c r="C132" s="42" t="s">
        <v>1592</v>
      </c>
      <c r="D132" s="42" t="s">
        <v>1653</v>
      </c>
    </row>
    <row r="133" spans="1:25" s="42" customFormat="1" x14ac:dyDescent="0.15">
      <c r="A133" s="42" t="s">
        <v>106</v>
      </c>
      <c r="B133" s="43">
        <v>1045.6640625</v>
      </c>
      <c r="C133" s="42" t="s">
        <v>1488</v>
      </c>
      <c r="D133" s="42" t="s">
        <v>1647</v>
      </c>
      <c r="E133" s="42">
        <v>2.19</v>
      </c>
      <c r="G133" s="42">
        <v>1.81</v>
      </c>
      <c r="P133" s="42">
        <v>0.81</v>
      </c>
      <c r="Q133" s="42">
        <v>0.19</v>
      </c>
      <c r="R133" s="42">
        <v>0</v>
      </c>
      <c r="V133" s="42">
        <v>8</v>
      </c>
      <c r="Y133" s="42" t="s">
        <v>1648</v>
      </c>
    </row>
    <row r="134" spans="1:25" s="42" customFormat="1" x14ac:dyDescent="0.15">
      <c r="A134" s="42" t="s">
        <v>106</v>
      </c>
      <c r="B134" s="43">
        <v>1045.6640625</v>
      </c>
      <c r="C134" s="42" t="s">
        <v>1491</v>
      </c>
      <c r="D134" s="42" t="s">
        <v>1654</v>
      </c>
    </row>
    <row r="135" spans="1:25" s="42" customFormat="1" x14ac:dyDescent="0.15">
      <c r="A135" s="42" t="s">
        <v>106</v>
      </c>
      <c r="B135" s="43">
        <v>1040.6640625</v>
      </c>
      <c r="C135" s="42" t="s">
        <v>1558</v>
      </c>
      <c r="D135" s="42" t="s">
        <v>1655</v>
      </c>
      <c r="E135" s="42">
        <v>1</v>
      </c>
      <c r="I135" s="42">
        <v>0.64</v>
      </c>
      <c r="L135" s="42">
        <v>1.34</v>
      </c>
      <c r="M135" s="42">
        <v>0.02</v>
      </c>
      <c r="N135" s="42">
        <v>2E-3</v>
      </c>
      <c r="O135" s="42">
        <v>0</v>
      </c>
      <c r="P135" s="42">
        <v>0</v>
      </c>
      <c r="V135" s="42">
        <v>4</v>
      </c>
      <c r="Y135" s="42" t="s">
        <v>1656</v>
      </c>
    </row>
    <row r="136" spans="1:25" s="42" customFormat="1" x14ac:dyDescent="0.15">
      <c r="A136" s="42" t="s">
        <v>106</v>
      </c>
      <c r="B136" s="43">
        <v>1040.6640625</v>
      </c>
      <c r="C136" s="42" t="s">
        <v>1592</v>
      </c>
      <c r="D136" s="42" t="s">
        <v>1657</v>
      </c>
    </row>
    <row r="137" spans="1:25" s="42" customFormat="1" x14ac:dyDescent="0.15">
      <c r="A137" s="42" t="s">
        <v>106</v>
      </c>
      <c r="B137" s="43">
        <v>1040.6640625</v>
      </c>
      <c r="C137" s="42" t="s">
        <v>1592</v>
      </c>
      <c r="D137" s="42" t="s">
        <v>1658</v>
      </c>
    </row>
    <row r="138" spans="1:25" s="42" customFormat="1" x14ac:dyDescent="0.15">
      <c r="A138" s="42" t="s">
        <v>106</v>
      </c>
      <c r="B138" s="43">
        <v>1040.6640625</v>
      </c>
      <c r="C138" s="42" t="s">
        <v>1488</v>
      </c>
      <c r="D138" s="42" t="s">
        <v>1659</v>
      </c>
      <c r="E138" s="42">
        <v>2.2000000000000002</v>
      </c>
      <c r="G138" s="42">
        <v>1.8</v>
      </c>
      <c r="P138" s="42">
        <v>0.8</v>
      </c>
      <c r="Q138" s="42">
        <v>0.2</v>
      </c>
      <c r="R138" s="42">
        <v>0</v>
      </c>
      <c r="V138" s="42">
        <v>8</v>
      </c>
      <c r="Y138" s="42" t="s">
        <v>1660</v>
      </c>
    </row>
    <row r="139" spans="1:25" s="42" customFormat="1" x14ac:dyDescent="0.15">
      <c r="A139" s="42" t="s">
        <v>106</v>
      </c>
      <c r="B139" s="43">
        <v>1040.6640625</v>
      </c>
      <c r="C139" s="42" t="s">
        <v>1491</v>
      </c>
      <c r="D139" s="42" t="s">
        <v>1661</v>
      </c>
    </row>
    <row r="140" spans="1:25" s="42" customFormat="1" x14ac:dyDescent="0.15">
      <c r="A140" s="42" t="s">
        <v>106</v>
      </c>
      <c r="B140" s="43">
        <v>1035.6640625</v>
      </c>
      <c r="C140" s="42" t="s">
        <v>1558</v>
      </c>
      <c r="D140" s="42" t="s">
        <v>1662</v>
      </c>
      <c r="E140" s="42">
        <v>1</v>
      </c>
      <c r="I140" s="42">
        <v>0.66</v>
      </c>
      <c r="L140" s="42">
        <v>1.32</v>
      </c>
      <c r="M140" s="42">
        <v>0.02</v>
      </c>
      <c r="N140" s="42">
        <v>2E-3</v>
      </c>
      <c r="O140" s="42">
        <v>0</v>
      </c>
      <c r="P140" s="42">
        <v>0</v>
      </c>
      <c r="V140" s="42">
        <v>4</v>
      </c>
      <c r="Y140" s="42" t="s">
        <v>1663</v>
      </c>
    </row>
    <row r="141" spans="1:25" s="42" customFormat="1" x14ac:dyDescent="0.15">
      <c r="A141" s="42" t="s">
        <v>106</v>
      </c>
      <c r="B141" s="43">
        <v>1035.6640625</v>
      </c>
      <c r="C141" s="42" t="s">
        <v>1592</v>
      </c>
      <c r="D141" s="42" t="s">
        <v>1664</v>
      </c>
    </row>
    <row r="142" spans="1:25" s="42" customFormat="1" x14ac:dyDescent="0.15">
      <c r="A142" s="42" t="s">
        <v>106</v>
      </c>
      <c r="B142" s="43">
        <v>1035.6640625</v>
      </c>
      <c r="C142" s="42" t="s">
        <v>1592</v>
      </c>
      <c r="D142" s="42" t="s">
        <v>1665</v>
      </c>
    </row>
    <row r="143" spans="1:25" s="42" customFormat="1" x14ac:dyDescent="0.15">
      <c r="A143" s="42" t="s">
        <v>106</v>
      </c>
      <c r="B143" s="43">
        <v>1035.6640625</v>
      </c>
      <c r="C143" s="42" t="s">
        <v>1488</v>
      </c>
      <c r="D143" s="42" t="s">
        <v>1659</v>
      </c>
      <c r="E143" s="42">
        <v>2.2000000000000002</v>
      </c>
      <c r="G143" s="42">
        <v>1.8</v>
      </c>
      <c r="P143" s="42">
        <v>0.8</v>
      </c>
      <c r="Q143" s="42">
        <v>0.2</v>
      </c>
      <c r="R143" s="42">
        <v>0</v>
      </c>
      <c r="V143" s="42">
        <v>8</v>
      </c>
      <c r="Y143" s="42" t="s">
        <v>1660</v>
      </c>
    </row>
    <row r="144" spans="1:25" s="42" customFormat="1" x14ac:dyDescent="0.15">
      <c r="A144" s="42" t="s">
        <v>106</v>
      </c>
      <c r="B144" s="43">
        <v>1035.6640625</v>
      </c>
      <c r="C144" s="42" t="s">
        <v>1491</v>
      </c>
      <c r="D144" s="42" t="s">
        <v>1666</v>
      </c>
    </row>
    <row r="145" spans="1:25" s="42" customFormat="1" x14ac:dyDescent="0.15">
      <c r="A145" s="42" t="s">
        <v>106</v>
      </c>
      <c r="B145" s="43">
        <v>1030.6640625</v>
      </c>
      <c r="C145" s="42" t="s">
        <v>1558</v>
      </c>
      <c r="D145" s="42" t="s">
        <v>1667</v>
      </c>
      <c r="E145" s="42">
        <v>1</v>
      </c>
      <c r="I145" s="42">
        <v>0.68</v>
      </c>
      <c r="L145" s="42">
        <v>1.3</v>
      </c>
      <c r="M145" s="42">
        <v>0.02</v>
      </c>
      <c r="N145" s="42">
        <v>2E-3</v>
      </c>
      <c r="O145" s="42">
        <v>0</v>
      </c>
      <c r="P145" s="42">
        <v>0</v>
      </c>
      <c r="V145" s="42">
        <v>4</v>
      </c>
      <c r="Y145" s="42" t="s">
        <v>1668</v>
      </c>
    </row>
    <row r="146" spans="1:25" s="42" customFormat="1" x14ac:dyDescent="0.15">
      <c r="A146" s="42" t="s">
        <v>106</v>
      </c>
      <c r="B146" s="43">
        <v>1030.6640625</v>
      </c>
      <c r="C146" s="42" t="s">
        <v>1592</v>
      </c>
      <c r="D146" s="42" t="s">
        <v>1669</v>
      </c>
    </row>
    <row r="147" spans="1:25" s="42" customFormat="1" x14ac:dyDescent="0.15">
      <c r="A147" s="42" t="s">
        <v>106</v>
      </c>
      <c r="B147" s="43">
        <v>1030.6640625</v>
      </c>
      <c r="C147" s="42" t="s">
        <v>1592</v>
      </c>
      <c r="D147" s="42" t="s">
        <v>1670</v>
      </c>
    </row>
    <row r="148" spans="1:25" s="42" customFormat="1" x14ac:dyDescent="0.15">
      <c r="A148" s="42" t="s">
        <v>106</v>
      </c>
      <c r="B148" s="43">
        <v>1030.6640625</v>
      </c>
      <c r="C148" s="42" t="s">
        <v>1488</v>
      </c>
      <c r="D148" s="42" t="s">
        <v>1671</v>
      </c>
      <c r="E148" s="42">
        <v>2.21</v>
      </c>
      <c r="G148" s="42">
        <v>1.79</v>
      </c>
      <c r="P148" s="42">
        <v>0.79</v>
      </c>
      <c r="Q148" s="42">
        <v>0.2</v>
      </c>
      <c r="R148" s="42">
        <v>0</v>
      </c>
      <c r="V148" s="42">
        <v>8</v>
      </c>
      <c r="Y148" s="42" t="s">
        <v>1672</v>
      </c>
    </row>
    <row r="149" spans="1:25" s="42" customFormat="1" x14ac:dyDescent="0.15">
      <c r="A149" s="42" t="s">
        <v>106</v>
      </c>
      <c r="B149" s="43">
        <v>1030.6640625</v>
      </c>
      <c r="C149" s="42" t="s">
        <v>1491</v>
      </c>
      <c r="D149" s="42" t="s">
        <v>1673</v>
      </c>
    </row>
    <row r="150" spans="1:25" s="42" customFormat="1" x14ac:dyDescent="0.15">
      <c r="A150" s="42" t="s">
        <v>106</v>
      </c>
      <c r="B150" s="43">
        <v>1025.6640625</v>
      </c>
      <c r="C150" s="42" t="s">
        <v>1558</v>
      </c>
      <c r="D150" s="42" t="s">
        <v>1674</v>
      </c>
      <c r="E150" s="42">
        <v>1</v>
      </c>
      <c r="I150" s="42">
        <v>0.72</v>
      </c>
      <c r="L150" s="42">
        <v>1.26</v>
      </c>
      <c r="M150" s="42">
        <v>0.02</v>
      </c>
      <c r="N150" s="42">
        <v>2E-3</v>
      </c>
      <c r="O150" s="42">
        <v>0</v>
      </c>
      <c r="P150" s="42">
        <v>0</v>
      </c>
      <c r="V150" s="42">
        <v>4</v>
      </c>
      <c r="Y150" s="42" t="s">
        <v>1675</v>
      </c>
    </row>
    <row r="151" spans="1:25" s="42" customFormat="1" x14ac:dyDescent="0.15">
      <c r="A151" s="42" t="s">
        <v>106</v>
      </c>
      <c r="B151" s="43">
        <v>1025.6640625</v>
      </c>
      <c r="C151" s="42" t="s">
        <v>1592</v>
      </c>
      <c r="D151" s="42" t="s">
        <v>1676</v>
      </c>
    </row>
    <row r="152" spans="1:25" s="42" customFormat="1" x14ac:dyDescent="0.15">
      <c r="A152" s="42" t="s">
        <v>106</v>
      </c>
      <c r="B152" s="43">
        <v>1025.6640625</v>
      </c>
      <c r="C152" s="42" t="s">
        <v>1488</v>
      </c>
      <c r="D152" s="42" t="s">
        <v>1677</v>
      </c>
      <c r="E152" s="42">
        <v>2.2200000000000002</v>
      </c>
      <c r="G152" s="42">
        <v>1.78</v>
      </c>
      <c r="P152" s="42">
        <v>0.78</v>
      </c>
      <c r="Q152" s="42">
        <v>0.21</v>
      </c>
      <c r="R152" s="42">
        <v>0</v>
      </c>
      <c r="V152" s="42">
        <v>8</v>
      </c>
      <c r="Y152" s="42" t="s">
        <v>1678</v>
      </c>
    </row>
    <row r="153" spans="1:25" s="42" customFormat="1" x14ac:dyDescent="0.15">
      <c r="A153" s="42" t="s">
        <v>106</v>
      </c>
      <c r="B153" s="43">
        <v>1025.6640625</v>
      </c>
      <c r="C153" s="42" t="s">
        <v>1491</v>
      </c>
      <c r="D153" s="42" t="s">
        <v>1679</v>
      </c>
    </row>
    <row r="154" spans="1:25" s="42" customFormat="1" x14ac:dyDescent="0.15">
      <c r="A154" s="42" t="s">
        <v>106</v>
      </c>
      <c r="B154" s="43">
        <v>1025.6640625</v>
      </c>
      <c r="C154" s="42" t="s">
        <v>1405</v>
      </c>
      <c r="D154" s="42" t="s">
        <v>1680</v>
      </c>
      <c r="O154" s="42">
        <v>20</v>
      </c>
      <c r="T154" s="42">
        <v>2</v>
      </c>
      <c r="V154" s="42">
        <v>11</v>
      </c>
      <c r="Y154" s="42" t="s">
        <v>1681</v>
      </c>
    </row>
    <row r="155" spans="1:25" s="42" customFormat="1" x14ac:dyDescent="0.15">
      <c r="A155" s="42" t="s">
        <v>106</v>
      </c>
      <c r="B155" s="43">
        <v>1020.6640625000001</v>
      </c>
      <c r="C155" s="42" t="s">
        <v>1558</v>
      </c>
      <c r="D155" s="42" t="s">
        <v>1682</v>
      </c>
      <c r="E155" s="42">
        <v>1</v>
      </c>
      <c r="I155" s="42">
        <v>0.76</v>
      </c>
      <c r="L155" s="42">
        <v>1.24</v>
      </c>
      <c r="M155" s="42">
        <v>0.02</v>
      </c>
      <c r="N155" s="42">
        <v>2E-3</v>
      </c>
      <c r="O155" s="42">
        <v>0</v>
      </c>
      <c r="P155" s="42">
        <v>0</v>
      </c>
      <c r="V155" s="42">
        <v>4</v>
      </c>
      <c r="Y155" s="42" t="s">
        <v>1683</v>
      </c>
    </row>
    <row r="156" spans="1:25" s="42" customFormat="1" x14ac:dyDescent="0.15">
      <c r="A156" s="42" t="s">
        <v>106</v>
      </c>
      <c r="B156" s="43">
        <v>1020.6640625000001</v>
      </c>
      <c r="C156" s="42" t="s">
        <v>1592</v>
      </c>
      <c r="D156" s="42" t="s">
        <v>1684</v>
      </c>
    </row>
    <row r="157" spans="1:25" s="42" customFormat="1" x14ac:dyDescent="0.15">
      <c r="A157" s="42" t="s">
        <v>106</v>
      </c>
      <c r="B157" s="43">
        <v>1020.6640625000001</v>
      </c>
      <c r="C157" s="42" t="s">
        <v>1488</v>
      </c>
      <c r="D157" s="42" t="s">
        <v>1685</v>
      </c>
      <c r="E157" s="42">
        <v>2.23</v>
      </c>
      <c r="G157" s="42">
        <v>1.77</v>
      </c>
      <c r="P157" s="42">
        <v>0.77</v>
      </c>
      <c r="Q157" s="42">
        <v>0.23</v>
      </c>
      <c r="R157" s="42">
        <v>0</v>
      </c>
      <c r="V157" s="42">
        <v>8</v>
      </c>
      <c r="Y157" s="42" t="s">
        <v>1686</v>
      </c>
    </row>
    <row r="158" spans="1:25" s="42" customFormat="1" x14ac:dyDescent="0.15">
      <c r="A158" s="42" t="s">
        <v>106</v>
      </c>
      <c r="B158" s="43">
        <v>1020.6640625000001</v>
      </c>
      <c r="C158" s="42" t="s">
        <v>1491</v>
      </c>
      <c r="D158" s="42" t="s">
        <v>1687</v>
      </c>
    </row>
    <row r="159" spans="1:25" s="42" customFormat="1" x14ac:dyDescent="0.15">
      <c r="A159" s="42" t="s">
        <v>106</v>
      </c>
      <c r="B159" s="43">
        <v>1020.6640625000001</v>
      </c>
      <c r="C159" s="42" t="s">
        <v>1405</v>
      </c>
      <c r="D159" s="42" t="s">
        <v>1680</v>
      </c>
      <c r="O159" s="42">
        <v>20</v>
      </c>
      <c r="T159" s="42">
        <v>2</v>
      </c>
      <c r="V159" s="42">
        <v>11</v>
      </c>
      <c r="Y159" s="42" t="s">
        <v>1681</v>
      </c>
    </row>
    <row r="160" spans="1:25" s="42" customFormat="1" x14ac:dyDescent="0.15">
      <c r="A160" s="42" t="s">
        <v>106</v>
      </c>
      <c r="B160" s="43">
        <v>1015.6640625000001</v>
      </c>
      <c r="C160" s="42" t="s">
        <v>1558</v>
      </c>
      <c r="D160" s="42" t="s">
        <v>1688</v>
      </c>
      <c r="E160" s="42">
        <v>1</v>
      </c>
      <c r="I160" s="42">
        <v>0.78</v>
      </c>
      <c r="L160" s="42">
        <v>1.2</v>
      </c>
      <c r="M160" s="42">
        <v>0.02</v>
      </c>
      <c r="N160" s="42">
        <v>2E-3</v>
      </c>
      <c r="O160" s="42">
        <v>0</v>
      </c>
      <c r="P160" s="42">
        <v>0</v>
      </c>
      <c r="V160" s="42">
        <v>4</v>
      </c>
      <c r="Y160" s="42" t="s">
        <v>1689</v>
      </c>
    </row>
    <row r="161" spans="1:25" s="42" customFormat="1" x14ac:dyDescent="0.15">
      <c r="A161" s="42" t="s">
        <v>106</v>
      </c>
      <c r="B161" s="43">
        <v>1015.6640625000001</v>
      </c>
      <c r="C161" s="42" t="s">
        <v>1592</v>
      </c>
      <c r="D161" s="42" t="s">
        <v>1690</v>
      </c>
    </row>
    <row r="162" spans="1:25" s="42" customFormat="1" x14ac:dyDescent="0.15">
      <c r="A162" s="42" t="s">
        <v>106</v>
      </c>
      <c r="B162" s="43">
        <v>1015.6640625000001</v>
      </c>
      <c r="C162" s="42" t="s">
        <v>1488</v>
      </c>
      <c r="D162" s="42" t="s">
        <v>1691</v>
      </c>
      <c r="E162" s="42">
        <v>2.2400000000000002</v>
      </c>
      <c r="G162" s="42">
        <v>1.76</v>
      </c>
      <c r="P162" s="42">
        <v>0.76</v>
      </c>
      <c r="Q162" s="42">
        <v>0.24</v>
      </c>
      <c r="R162" s="42">
        <v>0</v>
      </c>
      <c r="V162" s="42">
        <v>8</v>
      </c>
      <c r="Y162" s="42" t="s">
        <v>1692</v>
      </c>
    </row>
    <row r="163" spans="1:25" s="42" customFormat="1" x14ac:dyDescent="0.15">
      <c r="A163" s="42" t="s">
        <v>106</v>
      </c>
      <c r="B163" s="43">
        <v>1015.6640625000001</v>
      </c>
      <c r="C163" s="42" t="s">
        <v>1491</v>
      </c>
      <c r="D163" s="42" t="s">
        <v>1693</v>
      </c>
    </row>
    <row r="164" spans="1:25" s="42" customFormat="1" x14ac:dyDescent="0.15">
      <c r="A164" s="42" t="s">
        <v>106</v>
      </c>
      <c r="B164" s="43">
        <v>1015.6640625000001</v>
      </c>
      <c r="C164" s="42" t="s">
        <v>1405</v>
      </c>
      <c r="D164" s="42" t="s">
        <v>1680</v>
      </c>
      <c r="O164" s="42">
        <v>20</v>
      </c>
      <c r="T164" s="42">
        <v>2</v>
      </c>
      <c r="V164" s="42">
        <v>11</v>
      </c>
      <c r="Y164" s="42" t="s">
        <v>1681</v>
      </c>
    </row>
    <row r="165" spans="1:25" s="42" customFormat="1" x14ac:dyDescent="0.15">
      <c r="A165" s="42" t="s">
        <v>106</v>
      </c>
      <c r="B165" s="43">
        <v>1010.6640625000001</v>
      </c>
      <c r="C165" s="42" t="s">
        <v>1558</v>
      </c>
      <c r="D165" s="42" t="s">
        <v>1694</v>
      </c>
      <c r="E165" s="42">
        <v>1</v>
      </c>
      <c r="I165" s="42">
        <v>0.82</v>
      </c>
      <c r="L165" s="42">
        <v>1.1599999999999999</v>
      </c>
      <c r="M165" s="42">
        <v>0.02</v>
      </c>
      <c r="N165" s="42">
        <v>2E-3</v>
      </c>
      <c r="O165" s="42">
        <v>0</v>
      </c>
      <c r="P165" s="42">
        <v>0</v>
      </c>
      <c r="V165" s="42">
        <v>4</v>
      </c>
      <c r="Y165" s="42" t="s">
        <v>1695</v>
      </c>
    </row>
    <row r="166" spans="1:25" s="42" customFormat="1" x14ac:dyDescent="0.15">
      <c r="A166" s="42" t="s">
        <v>106</v>
      </c>
      <c r="B166" s="43">
        <v>1010.6640625000001</v>
      </c>
      <c r="C166" s="42" t="s">
        <v>1592</v>
      </c>
      <c r="D166" s="42" t="s">
        <v>1696</v>
      </c>
    </row>
    <row r="167" spans="1:25" s="42" customFormat="1" x14ac:dyDescent="0.15">
      <c r="A167" s="42" t="s">
        <v>106</v>
      </c>
      <c r="B167" s="43">
        <v>1010.6640625000001</v>
      </c>
      <c r="C167" s="42" t="s">
        <v>1488</v>
      </c>
      <c r="D167" s="42" t="s">
        <v>1697</v>
      </c>
      <c r="E167" s="42">
        <v>2.25</v>
      </c>
      <c r="G167" s="42">
        <v>1.75</v>
      </c>
      <c r="P167" s="42">
        <v>0.75</v>
      </c>
      <c r="Q167" s="42">
        <v>0.25</v>
      </c>
      <c r="R167" s="42">
        <v>0</v>
      </c>
      <c r="V167" s="42">
        <v>8</v>
      </c>
      <c r="Y167" s="42" t="s">
        <v>1698</v>
      </c>
    </row>
    <row r="168" spans="1:25" s="42" customFormat="1" x14ac:dyDescent="0.15">
      <c r="A168" s="42" t="s">
        <v>106</v>
      </c>
      <c r="B168" s="43">
        <v>1010.6640625000001</v>
      </c>
      <c r="C168" s="42" t="s">
        <v>1491</v>
      </c>
      <c r="D168" s="42" t="s">
        <v>1699</v>
      </c>
    </row>
    <row r="169" spans="1:25" s="42" customFormat="1" x14ac:dyDescent="0.15">
      <c r="A169" s="42" t="s">
        <v>106</v>
      </c>
      <c r="B169" s="43">
        <v>1010.6640625000001</v>
      </c>
      <c r="C169" s="42" t="s">
        <v>1405</v>
      </c>
      <c r="D169" s="42" t="s">
        <v>1680</v>
      </c>
      <c r="O169" s="42">
        <v>20</v>
      </c>
      <c r="T169" s="42">
        <v>2</v>
      </c>
      <c r="V169" s="42">
        <v>11</v>
      </c>
      <c r="Y169" s="42" t="s">
        <v>1681</v>
      </c>
    </row>
    <row r="170" spans="1:25" s="44" customFormat="1" x14ac:dyDescent="0.15">
      <c r="A170" s="44" t="s">
        <v>306</v>
      </c>
      <c r="B170" s="45">
        <v>760.00000000000011</v>
      </c>
      <c r="C170" s="44" t="s">
        <v>1486</v>
      </c>
      <c r="D170" s="44" t="s">
        <v>1525</v>
      </c>
    </row>
    <row r="171" spans="1:25" s="44" customFormat="1" x14ac:dyDescent="0.15">
      <c r="A171" s="44" t="s">
        <v>306</v>
      </c>
      <c r="B171" s="45">
        <v>760.00000000000011</v>
      </c>
      <c r="C171" s="44" t="s">
        <v>1488</v>
      </c>
      <c r="D171" s="44" t="s">
        <v>1526</v>
      </c>
      <c r="E171" s="44">
        <v>2.64</v>
      </c>
      <c r="G171" s="44">
        <v>1.36</v>
      </c>
      <c r="P171" s="44">
        <v>0.36</v>
      </c>
      <c r="Q171" s="44">
        <v>0.6</v>
      </c>
      <c r="R171" s="44">
        <v>0.05</v>
      </c>
      <c r="V171" s="44">
        <v>8</v>
      </c>
      <c r="Y171" s="44" t="s">
        <v>1527</v>
      </c>
    </row>
    <row r="172" spans="1:25" s="44" customFormat="1" x14ac:dyDescent="0.15">
      <c r="A172" s="44" t="s">
        <v>306</v>
      </c>
      <c r="B172" s="45">
        <v>760.00000000000011</v>
      </c>
      <c r="C172" s="44" t="s">
        <v>1488</v>
      </c>
      <c r="D172" s="44" t="s">
        <v>1528</v>
      </c>
      <c r="E172" s="44">
        <v>2.98</v>
      </c>
      <c r="G172" s="44">
        <v>1.02</v>
      </c>
      <c r="P172" s="44">
        <v>0.02</v>
      </c>
      <c r="Q172" s="44">
        <v>0.26</v>
      </c>
      <c r="R172" s="44">
        <v>0.73</v>
      </c>
      <c r="V172" s="44">
        <v>8</v>
      </c>
      <c r="Y172" s="44" t="s">
        <v>1529</v>
      </c>
    </row>
    <row r="173" spans="1:25" s="44" customFormat="1" x14ac:dyDescent="0.15">
      <c r="A173" s="44" t="s">
        <v>306</v>
      </c>
      <c r="B173" s="45">
        <v>760.00000000000011</v>
      </c>
      <c r="C173" s="44" t="s">
        <v>1507</v>
      </c>
      <c r="D173" s="44" t="s">
        <v>554</v>
      </c>
      <c r="E173" s="44">
        <v>1</v>
      </c>
      <c r="V173" s="44">
        <v>2</v>
      </c>
      <c r="Y173" s="44" t="s">
        <v>1508</v>
      </c>
    </row>
    <row r="174" spans="1:25" s="44" customFormat="1" x14ac:dyDescent="0.15">
      <c r="A174" s="44" t="s">
        <v>306</v>
      </c>
      <c r="B174" s="45">
        <v>760.00000000000011</v>
      </c>
      <c r="C174" s="44" t="s">
        <v>1491</v>
      </c>
      <c r="D174" s="44" t="s">
        <v>1530</v>
      </c>
    </row>
    <row r="175" spans="1:25" s="44" customFormat="1" x14ac:dyDescent="0.15">
      <c r="A175" s="44" t="s">
        <v>306</v>
      </c>
      <c r="B175" s="45">
        <v>760.00000000000011</v>
      </c>
      <c r="C175" s="44" t="s">
        <v>1493</v>
      </c>
      <c r="D175" s="44" t="s">
        <v>1531</v>
      </c>
    </row>
    <row r="176" spans="1:25" s="44" customFormat="1" x14ac:dyDescent="0.15">
      <c r="A176" s="44" t="s">
        <v>306</v>
      </c>
      <c r="B176" s="45">
        <v>760.00000000000011</v>
      </c>
      <c r="C176" s="44" t="s">
        <v>1405</v>
      </c>
      <c r="D176" s="44" t="s">
        <v>1532</v>
      </c>
      <c r="O176" s="44">
        <v>20.23</v>
      </c>
      <c r="T176" s="44">
        <v>2</v>
      </c>
      <c r="V176" s="44">
        <v>10.77</v>
      </c>
      <c r="Y176" s="44" t="s">
        <v>1533</v>
      </c>
    </row>
    <row r="177" spans="1:25" s="42" customFormat="1" x14ac:dyDescent="0.15">
      <c r="A177" s="42" t="s">
        <v>317</v>
      </c>
      <c r="B177" s="43">
        <v>969.87594986950592</v>
      </c>
      <c r="C177" s="42" t="s">
        <v>1486</v>
      </c>
      <c r="D177" s="42" t="s">
        <v>1700</v>
      </c>
    </row>
    <row r="178" spans="1:25" s="42" customFormat="1" x14ac:dyDescent="0.15">
      <c r="A178" s="42" t="s">
        <v>317</v>
      </c>
      <c r="B178" s="43">
        <v>969.87594986950592</v>
      </c>
      <c r="C178" s="42" t="s">
        <v>1592</v>
      </c>
      <c r="D178" s="42" t="s">
        <v>1701</v>
      </c>
    </row>
    <row r="179" spans="1:25" s="42" customFormat="1" x14ac:dyDescent="0.15">
      <c r="A179" s="42" t="s">
        <v>317</v>
      </c>
      <c r="B179" s="43">
        <v>969.87594986950592</v>
      </c>
      <c r="C179" s="42" t="s">
        <v>1488</v>
      </c>
      <c r="D179" s="42" t="s">
        <v>1702</v>
      </c>
      <c r="E179" s="42">
        <v>2.34</v>
      </c>
      <c r="G179" s="42">
        <v>1.66</v>
      </c>
      <c r="P179" s="42">
        <v>0.66</v>
      </c>
      <c r="Q179" s="42">
        <v>0.34</v>
      </c>
      <c r="R179" s="42">
        <v>0</v>
      </c>
      <c r="V179" s="42">
        <v>8</v>
      </c>
      <c r="Y179" s="42" t="s">
        <v>1703</v>
      </c>
    </row>
    <row r="180" spans="1:25" s="42" customFormat="1" x14ac:dyDescent="0.15">
      <c r="A180" s="42" t="s">
        <v>317</v>
      </c>
      <c r="B180" s="43">
        <v>969.87594986950592</v>
      </c>
      <c r="C180" s="42" t="s">
        <v>1491</v>
      </c>
      <c r="D180" s="42" t="s">
        <v>1704</v>
      </c>
    </row>
    <row r="181" spans="1:25" s="42" customFormat="1" x14ac:dyDescent="0.15">
      <c r="A181" s="42" t="s">
        <v>317</v>
      </c>
      <c r="B181" s="43">
        <v>969.87594986950592</v>
      </c>
      <c r="C181" s="42" t="s">
        <v>1405</v>
      </c>
      <c r="D181" s="42" t="s">
        <v>1680</v>
      </c>
      <c r="O181" s="42">
        <v>20</v>
      </c>
      <c r="T181" s="42">
        <v>2</v>
      </c>
      <c r="V181" s="42">
        <v>11</v>
      </c>
      <c r="Y181" s="42" t="s">
        <v>1681</v>
      </c>
    </row>
    <row r="182" spans="1:25" s="42" customFormat="1" x14ac:dyDescent="0.15">
      <c r="A182" s="42" t="s">
        <v>106</v>
      </c>
      <c r="B182" s="43">
        <v>964.87594986950592</v>
      </c>
      <c r="C182" s="42" t="s">
        <v>1558</v>
      </c>
      <c r="D182" s="42" t="s">
        <v>1705</v>
      </c>
      <c r="E182" s="42">
        <v>1</v>
      </c>
      <c r="I182" s="42">
        <v>1.06</v>
      </c>
      <c r="L182" s="42">
        <v>0.92</v>
      </c>
      <c r="M182" s="42">
        <v>0.02</v>
      </c>
      <c r="N182" s="42">
        <v>2E-3</v>
      </c>
      <c r="O182" s="42">
        <v>0</v>
      </c>
      <c r="P182" s="42">
        <v>0</v>
      </c>
      <c r="V182" s="42">
        <v>4</v>
      </c>
      <c r="Y182" s="42" t="s">
        <v>1706</v>
      </c>
    </row>
    <row r="183" spans="1:25" s="42" customFormat="1" x14ac:dyDescent="0.15">
      <c r="A183" s="42" t="s">
        <v>106</v>
      </c>
      <c r="B183" s="43">
        <v>964.87594986950592</v>
      </c>
      <c r="C183" s="42" t="s">
        <v>1486</v>
      </c>
      <c r="D183" s="42" t="s">
        <v>1707</v>
      </c>
    </row>
    <row r="184" spans="1:25" s="42" customFormat="1" x14ac:dyDescent="0.15">
      <c r="A184" s="42" t="s">
        <v>106</v>
      </c>
      <c r="B184" s="43">
        <v>964.87594986950592</v>
      </c>
      <c r="C184" s="42" t="s">
        <v>1592</v>
      </c>
      <c r="D184" s="42" t="s">
        <v>1708</v>
      </c>
    </row>
    <row r="185" spans="1:25" s="42" customFormat="1" x14ac:dyDescent="0.15">
      <c r="A185" s="42" t="s">
        <v>106</v>
      </c>
      <c r="B185" s="43">
        <v>964.87594986950592</v>
      </c>
      <c r="C185" s="42" t="s">
        <v>1488</v>
      </c>
      <c r="D185" s="42" t="s">
        <v>1709</v>
      </c>
      <c r="E185" s="42">
        <v>2.35</v>
      </c>
      <c r="G185" s="42">
        <v>1.65</v>
      </c>
      <c r="P185" s="42">
        <v>0.65</v>
      </c>
      <c r="Q185" s="42">
        <v>0.35</v>
      </c>
      <c r="R185" s="42">
        <v>0</v>
      </c>
      <c r="V185" s="42">
        <v>8</v>
      </c>
      <c r="Y185" s="42" t="s">
        <v>1710</v>
      </c>
    </row>
    <row r="186" spans="1:25" s="42" customFormat="1" x14ac:dyDescent="0.15">
      <c r="A186" s="42" t="s">
        <v>106</v>
      </c>
      <c r="B186" s="43">
        <v>964.87594986950592</v>
      </c>
      <c r="C186" s="42" t="s">
        <v>1491</v>
      </c>
      <c r="D186" s="42" t="s">
        <v>1711</v>
      </c>
    </row>
    <row r="187" spans="1:25" s="42" customFormat="1" x14ac:dyDescent="0.15">
      <c r="A187" s="42" t="s">
        <v>106</v>
      </c>
      <c r="B187" s="43">
        <v>964.87594986950592</v>
      </c>
      <c r="C187" s="42" t="s">
        <v>1405</v>
      </c>
      <c r="D187" s="42" t="s">
        <v>1680</v>
      </c>
      <c r="O187" s="42">
        <v>20</v>
      </c>
      <c r="T187" s="42">
        <v>2</v>
      </c>
      <c r="V187" s="42">
        <v>11</v>
      </c>
      <c r="Y187" s="42" t="s">
        <v>1681</v>
      </c>
    </row>
    <row r="188" spans="1:25" s="42" customFormat="1" x14ac:dyDescent="0.15">
      <c r="A188" s="42" t="s">
        <v>106</v>
      </c>
      <c r="B188" s="43">
        <v>959.87594986950592</v>
      </c>
      <c r="C188" s="42" t="s">
        <v>1558</v>
      </c>
      <c r="D188" s="42" t="s">
        <v>1712</v>
      </c>
      <c r="E188" s="42">
        <v>1</v>
      </c>
      <c r="I188" s="42">
        <v>1.1000000000000001</v>
      </c>
      <c r="L188" s="42">
        <v>0.88</v>
      </c>
      <c r="M188" s="42">
        <v>0.02</v>
      </c>
      <c r="N188" s="42">
        <v>2E-3</v>
      </c>
      <c r="O188" s="42">
        <v>0</v>
      </c>
      <c r="P188" s="42">
        <v>0</v>
      </c>
      <c r="V188" s="42">
        <v>4</v>
      </c>
      <c r="Y188" s="42" t="s">
        <v>1713</v>
      </c>
    </row>
    <row r="189" spans="1:25" s="42" customFormat="1" x14ac:dyDescent="0.15">
      <c r="A189" s="42" t="s">
        <v>106</v>
      </c>
      <c r="B189" s="43">
        <v>959.87594986950592</v>
      </c>
      <c r="C189" s="42" t="s">
        <v>1486</v>
      </c>
      <c r="D189" s="42" t="s">
        <v>1714</v>
      </c>
    </row>
    <row r="190" spans="1:25" s="42" customFormat="1" x14ac:dyDescent="0.15">
      <c r="A190" s="42" t="s">
        <v>106</v>
      </c>
      <c r="B190" s="43">
        <v>959.87594986950592</v>
      </c>
      <c r="C190" s="42" t="s">
        <v>1592</v>
      </c>
      <c r="D190" s="42" t="s">
        <v>1715</v>
      </c>
    </row>
    <row r="191" spans="1:25" s="42" customFormat="1" x14ac:dyDescent="0.15">
      <c r="A191" s="42" t="s">
        <v>106</v>
      </c>
      <c r="B191" s="43">
        <v>959.87594986950592</v>
      </c>
      <c r="C191" s="42" t="s">
        <v>1488</v>
      </c>
      <c r="D191" s="42" t="s">
        <v>1716</v>
      </c>
      <c r="E191" s="42">
        <v>2.36</v>
      </c>
      <c r="G191" s="42">
        <v>1.64</v>
      </c>
      <c r="P191" s="42">
        <v>0.64</v>
      </c>
      <c r="Q191" s="42">
        <v>0.36</v>
      </c>
      <c r="R191" s="42">
        <v>0</v>
      </c>
      <c r="V191" s="42">
        <v>8</v>
      </c>
      <c r="Y191" s="42" t="s">
        <v>1717</v>
      </c>
    </row>
    <row r="192" spans="1:25" s="42" customFormat="1" x14ac:dyDescent="0.15">
      <c r="A192" s="42" t="s">
        <v>106</v>
      </c>
      <c r="B192" s="43">
        <v>959.87594986950592</v>
      </c>
      <c r="C192" s="42" t="s">
        <v>1491</v>
      </c>
      <c r="D192" s="42" t="s">
        <v>1718</v>
      </c>
    </row>
    <row r="193" spans="1:25" s="42" customFormat="1" x14ac:dyDescent="0.15">
      <c r="A193" s="42" t="s">
        <v>106</v>
      </c>
      <c r="B193" s="43">
        <v>959.87594986950592</v>
      </c>
      <c r="C193" s="42" t="s">
        <v>1405</v>
      </c>
      <c r="D193" s="42" t="s">
        <v>1680</v>
      </c>
      <c r="O193" s="42">
        <v>20</v>
      </c>
      <c r="T193" s="42">
        <v>2</v>
      </c>
      <c r="V193" s="42">
        <v>11</v>
      </c>
      <c r="Y193" s="42" t="s">
        <v>1681</v>
      </c>
    </row>
    <row r="194" spans="1:25" s="42" customFormat="1" x14ac:dyDescent="0.15">
      <c r="A194" s="42" t="s">
        <v>106</v>
      </c>
      <c r="B194" s="43">
        <v>954.87594986950592</v>
      </c>
      <c r="C194" s="42" t="s">
        <v>1558</v>
      </c>
      <c r="D194" s="42" t="s">
        <v>1719</v>
      </c>
      <c r="E194" s="42">
        <v>1</v>
      </c>
      <c r="I194" s="42">
        <v>1.1399999999999999</v>
      </c>
      <c r="L194" s="42">
        <v>0.84</v>
      </c>
      <c r="M194" s="42">
        <v>0.04</v>
      </c>
      <c r="N194" s="42">
        <v>2E-3</v>
      </c>
      <c r="O194" s="42">
        <v>0</v>
      </c>
      <c r="P194" s="42">
        <v>0</v>
      </c>
      <c r="V194" s="42">
        <v>4</v>
      </c>
      <c r="Y194" s="42" t="s">
        <v>1720</v>
      </c>
    </row>
    <row r="195" spans="1:25" s="42" customFormat="1" x14ac:dyDescent="0.15">
      <c r="A195" s="42" t="s">
        <v>106</v>
      </c>
      <c r="B195" s="43">
        <v>954.87594986950592</v>
      </c>
      <c r="C195" s="42" t="s">
        <v>1486</v>
      </c>
      <c r="D195" s="42" t="s">
        <v>1721</v>
      </c>
    </row>
    <row r="196" spans="1:25" s="42" customFormat="1" x14ac:dyDescent="0.15">
      <c r="A196" s="42" t="s">
        <v>106</v>
      </c>
      <c r="B196" s="43">
        <v>954.87594986950592</v>
      </c>
      <c r="C196" s="42" t="s">
        <v>1592</v>
      </c>
      <c r="D196" s="42" t="s">
        <v>1722</v>
      </c>
    </row>
    <row r="197" spans="1:25" s="42" customFormat="1" x14ac:dyDescent="0.15">
      <c r="A197" s="42" t="s">
        <v>106</v>
      </c>
      <c r="B197" s="43">
        <v>954.87594986950592</v>
      </c>
      <c r="C197" s="42" t="s">
        <v>1488</v>
      </c>
      <c r="D197" s="42" t="s">
        <v>1723</v>
      </c>
      <c r="E197" s="42">
        <v>2.38</v>
      </c>
      <c r="G197" s="42">
        <v>1.62</v>
      </c>
      <c r="P197" s="42">
        <v>0.62</v>
      </c>
      <c r="Q197" s="42">
        <v>0.37</v>
      </c>
      <c r="R197" s="42">
        <v>0</v>
      </c>
      <c r="V197" s="42">
        <v>8</v>
      </c>
      <c r="Y197" s="42" t="s">
        <v>1724</v>
      </c>
    </row>
    <row r="198" spans="1:25" s="42" customFormat="1" x14ac:dyDescent="0.15">
      <c r="A198" s="42" t="s">
        <v>106</v>
      </c>
      <c r="B198" s="43">
        <v>954.87594986950592</v>
      </c>
      <c r="C198" s="42" t="s">
        <v>1491</v>
      </c>
      <c r="D198" s="42" t="s">
        <v>1725</v>
      </c>
    </row>
    <row r="199" spans="1:25" s="42" customFormat="1" x14ac:dyDescent="0.15">
      <c r="A199" s="42" t="s">
        <v>106</v>
      </c>
      <c r="B199" s="43">
        <v>954.87594986950592</v>
      </c>
      <c r="C199" s="42" t="s">
        <v>1493</v>
      </c>
      <c r="D199" s="42" t="s">
        <v>1726</v>
      </c>
    </row>
    <row r="200" spans="1:25" s="42" customFormat="1" x14ac:dyDescent="0.15">
      <c r="A200" s="42" t="s">
        <v>106</v>
      </c>
      <c r="B200" s="43">
        <v>954.87594986950592</v>
      </c>
      <c r="C200" s="42" t="s">
        <v>1405</v>
      </c>
      <c r="D200" s="42" t="s">
        <v>1680</v>
      </c>
      <c r="O200" s="42">
        <v>20</v>
      </c>
      <c r="T200" s="42">
        <v>2</v>
      </c>
      <c r="V200" s="42">
        <v>11</v>
      </c>
      <c r="Y200" s="42" t="s">
        <v>1681</v>
      </c>
    </row>
    <row r="201" spans="1:25" s="42" customFormat="1" x14ac:dyDescent="0.15">
      <c r="A201" s="42" t="s">
        <v>106</v>
      </c>
      <c r="B201" s="43">
        <v>949.87594986950592</v>
      </c>
      <c r="C201" s="42" t="s">
        <v>1558</v>
      </c>
      <c r="D201" s="42" t="s">
        <v>1727</v>
      </c>
      <c r="E201" s="42">
        <v>1</v>
      </c>
      <c r="I201" s="42">
        <v>1.1599999999999999</v>
      </c>
      <c r="L201" s="42">
        <v>0.8</v>
      </c>
      <c r="M201" s="42">
        <v>0.04</v>
      </c>
      <c r="N201" s="42">
        <v>2E-3</v>
      </c>
      <c r="O201" s="42">
        <v>0</v>
      </c>
      <c r="P201" s="42">
        <v>0</v>
      </c>
      <c r="V201" s="42">
        <v>4</v>
      </c>
      <c r="Y201" s="42" t="s">
        <v>1728</v>
      </c>
    </row>
    <row r="202" spans="1:25" s="42" customFormat="1" x14ac:dyDescent="0.15">
      <c r="A202" s="42" t="s">
        <v>106</v>
      </c>
      <c r="B202" s="43">
        <v>949.87594986950592</v>
      </c>
      <c r="C202" s="42" t="s">
        <v>1486</v>
      </c>
      <c r="D202" s="42" t="s">
        <v>1729</v>
      </c>
    </row>
    <row r="203" spans="1:25" s="42" customFormat="1" x14ac:dyDescent="0.15">
      <c r="A203" s="42" t="s">
        <v>106</v>
      </c>
      <c r="B203" s="43">
        <v>949.87594986950592</v>
      </c>
      <c r="C203" s="42" t="s">
        <v>1592</v>
      </c>
      <c r="D203" s="42" t="s">
        <v>1730</v>
      </c>
    </row>
    <row r="204" spans="1:25" s="42" customFormat="1" x14ac:dyDescent="0.15">
      <c r="A204" s="42" t="s">
        <v>106</v>
      </c>
      <c r="B204" s="43">
        <v>949.87594986950592</v>
      </c>
      <c r="C204" s="42" t="s">
        <v>1488</v>
      </c>
      <c r="D204" s="42" t="s">
        <v>1731</v>
      </c>
      <c r="E204" s="42">
        <v>2.39</v>
      </c>
      <c r="G204" s="42">
        <v>1.61</v>
      </c>
      <c r="P204" s="42">
        <v>0.61</v>
      </c>
      <c r="Q204" s="42">
        <v>0.39</v>
      </c>
      <c r="R204" s="42">
        <v>0</v>
      </c>
      <c r="V204" s="42">
        <v>8</v>
      </c>
      <c r="Y204" s="42" t="s">
        <v>1732</v>
      </c>
    </row>
    <row r="205" spans="1:25" s="42" customFormat="1" x14ac:dyDescent="0.15">
      <c r="A205" s="42" t="s">
        <v>106</v>
      </c>
      <c r="B205" s="43">
        <v>949.87594986950592</v>
      </c>
      <c r="C205" s="42" t="s">
        <v>1491</v>
      </c>
      <c r="D205" s="42" t="s">
        <v>1733</v>
      </c>
    </row>
    <row r="206" spans="1:25" s="42" customFormat="1" x14ac:dyDescent="0.15">
      <c r="A206" s="42" t="s">
        <v>106</v>
      </c>
      <c r="B206" s="43">
        <v>949.87594986950592</v>
      </c>
      <c r="C206" s="42" t="s">
        <v>1493</v>
      </c>
      <c r="D206" s="42" t="s">
        <v>1734</v>
      </c>
    </row>
    <row r="207" spans="1:25" s="42" customFormat="1" x14ac:dyDescent="0.15">
      <c r="A207" s="42" t="s">
        <v>106</v>
      </c>
      <c r="B207" s="43">
        <v>949.87594986950592</v>
      </c>
      <c r="C207" s="42" t="s">
        <v>1405</v>
      </c>
      <c r="D207" s="42" t="s">
        <v>1680</v>
      </c>
      <c r="O207" s="42">
        <v>20</v>
      </c>
      <c r="T207" s="42">
        <v>2</v>
      </c>
      <c r="V207" s="42">
        <v>11</v>
      </c>
      <c r="Y207" s="42" t="s">
        <v>1681</v>
      </c>
    </row>
    <row r="208" spans="1:25" s="42" customFormat="1" x14ac:dyDescent="0.15">
      <c r="A208" s="42" t="s">
        <v>106</v>
      </c>
      <c r="B208" s="43">
        <v>944.87594986950592</v>
      </c>
      <c r="C208" s="42" t="s">
        <v>1558</v>
      </c>
      <c r="D208" s="42" t="s">
        <v>1735</v>
      </c>
      <c r="E208" s="42">
        <v>1</v>
      </c>
      <c r="I208" s="42">
        <v>1.2</v>
      </c>
      <c r="L208" s="42">
        <v>0.78</v>
      </c>
      <c r="M208" s="42">
        <v>0.04</v>
      </c>
      <c r="N208" s="42">
        <v>2E-3</v>
      </c>
      <c r="O208" s="42">
        <v>0</v>
      </c>
      <c r="P208" s="42">
        <v>0</v>
      </c>
      <c r="V208" s="42">
        <v>4</v>
      </c>
      <c r="Y208" s="42" t="s">
        <v>1736</v>
      </c>
    </row>
    <row r="209" spans="1:25" s="42" customFormat="1" x14ac:dyDescent="0.15">
      <c r="A209" s="42" t="s">
        <v>106</v>
      </c>
      <c r="B209" s="43">
        <v>944.87594986950592</v>
      </c>
      <c r="C209" s="42" t="s">
        <v>1486</v>
      </c>
      <c r="D209" s="42" t="s">
        <v>1737</v>
      </c>
    </row>
    <row r="210" spans="1:25" s="42" customFormat="1" x14ac:dyDescent="0.15">
      <c r="A210" s="42" t="s">
        <v>106</v>
      </c>
      <c r="B210" s="43">
        <v>944.87594986950592</v>
      </c>
      <c r="C210" s="42" t="s">
        <v>1592</v>
      </c>
      <c r="D210" s="42" t="s">
        <v>1738</v>
      </c>
    </row>
    <row r="211" spans="1:25" s="42" customFormat="1" x14ac:dyDescent="0.15">
      <c r="A211" s="42" t="s">
        <v>106</v>
      </c>
      <c r="B211" s="43">
        <v>944.87594986950592</v>
      </c>
      <c r="C211" s="42" t="s">
        <v>1488</v>
      </c>
      <c r="D211" s="42" t="s">
        <v>1739</v>
      </c>
      <c r="E211" s="42">
        <v>2.4</v>
      </c>
      <c r="G211" s="42">
        <v>1.6</v>
      </c>
      <c r="P211" s="42">
        <v>0.6</v>
      </c>
      <c r="Q211" s="42">
        <v>0.4</v>
      </c>
      <c r="R211" s="42">
        <v>0</v>
      </c>
      <c r="V211" s="42">
        <v>8</v>
      </c>
      <c r="Y211" s="42" t="s">
        <v>1740</v>
      </c>
    </row>
    <row r="212" spans="1:25" s="42" customFormat="1" x14ac:dyDescent="0.15">
      <c r="A212" s="42" t="s">
        <v>106</v>
      </c>
      <c r="B212" s="43">
        <v>944.87594986950592</v>
      </c>
      <c r="C212" s="42" t="s">
        <v>1491</v>
      </c>
      <c r="D212" s="42" t="s">
        <v>1741</v>
      </c>
    </row>
    <row r="213" spans="1:25" s="42" customFormat="1" x14ac:dyDescent="0.15">
      <c r="A213" s="42" t="s">
        <v>106</v>
      </c>
      <c r="B213" s="43">
        <v>944.87594986950592</v>
      </c>
      <c r="C213" s="42" t="s">
        <v>1493</v>
      </c>
      <c r="D213" s="42" t="s">
        <v>1742</v>
      </c>
    </row>
    <row r="214" spans="1:25" s="42" customFormat="1" x14ac:dyDescent="0.15">
      <c r="A214" s="42" t="s">
        <v>106</v>
      </c>
      <c r="B214" s="43">
        <v>944.87594986950592</v>
      </c>
      <c r="C214" s="42" t="s">
        <v>1405</v>
      </c>
      <c r="D214" s="42" t="s">
        <v>1680</v>
      </c>
      <c r="O214" s="42">
        <v>20</v>
      </c>
      <c r="T214" s="42">
        <v>2</v>
      </c>
      <c r="V214" s="42">
        <v>11</v>
      </c>
      <c r="Y214" s="42" t="s">
        <v>1681</v>
      </c>
    </row>
    <row r="215" spans="1:25" s="42" customFormat="1" x14ac:dyDescent="0.15">
      <c r="A215" s="42" t="s">
        <v>106</v>
      </c>
      <c r="B215" s="43">
        <v>939.87594986950592</v>
      </c>
      <c r="C215" s="42" t="s">
        <v>1558</v>
      </c>
      <c r="D215" s="42" t="s">
        <v>1743</v>
      </c>
      <c r="E215" s="42">
        <v>1</v>
      </c>
      <c r="I215" s="42">
        <v>1.22</v>
      </c>
      <c r="L215" s="42">
        <v>0.74</v>
      </c>
      <c r="M215" s="42">
        <v>0.04</v>
      </c>
      <c r="N215" s="42">
        <v>2E-3</v>
      </c>
      <c r="O215" s="42">
        <v>0</v>
      </c>
      <c r="P215" s="42">
        <v>0</v>
      </c>
      <c r="V215" s="42">
        <v>4</v>
      </c>
      <c r="Y215" s="42" t="s">
        <v>1744</v>
      </c>
    </row>
    <row r="216" spans="1:25" s="42" customFormat="1" x14ac:dyDescent="0.15">
      <c r="A216" s="42" t="s">
        <v>106</v>
      </c>
      <c r="B216" s="43">
        <v>939.87594986950592</v>
      </c>
      <c r="C216" s="42" t="s">
        <v>1592</v>
      </c>
      <c r="D216" s="42" t="s">
        <v>1745</v>
      </c>
    </row>
    <row r="217" spans="1:25" s="42" customFormat="1" x14ac:dyDescent="0.15">
      <c r="A217" s="42" t="s">
        <v>106</v>
      </c>
      <c r="B217" s="43">
        <v>939.87594986950592</v>
      </c>
      <c r="C217" s="42" t="s">
        <v>1488</v>
      </c>
      <c r="D217" s="42" t="s">
        <v>1746</v>
      </c>
      <c r="E217" s="42">
        <v>2.42</v>
      </c>
      <c r="G217" s="42">
        <v>1.58</v>
      </c>
      <c r="P217" s="42">
        <v>0.57999999999999996</v>
      </c>
      <c r="Q217" s="42">
        <v>0.41</v>
      </c>
      <c r="R217" s="42">
        <v>0.01</v>
      </c>
      <c r="V217" s="42">
        <v>8</v>
      </c>
      <c r="Y217" s="42" t="s">
        <v>1747</v>
      </c>
    </row>
    <row r="218" spans="1:25" s="42" customFormat="1" x14ac:dyDescent="0.15">
      <c r="A218" s="42" t="s">
        <v>106</v>
      </c>
      <c r="B218" s="43">
        <v>939.87594986950592</v>
      </c>
      <c r="C218" s="42" t="s">
        <v>1491</v>
      </c>
      <c r="D218" s="42" t="s">
        <v>1748</v>
      </c>
    </row>
    <row r="219" spans="1:25" s="42" customFormat="1" x14ac:dyDescent="0.15">
      <c r="A219" s="42" t="s">
        <v>106</v>
      </c>
      <c r="B219" s="43">
        <v>939.87594986950592</v>
      </c>
      <c r="C219" s="42" t="s">
        <v>1493</v>
      </c>
      <c r="D219" s="42" t="s">
        <v>1749</v>
      </c>
    </row>
    <row r="220" spans="1:25" s="42" customFormat="1" x14ac:dyDescent="0.15">
      <c r="A220" s="42" t="s">
        <v>106</v>
      </c>
      <c r="B220" s="43">
        <v>939.87594986950592</v>
      </c>
      <c r="C220" s="42" t="s">
        <v>1405</v>
      </c>
      <c r="D220" s="42" t="s">
        <v>1680</v>
      </c>
      <c r="O220" s="42">
        <v>20</v>
      </c>
      <c r="T220" s="42">
        <v>2</v>
      </c>
      <c r="V220" s="42">
        <v>11</v>
      </c>
      <c r="Y220" s="42" t="s">
        <v>1681</v>
      </c>
    </row>
    <row r="221" spans="1:25" s="42" customFormat="1" x14ac:dyDescent="0.15">
      <c r="A221" s="42" t="s">
        <v>106</v>
      </c>
      <c r="B221" s="43">
        <v>934.87594986950592</v>
      </c>
      <c r="C221" s="42" t="s">
        <v>1558</v>
      </c>
      <c r="D221" s="42" t="s">
        <v>1750</v>
      </c>
      <c r="E221" s="42">
        <v>1</v>
      </c>
      <c r="I221" s="42">
        <v>1.26</v>
      </c>
      <c r="L221" s="42">
        <v>0.7</v>
      </c>
      <c r="M221" s="42">
        <v>0.04</v>
      </c>
      <c r="N221" s="42">
        <v>2E-3</v>
      </c>
      <c r="O221" s="42">
        <v>0</v>
      </c>
      <c r="P221" s="42">
        <v>0</v>
      </c>
      <c r="V221" s="42">
        <v>4</v>
      </c>
      <c r="Y221" s="42" t="s">
        <v>1751</v>
      </c>
    </row>
    <row r="222" spans="1:25" s="42" customFormat="1" x14ac:dyDescent="0.15">
      <c r="A222" s="42" t="s">
        <v>106</v>
      </c>
      <c r="B222" s="43">
        <v>934.87594986950592</v>
      </c>
      <c r="C222" s="42" t="s">
        <v>1592</v>
      </c>
      <c r="D222" s="42" t="s">
        <v>1752</v>
      </c>
    </row>
    <row r="223" spans="1:25" s="42" customFormat="1" x14ac:dyDescent="0.15">
      <c r="A223" s="42" t="s">
        <v>106</v>
      </c>
      <c r="B223" s="43">
        <v>934.87594986950592</v>
      </c>
      <c r="C223" s="42" t="s">
        <v>1488</v>
      </c>
      <c r="D223" s="42" t="s">
        <v>1753</v>
      </c>
      <c r="E223" s="42">
        <v>2.4300000000000002</v>
      </c>
      <c r="G223" s="42">
        <v>1.57</v>
      </c>
      <c r="P223" s="42">
        <v>0.56999999999999995</v>
      </c>
      <c r="Q223" s="42">
        <v>0.42</v>
      </c>
      <c r="R223" s="42">
        <v>0.01</v>
      </c>
      <c r="V223" s="42">
        <v>8</v>
      </c>
      <c r="Y223" s="42" t="s">
        <v>1754</v>
      </c>
    </row>
    <row r="224" spans="1:25" s="42" customFormat="1" x14ac:dyDescent="0.15">
      <c r="A224" s="42" t="s">
        <v>106</v>
      </c>
      <c r="B224" s="43">
        <v>934.87594986950592</v>
      </c>
      <c r="C224" s="42" t="s">
        <v>1491</v>
      </c>
      <c r="D224" s="42" t="s">
        <v>1755</v>
      </c>
    </row>
    <row r="225" spans="1:25" s="42" customFormat="1" x14ac:dyDescent="0.15">
      <c r="A225" s="42" t="s">
        <v>106</v>
      </c>
      <c r="B225" s="43">
        <v>934.87594986950592</v>
      </c>
      <c r="C225" s="42" t="s">
        <v>1493</v>
      </c>
      <c r="D225" s="42" t="s">
        <v>1756</v>
      </c>
    </row>
    <row r="226" spans="1:25" s="42" customFormat="1" x14ac:dyDescent="0.15">
      <c r="A226" s="42" t="s">
        <v>106</v>
      </c>
      <c r="B226" s="43">
        <v>934.87594986950592</v>
      </c>
      <c r="C226" s="42" t="s">
        <v>1405</v>
      </c>
      <c r="D226" s="42" t="s">
        <v>1680</v>
      </c>
      <c r="O226" s="42">
        <v>20</v>
      </c>
      <c r="T226" s="42">
        <v>2</v>
      </c>
      <c r="V226" s="42">
        <v>11</v>
      </c>
      <c r="Y226" s="42" t="s">
        <v>1681</v>
      </c>
    </row>
    <row r="227" spans="1:25" s="42" customFormat="1" x14ac:dyDescent="0.15">
      <c r="A227" s="42" t="s">
        <v>106</v>
      </c>
      <c r="B227" s="43">
        <v>929.87594986950592</v>
      </c>
      <c r="C227" s="42" t="s">
        <v>1558</v>
      </c>
      <c r="D227" s="42" t="s">
        <v>1757</v>
      </c>
      <c r="E227" s="42">
        <v>1</v>
      </c>
      <c r="I227" s="42">
        <v>1.28</v>
      </c>
      <c r="L227" s="42">
        <v>0.68</v>
      </c>
      <c r="M227" s="42">
        <v>0.04</v>
      </c>
      <c r="N227" s="42">
        <v>2E-3</v>
      </c>
      <c r="O227" s="42">
        <v>0</v>
      </c>
      <c r="P227" s="42">
        <v>0</v>
      </c>
      <c r="V227" s="42">
        <v>4</v>
      </c>
      <c r="Y227" s="42" t="s">
        <v>1758</v>
      </c>
    </row>
    <row r="228" spans="1:25" s="42" customFormat="1" x14ac:dyDescent="0.15">
      <c r="A228" s="42" t="s">
        <v>106</v>
      </c>
      <c r="B228" s="43">
        <v>929.87594986950592</v>
      </c>
      <c r="C228" s="42" t="s">
        <v>1592</v>
      </c>
      <c r="D228" s="42" t="s">
        <v>1759</v>
      </c>
    </row>
    <row r="229" spans="1:25" s="42" customFormat="1" x14ac:dyDescent="0.15">
      <c r="A229" s="42" t="s">
        <v>106</v>
      </c>
      <c r="B229" s="43">
        <v>929.87594986950592</v>
      </c>
      <c r="C229" s="42" t="s">
        <v>1488</v>
      </c>
      <c r="D229" s="42" t="s">
        <v>1760</v>
      </c>
      <c r="E229" s="42">
        <v>2.44</v>
      </c>
      <c r="G229" s="42">
        <v>1.56</v>
      </c>
      <c r="P229" s="42">
        <v>0.56000000000000005</v>
      </c>
      <c r="Q229" s="42">
        <v>0.44</v>
      </c>
      <c r="R229" s="42">
        <v>0.01</v>
      </c>
      <c r="V229" s="42">
        <v>8</v>
      </c>
      <c r="Y229" s="42" t="s">
        <v>1761</v>
      </c>
    </row>
    <row r="230" spans="1:25" s="42" customFormat="1" x14ac:dyDescent="0.15">
      <c r="A230" s="42" t="s">
        <v>106</v>
      </c>
      <c r="B230" s="43">
        <v>929.87594986950592</v>
      </c>
      <c r="C230" s="42" t="s">
        <v>1491</v>
      </c>
      <c r="D230" s="42" t="s">
        <v>1762</v>
      </c>
    </row>
    <row r="231" spans="1:25" s="42" customFormat="1" x14ac:dyDescent="0.15">
      <c r="A231" s="42" t="s">
        <v>106</v>
      </c>
      <c r="B231" s="43">
        <v>929.87594986950592</v>
      </c>
      <c r="C231" s="42" t="s">
        <v>1493</v>
      </c>
      <c r="D231" s="42" t="s">
        <v>1756</v>
      </c>
    </row>
    <row r="232" spans="1:25" s="42" customFormat="1" x14ac:dyDescent="0.15">
      <c r="A232" s="42" t="s">
        <v>106</v>
      </c>
      <c r="B232" s="43">
        <v>929.87594986950592</v>
      </c>
      <c r="C232" s="42" t="s">
        <v>1405</v>
      </c>
      <c r="D232" s="42" t="s">
        <v>1680</v>
      </c>
      <c r="O232" s="42">
        <v>20</v>
      </c>
      <c r="T232" s="42">
        <v>2</v>
      </c>
      <c r="V232" s="42">
        <v>11</v>
      </c>
      <c r="Y232" s="42" t="s">
        <v>1681</v>
      </c>
    </row>
    <row r="233" spans="1:25" s="42" customFormat="1" x14ac:dyDescent="0.15">
      <c r="A233" s="42" t="s">
        <v>106</v>
      </c>
      <c r="B233" s="43">
        <v>924.87594986950592</v>
      </c>
      <c r="C233" s="42" t="s">
        <v>1558</v>
      </c>
      <c r="D233" s="42" t="s">
        <v>1763</v>
      </c>
      <c r="E233" s="42">
        <v>1</v>
      </c>
      <c r="I233" s="42">
        <v>1.3</v>
      </c>
      <c r="L233" s="42">
        <v>0.66</v>
      </c>
      <c r="M233" s="42">
        <v>0.04</v>
      </c>
      <c r="N233" s="42">
        <v>2E-3</v>
      </c>
      <c r="O233" s="42">
        <v>0</v>
      </c>
      <c r="P233" s="42">
        <v>0</v>
      </c>
      <c r="V233" s="42">
        <v>4</v>
      </c>
      <c r="Y233" s="42" t="s">
        <v>1764</v>
      </c>
    </row>
    <row r="234" spans="1:25" s="42" customFormat="1" x14ac:dyDescent="0.15">
      <c r="A234" s="42" t="s">
        <v>106</v>
      </c>
      <c r="B234" s="43">
        <v>924.87594986950592</v>
      </c>
      <c r="C234" s="42" t="s">
        <v>1592</v>
      </c>
      <c r="D234" s="42" t="s">
        <v>1765</v>
      </c>
    </row>
    <row r="235" spans="1:25" s="42" customFormat="1" x14ac:dyDescent="0.15">
      <c r="A235" s="42" t="s">
        <v>106</v>
      </c>
      <c r="B235" s="43">
        <v>924.87594986950592</v>
      </c>
      <c r="C235" s="42" t="s">
        <v>1488</v>
      </c>
      <c r="D235" s="42" t="s">
        <v>1766</v>
      </c>
      <c r="E235" s="42">
        <v>2.4500000000000002</v>
      </c>
      <c r="G235" s="42">
        <v>1.55</v>
      </c>
      <c r="P235" s="42">
        <v>0.55000000000000004</v>
      </c>
      <c r="Q235" s="42">
        <v>0.45</v>
      </c>
      <c r="R235" s="42">
        <v>0.01</v>
      </c>
      <c r="V235" s="42">
        <v>8</v>
      </c>
      <c r="Y235" s="42" t="s">
        <v>1767</v>
      </c>
    </row>
    <row r="236" spans="1:25" s="42" customFormat="1" x14ac:dyDescent="0.15">
      <c r="A236" s="42" t="s">
        <v>106</v>
      </c>
      <c r="B236" s="43">
        <v>924.87594986950592</v>
      </c>
      <c r="C236" s="42" t="s">
        <v>1491</v>
      </c>
      <c r="D236" s="42" t="s">
        <v>1768</v>
      </c>
    </row>
    <row r="237" spans="1:25" s="42" customFormat="1" x14ac:dyDescent="0.15">
      <c r="A237" s="42" t="s">
        <v>106</v>
      </c>
      <c r="B237" s="43">
        <v>924.87594986950592</v>
      </c>
      <c r="C237" s="42" t="s">
        <v>1493</v>
      </c>
      <c r="D237" s="42" t="s">
        <v>1769</v>
      </c>
    </row>
    <row r="238" spans="1:25" s="42" customFormat="1" x14ac:dyDescent="0.15">
      <c r="A238" s="42" t="s">
        <v>106</v>
      </c>
      <c r="B238" s="43">
        <v>924.87594986950592</v>
      </c>
      <c r="C238" s="42" t="s">
        <v>1405</v>
      </c>
      <c r="D238" s="42" t="s">
        <v>1680</v>
      </c>
      <c r="O238" s="42">
        <v>20</v>
      </c>
      <c r="T238" s="42">
        <v>2</v>
      </c>
      <c r="V238" s="42">
        <v>11</v>
      </c>
      <c r="Y238" s="42" t="s">
        <v>1681</v>
      </c>
    </row>
    <row r="239" spans="1:25" s="42" customFormat="1" x14ac:dyDescent="0.15">
      <c r="A239" s="42" t="s">
        <v>106</v>
      </c>
      <c r="B239" s="43">
        <v>919.87594986950592</v>
      </c>
      <c r="C239" s="42" t="s">
        <v>1558</v>
      </c>
      <c r="D239" s="42" t="s">
        <v>1770</v>
      </c>
      <c r="E239" s="42">
        <v>1</v>
      </c>
      <c r="I239" s="42">
        <v>1.32</v>
      </c>
      <c r="L239" s="42">
        <v>0.62</v>
      </c>
      <c r="M239" s="42">
        <v>0.04</v>
      </c>
      <c r="N239" s="42">
        <v>2E-3</v>
      </c>
      <c r="O239" s="42">
        <v>0</v>
      </c>
      <c r="P239" s="42">
        <v>0</v>
      </c>
      <c r="V239" s="42">
        <v>4</v>
      </c>
      <c r="Y239" s="42" t="s">
        <v>1771</v>
      </c>
    </row>
    <row r="240" spans="1:25" s="42" customFormat="1" x14ac:dyDescent="0.15">
      <c r="A240" s="42" t="s">
        <v>106</v>
      </c>
      <c r="B240" s="43">
        <v>919.87594986950592</v>
      </c>
      <c r="C240" s="42" t="s">
        <v>1592</v>
      </c>
      <c r="D240" s="42" t="s">
        <v>1772</v>
      </c>
    </row>
    <row r="241" spans="1:25" s="42" customFormat="1" x14ac:dyDescent="0.15">
      <c r="A241" s="42" t="s">
        <v>106</v>
      </c>
      <c r="B241" s="43">
        <v>919.87594986950592</v>
      </c>
      <c r="C241" s="42" t="s">
        <v>1488</v>
      </c>
      <c r="D241" s="42" t="s">
        <v>1773</v>
      </c>
      <c r="E241" s="42">
        <v>2.46</v>
      </c>
      <c r="G241" s="42">
        <v>1.54</v>
      </c>
      <c r="P241" s="42">
        <v>0.54</v>
      </c>
      <c r="Q241" s="42">
        <v>0.46</v>
      </c>
      <c r="R241" s="42">
        <v>0.01</v>
      </c>
      <c r="V241" s="42">
        <v>8</v>
      </c>
      <c r="Y241" s="42" t="s">
        <v>1774</v>
      </c>
    </row>
    <row r="242" spans="1:25" s="42" customFormat="1" x14ac:dyDescent="0.15">
      <c r="A242" s="42" t="s">
        <v>106</v>
      </c>
      <c r="B242" s="43">
        <v>919.87594986950592</v>
      </c>
      <c r="C242" s="42" t="s">
        <v>1491</v>
      </c>
      <c r="D242" s="42" t="s">
        <v>1775</v>
      </c>
    </row>
    <row r="243" spans="1:25" s="42" customFormat="1" x14ac:dyDescent="0.15">
      <c r="A243" s="42" t="s">
        <v>106</v>
      </c>
      <c r="B243" s="43">
        <v>919.87594986950592</v>
      </c>
      <c r="C243" s="42" t="s">
        <v>1493</v>
      </c>
      <c r="D243" s="42" t="s">
        <v>1769</v>
      </c>
    </row>
    <row r="244" spans="1:25" s="42" customFormat="1" x14ac:dyDescent="0.15">
      <c r="A244" s="42" t="s">
        <v>106</v>
      </c>
      <c r="B244" s="43">
        <v>919.87594986950592</v>
      </c>
      <c r="C244" s="42" t="s">
        <v>1405</v>
      </c>
      <c r="D244" s="42" t="s">
        <v>1680</v>
      </c>
      <c r="O244" s="42">
        <v>20</v>
      </c>
      <c r="T244" s="42">
        <v>2</v>
      </c>
      <c r="V244" s="42">
        <v>11</v>
      </c>
      <c r="Y244" s="42" t="s">
        <v>1681</v>
      </c>
    </row>
    <row r="245" spans="1:25" s="42" customFormat="1" x14ac:dyDescent="0.15">
      <c r="A245" s="42" t="s">
        <v>106</v>
      </c>
      <c r="B245" s="43">
        <v>914.87594986950592</v>
      </c>
      <c r="C245" s="42" t="s">
        <v>1558</v>
      </c>
      <c r="D245" s="42" t="s">
        <v>1776</v>
      </c>
      <c r="E245" s="42">
        <v>1</v>
      </c>
      <c r="I245" s="42">
        <v>1.36</v>
      </c>
      <c r="L245" s="42">
        <v>0.6</v>
      </c>
      <c r="M245" s="42">
        <v>0.04</v>
      </c>
      <c r="N245" s="42">
        <v>2E-3</v>
      </c>
      <c r="O245" s="42">
        <v>0</v>
      </c>
      <c r="P245" s="42">
        <v>0</v>
      </c>
      <c r="V245" s="42">
        <v>4</v>
      </c>
      <c r="Y245" s="42" t="s">
        <v>1777</v>
      </c>
    </row>
    <row r="246" spans="1:25" s="42" customFormat="1" x14ac:dyDescent="0.15">
      <c r="A246" s="42" t="s">
        <v>106</v>
      </c>
      <c r="B246" s="43">
        <v>914.87594986950592</v>
      </c>
      <c r="C246" s="42" t="s">
        <v>1592</v>
      </c>
      <c r="D246" s="42" t="s">
        <v>1778</v>
      </c>
    </row>
    <row r="247" spans="1:25" s="42" customFormat="1" x14ac:dyDescent="0.15">
      <c r="A247" s="42" t="s">
        <v>106</v>
      </c>
      <c r="B247" s="43">
        <v>914.87594986950592</v>
      </c>
      <c r="C247" s="42" t="s">
        <v>1488</v>
      </c>
      <c r="D247" s="42" t="s">
        <v>1779</v>
      </c>
      <c r="E247" s="42">
        <v>2.48</v>
      </c>
      <c r="G247" s="42">
        <v>1.52</v>
      </c>
      <c r="P247" s="42">
        <v>0.52</v>
      </c>
      <c r="Q247" s="42">
        <v>0.47</v>
      </c>
      <c r="R247" s="42">
        <v>0.01</v>
      </c>
      <c r="V247" s="42">
        <v>8</v>
      </c>
      <c r="Y247" s="42" t="s">
        <v>1780</v>
      </c>
    </row>
    <row r="248" spans="1:25" s="42" customFormat="1" x14ac:dyDescent="0.15">
      <c r="A248" s="42" t="s">
        <v>106</v>
      </c>
      <c r="B248" s="43">
        <v>914.87594986950592</v>
      </c>
      <c r="C248" s="42" t="s">
        <v>1491</v>
      </c>
      <c r="D248" s="42" t="s">
        <v>1781</v>
      </c>
    </row>
    <row r="249" spans="1:25" s="42" customFormat="1" x14ac:dyDescent="0.15">
      <c r="A249" s="42" t="s">
        <v>106</v>
      </c>
      <c r="B249" s="43">
        <v>914.87594986950592</v>
      </c>
      <c r="C249" s="42" t="s">
        <v>1493</v>
      </c>
      <c r="D249" s="42" t="s">
        <v>1782</v>
      </c>
    </row>
    <row r="250" spans="1:25" s="42" customFormat="1" x14ac:dyDescent="0.15">
      <c r="A250" s="42" t="s">
        <v>106</v>
      </c>
      <c r="B250" s="43">
        <v>914.87594986950592</v>
      </c>
      <c r="C250" s="42" t="s">
        <v>1405</v>
      </c>
      <c r="D250" s="42" t="s">
        <v>1680</v>
      </c>
      <c r="O250" s="42">
        <v>20</v>
      </c>
      <c r="T250" s="42">
        <v>2</v>
      </c>
      <c r="V250" s="42">
        <v>11</v>
      </c>
      <c r="Y250" s="42" t="s">
        <v>1681</v>
      </c>
    </row>
    <row r="251" spans="1:25" s="44" customFormat="1" x14ac:dyDescent="0.15">
      <c r="A251" s="44" t="s">
        <v>306</v>
      </c>
      <c r="B251" s="45">
        <v>785.00000000000011</v>
      </c>
      <c r="C251" s="44" t="s">
        <v>1486</v>
      </c>
      <c r="D251" s="44" t="s">
        <v>1518</v>
      </c>
    </row>
    <row r="252" spans="1:25" s="44" customFormat="1" x14ac:dyDescent="0.15">
      <c r="A252" s="44" t="s">
        <v>306</v>
      </c>
      <c r="B252" s="45">
        <v>785.00000000000011</v>
      </c>
      <c r="C252" s="44" t="s">
        <v>1488</v>
      </c>
      <c r="D252" s="44" t="s">
        <v>1519</v>
      </c>
      <c r="E252" s="44">
        <v>2.66</v>
      </c>
      <c r="G252" s="44">
        <v>1.34</v>
      </c>
      <c r="P252" s="44">
        <v>0.34</v>
      </c>
      <c r="Q252" s="44">
        <v>0.61</v>
      </c>
      <c r="R252" s="44">
        <v>0.05</v>
      </c>
      <c r="V252" s="44">
        <v>8</v>
      </c>
      <c r="Y252" s="44" t="s">
        <v>1520</v>
      </c>
    </row>
    <row r="253" spans="1:25" s="44" customFormat="1" x14ac:dyDescent="0.15">
      <c r="A253" s="44" t="s">
        <v>306</v>
      </c>
      <c r="B253" s="45">
        <v>785.00000000000011</v>
      </c>
      <c r="C253" s="44" t="s">
        <v>1507</v>
      </c>
      <c r="D253" s="44" t="s">
        <v>554</v>
      </c>
      <c r="E253" s="44">
        <v>1</v>
      </c>
      <c r="V253" s="44">
        <v>2</v>
      </c>
      <c r="Y253" s="44" t="s">
        <v>1508</v>
      </c>
    </row>
    <row r="254" spans="1:25" s="44" customFormat="1" x14ac:dyDescent="0.15">
      <c r="A254" s="44" t="s">
        <v>306</v>
      </c>
      <c r="B254" s="45">
        <v>785.00000000000011</v>
      </c>
      <c r="C254" s="44" t="s">
        <v>1491</v>
      </c>
      <c r="D254" s="44" t="s">
        <v>1783</v>
      </c>
    </row>
    <row r="255" spans="1:25" s="44" customFormat="1" x14ac:dyDescent="0.15">
      <c r="A255" s="44" t="s">
        <v>306</v>
      </c>
      <c r="B255" s="45">
        <v>785.00000000000011</v>
      </c>
      <c r="C255" s="44" t="s">
        <v>1493</v>
      </c>
      <c r="D255" s="44" t="s">
        <v>1522</v>
      </c>
    </row>
    <row r="256" spans="1:25" s="44" customFormat="1" x14ac:dyDescent="0.15">
      <c r="A256" s="44" t="s">
        <v>306</v>
      </c>
      <c r="B256" s="45">
        <v>785.00000000000011</v>
      </c>
      <c r="C256" s="44" t="s">
        <v>1405</v>
      </c>
      <c r="D256" s="44" t="s">
        <v>1784</v>
      </c>
      <c r="O256" s="44">
        <v>20.3</v>
      </c>
      <c r="T256" s="44">
        <v>2</v>
      </c>
      <c r="V256" s="44">
        <v>10.7</v>
      </c>
      <c r="Y256" s="44" t="s">
        <v>1785</v>
      </c>
    </row>
    <row r="257" spans="1:25" s="42" customFormat="1" x14ac:dyDescent="0.15">
      <c r="A257" s="42" t="s">
        <v>317</v>
      </c>
      <c r="B257" s="43">
        <v>855.16366557077583</v>
      </c>
      <c r="C257" s="42" t="s">
        <v>1486</v>
      </c>
      <c r="D257" s="42" t="s">
        <v>1786</v>
      </c>
    </row>
    <row r="258" spans="1:25" s="42" customFormat="1" x14ac:dyDescent="0.15">
      <c r="A258" s="42" t="s">
        <v>317</v>
      </c>
      <c r="B258" s="43">
        <v>855.16366557077583</v>
      </c>
      <c r="C258" s="42" t="s">
        <v>1488</v>
      </c>
      <c r="D258" s="42" t="s">
        <v>1787</v>
      </c>
      <c r="E258" s="42">
        <v>2.58</v>
      </c>
      <c r="G258" s="42">
        <v>1.42</v>
      </c>
      <c r="P258" s="42">
        <v>0.42</v>
      </c>
      <c r="Q258" s="42">
        <v>0.56999999999999995</v>
      </c>
      <c r="R258" s="42">
        <v>0.01</v>
      </c>
      <c r="V258" s="42">
        <v>8</v>
      </c>
      <c r="Y258" s="42" t="s">
        <v>1788</v>
      </c>
    </row>
    <row r="259" spans="1:25" s="42" customFormat="1" x14ac:dyDescent="0.15">
      <c r="A259" s="42" t="s">
        <v>317</v>
      </c>
      <c r="B259" s="43">
        <v>855.16366557077583</v>
      </c>
      <c r="C259" s="42" t="s">
        <v>1491</v>
      </c>
      <c r="D259" s="42" t="s">
        <v>1789</v>
      </c>
    </row>
    <row r="260" spans="1:25" s="42" customFormat="1" x14ac:dyDescent="0.15">
      <c r="A260" s="42" t="s">
        <v>317</v>
      </c>
      <c r="B260" s="43">
        <v>855.16366557077583</v>
      </c>
      <c r="C260" s="42" t="s">
        <v>1493</v>
      </c>
      <c r="D260" s="42" t="s">
        <v>1790</v>
      </c>
    </row>
    <row r="261" spans="1:25" s="42" customFormat="1" x14ac:dyDescent="0.15">
      <c r="A261" s="42" t="s">
        <v>317</v>
      </c>
      <c r="B261" s="43">
        <v>855.16366557077583</v>
      </c>
      <c r="C261" s="42" t="s">
        <v>1405</v>
      </c>
      <c r="D261" s="42" t="s">
        <v>1680</v>
      </c>
      <c r="O261" s="42">
        <v>20</v>
      </c>
      <c r="T261" s="42">
        <v>2</v>
      </c>
      <c r="V261" s="42">
        <v>11</v>
      </c>
      <c r="Y261" s="42" t="s">
        <v>1681</v>
      </c>
    </row>
    <row r="262" spans="1:25" s="42" customFormat="1" x14ac:dyDescent="0.15">
      <c r="A262" s="42" t="s">
        <v>106</v>
      </c>
      <c r="B262" s="43">
        <v>850.16366557077583</v>
      </c>
      <c r="C262" s="42" t="s">
        <v>1486</v>
      </c>
      <c r="D262" s="42" t="s">
        <v>1791</v>
      </c>
    </row>
    <row r="263" spans="1:25" s="42" customFormat="1" x14ac:dyDescent="0.15">
      <c r="A263" s="42" t="s">
        <v>106</v>
      </c>
      <c r="B263" s="43">
        <v>850.16366557077583</v>
      </c>
      <c r="C263" s="42" t="s">
        <v>1488</v>
      </c>
      <c r="D263" s="42" t="s">
        <v>1792</v>
      </c>
      <c r="E263" s="42">
        <v>2.59</v>
      </c>
      <c r="G263" s="42">
        <v>1.41</v>
      </c>
      <c r="P263" s="42">
        <v>0.41</v>
      </c>
      <c r="Q263" s="42">
        <v>0.57999999999999996</v>
      </c>
      <c r="R263" s="42">
        <v>0.01</v>
      </c>
      <c r="V263" s="42">
        <v>8</v>
      </c>
      <c r="Y263" s="42" t="s">
        <v>1793</v>
      </c>
    </row>
    <row r="264" spans="1:25" s="42" customFormat="1" x14ac:dyDescent="0.15">
      <c r="A264" s="42" t="s">
        <v>106</v>
      </c>
      <c r="B264" s="43">
        <v>850.16366557077583</v>
      </c>
      <c r="C264" s="42" t="s">
        <v>1491</v>
      </c>
      <c r="D264" s="42" t="s">
        <v>1794</v>
      </c>
    </row>
    <row r="265" spans="1:25" s="42" customFormat="1" x14ac:dyDescent="0.15">
      <c r="A265" s="42" t="s">
        <v>106</v>
      </c>
      <c r="B265" s="43">
        <v>850.16366557077583</v>
      </c>
      <c r="C265" s="42" t="s">
        <v>1493</v>
      </c>
      <c r="D265" s="42" t="s">
        <v>1795</v>
      </c>
    </row>
    <row r="266" spans="1:25" s="42" customFormat="1" x14ac:dyDescent="0.15">
      <c r="A266" s="42" t="s">
        <v>106</v>
      </c>
      <c r="B266" s="43">
        <v>850.16366557077583</v>
      </c>
      <c r="C266" s="42" t="s">
        <v>1405</v>
      </c>
      <c r="D266" s="42" t="s">
        <v>1680</v>
      </c>
      <c r="O266" s="42">
        <v>20</v>
      </c>
      <c r="T266" s="42">
        <v>2</v>
      </c>
      <c r="V266" s="42">
        <v>11</v>
      </c>
      <c r="Y266" s="42" t="s">
        <v>1681</v>
      </c>
    </row>
  </sheetData>
  <pageMargins left="0.75" right="0.75" top="1" bottom="1" header="0.5" footer="0.5"/>
  <pageSetup orientation="portrait" horizontalDpi="4294967292" verticalDpi="429496729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487525-9994-8D4B-872C-97A803AD4DF7}">
  <sheetPr codeName="Sheet6"/>
  <dimension ref="A1:W45"/>
  <sheetViews>
    <sheetView topLeftCell="A20" zoomScale="150" zoomScaleNormal="150" zoomScalePageLayoutView="150" workbookViewId="0"/>
  </sheetViews>
  <sheetFormatPr baseColWidth="10" defaultColWidth="6.140625" defaultRowHeight="16" x14ac:dyDescent="0.2"/>
  <cols>
    <col min="1" max="1" width="6.140625" style="24"/>
    <col min="2" max="5" width="6.140625" style="25"/>
    <col min="6" max="6" width="13.7109375" style="25" customWidth="1"/>
    <col min="7" max="16384" width="6.140625" style="25"/>
  </cols>
  <sheetData>
    <row r="1" spans="1:18" s="20" customFormat="1" x14ac:dyDescent="0.2">
      <c r="A1" s="19" t="s">
        <v>1407</v>
      </c>
      <c r="B1" s="20" t="s">
        <v>1408</v>
      </c>
      <c r="C1" s="20" t="s">
        <v>1407</v>
      </c>
      <c r="D1" s="20" t="s">
        <v>1408</v>
      </c>
      <c r="E1" s="20" t="s">
        <v>1407</v>
      </c>
      <c r="F1" s="20" t="s">
        <v>1408</v>
      </c>
      <c r="G1" s="20" t="s">
        <v>1407</v>
      </c>
      <c r="H1" s="20" t="s">
        <v>1408</v>
      </c>
      <c r="I1" s="20" t="s">
        <v>1407</v>
      </c>
      <c r="J1" s="20" t="s">
        <v>1408</v>
      </c>
      <c r="K1" s="20" t="s">
        <v>1407</v>
      </c>
      <c r="L1" s="20" t="s">
        <v>1408</v>
      </c>
      <c r="M1" s="20" t="s">
        <v>1407</v>
      </c>
      <c r="N1" s="20" t="s">
        <v>1408</v>
      </c>
      <c r="O1" s="20" t="s">
        <v>1407</v>
      </c>
      <c r="P1" s="20" t="s">
        <v>1408</v>
      </c>
      <c r="Q1" s="20" t="s">
        <v>554</v>
      </c>
      <c r="R1" s="20" t="s">
        <v>1409</v>
      </c>
    </row>
    <row r="2" spans="1:18" s="20" customFormat="1" x14ac:dyDescent="0.2">
      <c r="A2" s="19" t="s">
        <v>1410</v>
      </c>
      <c r="C2" s="20" t="s">
        <v>1411</v>
      </c>
      <c r="E2" s="20" t="s">
        <v>1412</v>
      </c>
      <c r="G2" s="20" t="s">
        <v>1413</v>
      </c>
      <c r="I2" s="20" t="s">
        <v>1414</v>
      </c>
      <c r="K2" s="20" t="s">
        <v>1415</v>
      </c>
      <c r="M2" s="20" t="s">
        <v>1416</v>
      </c>
      <c r="O2" s="20" t="s">
        <v>1417</v>
      </c>
      <c r="Q2" s="20" t="s">
        <v>1418</v>
      </c>
    </row>
    <row r="3" spans="1:18" s="23" customFormat="1" ht="12" x14ac:dyDescent="0.15">
      <c r="A3" s="21" t="s">
        <v>1419</v>
      </c>
      <c r="B3" s="22" t="s">
        <v>1420</v>
      </c>
      <c r="C3" s="22" t="s">
        <v>1421</v>
      </c>
      <c r="D3" s="22" t="s">
        <v>1422</v>
      </c>
      <c r="E3" s="22" t="s">
        <v>1423</v>
      </c>
      <c r="F3" s="22" t="s">
        <v>1424</v>
      </c>
      <c r="G3" s="22" t="s">
        <v>1425</v>
      </c>
      <c r="H3" s="22" t="s">
        <v>1426</v>
      </c>
      <c r="I3" s="22" t="s">
        <v>1427</v>
      </c>
      <c r="J3" s="22" t="s">
        <v>1428</v>
      </c>
      <c r="K3" s="22" t="s">
        <v>1429</v>
      </c>
      <c r="L3" s="22" t="s">
        <v>1430</v>
      </c>
      <c r="M3" s="22" t="s">
        <v>1431</v>
      </c>
      <c r="N3" s="22" t="s">
        <v>1432</v>
      </c>
      <c r="O3" s="22" t="s">
        <v>1433</v>
      </c>
      <c r="P3" s="22" t="s">
        <v>1434</v>
      </c>
    </row>
    <row r="4" spans="1:18" x14ac:dyDescent="0.2">
      <c r="A4" s="24">
        <v>41</v>
      </c>
      <c r="B4" s="25">
        <v>0.5</v>
      </c>
      <c r="C4" s="25">
        <v>57.6</v>
      </c>
      <c r="D4" s="25">
        <v>11.7</v>
      </c>
      <c r="E4" s="25">
        <v>41</v>
      </c>
      <c r="F4" s="25">
        <v>3</v>
      </c>
      <c r="G4" s="25">
        <v>45</v>
      </c>
      <c r="H4" s="25">
        <v>5</v>
      </c>
      <c r="I4" s="25">
        <v>45</v>
      </c>
      <c r="J4" s="25">
        <v>9.4</v>
      </c>
      <c r="K4" s="25">
        <v>48.4</v>
      </c>
      <c r="L4" s="25">
        <v>11.5</v>
      </c>
      <c r="M4" s="25">
        <v>52.4</v>
      </c>
      <c r="N4" s="25">
        <v>14</v>
      </c>
      <c r="O4" s="25">
        <v>69</v>
      </c>
      <c r="P4" s="25">
        <v>8</v>
      </c>
    </row>
    <row r="5" spans="1:18" x14ac:dyDescent="0.2">
      <c r="A5" s="24">
        <v>41</v>
      </c>
      <c r="B5" s="25">
        <v>3</v>
      </c>
      <c r="C5" s="25">
        <v>61</v>
      </c>
      <c r="D5" s="25">
        <v>13.5</v>
      </c>
      <c r="E5" s="25">
        <v>45</v>
      </c>
      <c r="F5" s="25">
        <v>3</v>
      </c>
      <c r="G5" s="25">
        <v>52</v>
      </c>
      <c r="H5" s="25">
        <v>5</v>
      </c>
      <c r="I5" s="25">
        <v>49.4</v>
      </c>
      <c r="J5" s="25">
        <v>7.3</v>
      </c>
      <c r="K5" s="25">
        <v>53</v>
      </c>
      <c r="L5" s="25">
        <v>9.3000000000000007</v>
      </c>
      <c r="M5" s="25">
        <v>57.6</v>
      </c>
      <c r="N5" s="25">
        <v>11.7</v>
      </c>
      <c r="O5" s="25">
        <v>69</v>
      </c>
      <c r="P5" s="25">
        <v>14</v>
      </c>
    </row>
    <row r="6" spans="1:18" x14ac:dyDescent="0.2">
      <c r="A6" s="24">
        <v>41</v>
      </c>
      <c r="B6" s="25">
        <v>7</v>
      </c>
      <c r="G6" s="25">
        <v>57</v>
      </c>
      <c r="H6" s="25">
        <v>5.9</v>
      </c>
      <c r="I6" s="25">
        <v>52</v>
      </c>
      <c r="J6" s="25">
        <v>5</v>
      </c>
      <c r="K6" s="25">
        <v>57</v>
      </c>
      <c r="L6" s="25">
        <v>5.9</v>
      </c>
      <c r="M6" s="25">
        <v>63</v>
      </c>
      <c r="N6" s="25">
        <v>7</v>
      </c>
    </row>
    <row r="7" spans="1:18" x14ac:dyDescent="0.2">
      <c r="A7" s="24">
        <v>45</v>
      </c>
      <c r="B7" s="25">
        <v>9.4</v>
      </c>
      <c r="G7" s="25">
        <v>63</v>
      </c>
      <c r="H7" s="25">
        <v>7</v>
      </c>
      <c r="I7" s="25">
        <v>52</v>
      </c>
      <c r="J7" s="25">
        <v>0.5</v>
      </c>
      <c r="K7" s="25">
        <v>57</v>
      </c>
      <c r="L7" s="25">
        <v>0.5</v>
      </c>
      <c r="M7" s="25">
        <v>63</v>
      </c>
      <c r="N7" s="25">
        <v>0.5</v>
      </c>
    </row>
    <row r="8" spans="1:18" x14ac:dyDescent="0.2">
      <c r="A8" s="24">
        <v>48.4</v>
      </c>
      <c r="B8" s="25">
        <v>11.5</v>
      </c>
      <c r="G8" s="25">
        <v>69</v>
      </c>
      <c r="H8" s="25">
        <v>8</v>
      </c>
    </row>
    <row r="9" spans="1:18" x14ac:dyDescent="0.2">
      <c r="A9" s="24">
        <v>52.4</v>
      </c>
      <c r="B9" s="25">
        <v>14</v>
      </c>
      <c r="G9" s="25">
        <v>77.5</v>
      </c>
      <c r="H9" s="25">
        <v>0.5</v>
      </c>
    </row>
    <row r="10" spans="1:18" x14ac:dyDescent="0.2">
      <c r="A10" s="24">
        <v>57.6</v>
      </c>
      <c r="B10" s="25">
        <v>11.7</v>
      </c>
    </row>
    <row r="11" spans="1:18" x14ac:dyDescent="0.2">
      <c r="A11" s="24">
        <v>53</v>
      </c>
      <c r="B11" s="25">
        <v>9.3000000000000007</v>
      </c>
    </row>
    <row r="12" spans="1:18" x14ac:dyDescent="0.2">
      <c r="A12" s="24">
        <v>49.4</v>
      </c>
      <c r="B12" s="25">
        <v>7.3</v>
      </c>
    </row>
    <row r="13" spans="1:18" x14ac:dyDescent="0.2">
      <c r="A13" s="24">
        <v>45</v>
      </c>
      <c r="B13" s="25">
        <v>5</v>
      </c>
    </row>
    <row r="14" spans="1:18" x14ac:dyDescent="0.2">
      <c r="A14" s="24">
        <v>45</v>
      </c>
      <c r="B14" s="25">
        <v>3</v>
      </c>
    </row>
    <row r="15" spans="1:18" x14ac:dyDescent="0.2">
      <c r="A15" s="24">
        <v>45</v>
      </c>
      <c r="B15" s="25">
        <v>0.5</v>
      </c>
    </row>
    <row r="17" spans="1:23" s="27" customFormat="1" x14ac:dyDescent="0.2">
      <c r="A17" s="26" t="s">
        <v>1435</v>
      </c>
      <c r="B17" s="27" t="s">
        <v>1436</v>
      </c>
      <c r="C17" s="27" t="s">
        <v>1437</v>
      </c>
      <c r="D17" s="27" t="s">
        <v>1438</v>
      </c>
      <c r="E17" s="27" t="s">
        <v>1439</v>
      </c>
      <c r="F17" s="27" t="s">
        <v>1440</v>
      </c>
      <c r="J17" s="28"/>
      <c r="K17" s="29"/>
      <c r="L17" s="29"/>
      <c r="M17" s="29"/>
      <c r="N17" s="28"/>
      <c r="O17" s="29"/>
      <c r="T17" s="29"/>
      <c r="U17" s="29"/>
      <c r="V17" s="29"/>
      <c r="W17" s="29"/>
    </row>
    <row r="18" spans="1:23" x14ac:dyDescent="0.2">
      <c r="A18" s="24">
        <v>63</v>
      </c>
      <c r="B18" s="25">
        <v>22.600000381469727</v>
      </c>
      <c r="C18" s="25">
        <v>630</v>
      </c>
      <c r="D18" s="25">
        <v>900</v>
      </c>
      <c r="E18" s="30" t="s">
        <v>1441</v>
      </c>
      <c r="F18" s="25" t="s">
        <v>1442</v>
      </c>
      <c r="J18" s="31"/>
      <c r="K18" s="32"/>
      <c r="L18" s="32"/>
      <c r="M18" s="32"/>
      <c r="N18" s="31"/>
      <c r="O18" s="32"/>
      <c r="T18" s="32"/>
      <c r="U18" s="32"/>
      <c r="V18" s="32"/>
      <c r="W18" s="32"/>
    </row>
    <row r="19" spans="1:23" x14ac:dyDescent="0.2">
      <c r="A19" s="24">
        <v>554</v>
      </c>
      <c r="B19" s="24">
        <v>469</v>
      </c>
      <c r="C19" s="25">
        <v>18</v>
      </c>
      <c r="D19" s="25">
        <v>65</v>
      </c>
      <c r="E19" s="30" t="s">
        <v>1443</v>
      </c>
      <c r="F19" s="27" t="s">
        <v>1444</v>
      </c>
      <c r="J19" s="33"/>
      <c r="K19" s="33"/>
      <c r="L19" s="34"/>
      <c r="M19" s="33"/>
      <c r="N19" s="33"/>
      <c r="O19" s="33"/>
      <c r="T19" s="32"/>
      <c r="U19" s="32"/>
      <c r="V19" s="32"/>
      <c r="W19" s="29"/>
    </row>
    <row r="20" spans="1:23" ht="17" x14ac:dyDescent="0.2">
      <c r="A20" s="24">
        <v>324</v>
      </c>
      <c r="B20" s="24">
        <v>532</v>
      </c>
      <c r="C20" s="25">
        <v>18</v>
      </c>
      <c r="D20" s="25">
        <v>60</v>
      </c>
      <c r="F20" s="35" t="s">
        <v>1445</v>
      </c>
      <c r="J20" s="33"/>
      <c r="K20" s="33"/>
      <c r="L20" s="36"/>
      <c r="M20" s="33"/>
      <c r="N20" s="33"/>
      <c r="O20" s="33"/>
      <c r="T20" s="32"/>
      <c r="U20" s="32"/>
      <c r="V20" s="32"/>
      <c r="W20" s="37"/>
    </row>
    <row r="21" spans="1:23" ht="34" x14ac:dyDescent="0.2">
      <c r="A21" s="24">
        <v>447</v>
      </c>
      <c r="B21" s="24">
        <v>495</v>
      </c>
      <c r="C21" s="25">
        <v>36</v>
      </c>
      <c r="D21" s="25">
        <v>60</v>
      </c>
      <c r="F21" s="35" t="s">
        <v>1446</v>
      </c>
      <c r="J21" s="33"/>
      <c r="K21" s="33"/>
      <c r="L21" s="36"/>
      <c r="M21" s="33"/>
      <c r="N21" s="33"/>
      <c r="O21" s="33"/>
      <c r="T21" s="32"/>
      <c r="U21" s="32"/>
      <c r="V21" s="32"/>
      <c r="W21" s="37"/>
    </row>
    <row r="22" spans="1:23" ht="51" x14ac:dyDescent="0.2">
      <c r="A22" s="24">
        <v>420</v>
      </c>
      <c r="B22" s="24">
        <v>350</v>
      </c>
      <c r="C22" s="25">
        <v>48</v>
      </c>
      <c r="D22" s="25">
        <v>60</v>
      </c>
      <c r="E22" s="30" t="s">
        <v>1447</v>
      </c>
      <c r="F22" s="35" t="s">
        <v>1448</v>
      </c>
      <c r="J22" s="38"/>
      <c r="K22" s="33"/>
      <c r="L22" s="36"/>
      <c r="M22" s="33"/>
      <c r="N22" s="33"/>
      <c r="O22" s="33"/>
      <c r="T22" s="32"/>
      <c r="U22" s="32"/>
      <c r="V22" s="32"/>
      <c r="W22" s="37"/>
    </row>
    <row r="23" spans="1:23" x14ac:dyDescent="0.2">
      <c r="A23" s="24">
        <v>270</v>
      </c>
      <c r="B23" s="24">
        <v>350</v>
      </c>
      <c r="C23" s="25">
        <v>18</v>
      </c>
      <c r="D23" s="25">
        <v>60</v>
      </c>
      <c r="E23" s="30" t="s">
        <v>1449</v>
      </c>
      <c r="F23" s="27" t="s">
        <v>1450</v>
      </c>
      <c r="J23" s="38"/>
      <c r="K23" s="33"/>
      <c r="L23" s="34"/>
      <c r="M23" s="33"/>
      <c r="N23" s="33"/>
      <c r="O23" s="33"/>
      <c r="T23" s="32"/>
      <c r="U23" s="32"/>
      <c r="V23" s="32"/>
      <c r="W23" s="29"/>
    </row>
    <row r="24" spans="1:23" x14ac:dyDescent="0.2">
      <c r="A24" s="24">
        <v>700</v>
      </c>
      <c r="B24" s="24">
        <v>420</v>
      </c>
      <c r="C24" s="25">
        <v>18</v>
      </c>
      <c r="D24" s="25">
        <v>60</v>
      </c>
      <c r="E24" s="30" t="s">
        <v>1451</v>
      </c>
      <c r="F24" s="27" t="s">
        <v>1452</v>
      </c>
      <c r="J24" s="38"/>
      <c r="K24" s="33"/>
      <c r="L24" s="34"/>
      <c r="M24" s="33"/>
      <c r="N24" s="33"/>
      <c r="O24" s="33"/>
      <c r="T24" s="32"/>
      <c r="U24" s="32"/>
      <c r="V24" s="32"/>
      <c r="W24" s="29"/>
    </row>
    <row r="25" spans="1:23" x14ac:dyDescent="0.2">
      <c r="A25" s="24">
        <v>484</v>
      </c>
      <c r="B25" s="24">
        <v>124</v>
      </c>
      <c r="C25" s="25">
        <v>18</v>
      </c>
      <c r="D25" s="25">
        <v>100</v>
      </c>
      <c r="F25" s="27" t="s">
        <v>1453</v>
      </c>
      <c r="J25" s="38"/>
      <c r="K25" s="33"/>
      <c r="L25" s="34"/>
      <c r="M25" s="33"/>
      <c r="N25" s="33"/>
      <c r="O25" s="33"/>
      <c r="T25" s="32"/>
      <c r="U25" s="32"/>
      <c r="V25" s="32"/>
      <c r="W25" s="29"/>
    </row>
    <row r="26" spans="1:23" ht="35" customHeight="1" x14ac:dyDescent="0.2">
      <c r="A26" s="24">
        <v>322</v>
      </c>
      <c r="B26" s="24">
        <v>264</v>
      </c>
      <c r="C26" s="25">
        <v>18</v>
      </c>
      <c r="D26" s="25">
        <v>80</v>
      </c>
      <c r="E26" s="30" t="s">
        <v>1454</v>
      </c>
      <c r="F26" s="27" t="s">
        <v>1455</v>
      </c>
      <c r="J26" s="33"/>
      <c r="K26" s="33"/>
      <c r="L26" s="34"/>
      <c r="M26" s="33"/>
      <c r="N26" s="33"/>
      <c r="O26" s="33"/>
      <c r="T26" s="32"/>
      <c r="U26" s="32"/>
      <c r="V26" s="32"/>
      <c r="W26" s="29"/>
    </row>
    <row r="27" spans="1:23" ht="34" x14ac:dyDescent="0.2">
      <c r="A27" s="24">
        <v>231.11111111111109</v>
      </c>
      <c r="B27" s="24">
        <v>518.11023622047242</v>
      </c>
      <c r="C27" s="25">
        <v>36</v>
      </c>
      <c r="D27" s="25">
        <v>45</v>
      </c>
      <c r="F27" s="35" t="s">
        <v>1456</v>
      </c>
      <c r="J27" s="33"/>
      <c r="K27" s="33"/>
      <c r="L27" s="36"/>
      <c r="M27" s="33"/>
      <c r="N27" s="33"/>
      <c r="O27" s="33"/>
      <c r="T27" s="32"/>
      <c r="U27" s="32"/>
      <c r="V27" s="32"/>
      <c r="W27" s="37"/>
    </row>
    <row r="28" spans="1:23" x14ac:dyDescent="0.2">
      <c r="A28" s="24">
        <v>790</v>
      </c>
      <c r="B28" s="24">
        <v>300</v>
      </c>
      <c r="C28" s="25">
        <v>18</v>
      </c>
      <c r="D28" s="25">
        <v>100</v>
      </c>
      <c r="E28" s="30" t="s">
        <v>1457</v>
      </c>
      <c r="F28" s="27" t="s">
        <v>1458</v>
      </c>
      <c r="J28" s="33"/>
      <c r="K28" s="33"/>
      <c r="L28" s="34"/>
      <c r="M28" s="33"/>
      <c r="N28" s="33"/>
      <c r="O28" s="33"/>
      <c r="T28" s="32"/>
      <c r="U28" s="32"/>
      <c r="V28" s="32"/>
      <c r="W28" s="29"/>
    </row>
    <row r="29" spans="1:23" x14ac:dyDescent="0.2">
      <c r="A29" s="24">
        <v>400</v>
      </c>
      <c r="B29" s="24">
        <v>197</v>
      </c>
      <c r="C29" s="25">
        <v>18</v>
      </c>
      <c r="D29" s="25">
        <v>100</v>
      </c>
      <c r="F29" s="27" t="s">
        <v>1459</v>
      </c>
      <c r="J29" s="33"/>
      <c r="K29" s="33"/>
      <c r="L29" s="34"/>
      <c r="M29" s="33"/>
      <c r="N29" s="33"/>
      <c r="O29" s="33"/>
      <c r="T29" s="32"/>
      <c r="U29" s="32"/>
      <c r="V29" s="32"/>
      <c r="W29" s="29"/>
    </row>
    <row r="30" spans="1:23" ht="34" x14ac:dyDescent="0.2">
      <c r="A30" s="24">
        <v>346</v>
      </c>
      <c r="B30" s="24">
        <v>395</v>
      </c>
      <c r="C30" s="25">
        <v>36</v>
      </c>
      <c r="D30" s="25">
        <v>50</v>
      </c>
      <c r="E30" s="30" t="s">
        <v>1460</v>
      </c>
      <c r="F30" s="35" t="s">
        <v>1461</v>
      </c>
      <c r="J30" s="33"/>
      <c r="K30" s="33"/>
      <c r="L30" s="36"/>
      <c r="M30" s="33"/>
      <c r="N30" s="33"/>
      <c r="O30" s="33"/>
      <c r="T30" s="32"/>
      <c r="U30" s="32"/>
      <c r="V30" s="32"/>
      <c r="W30" s="37"/>
    </row>
    <row r="31" spans="1:23" x14ac:dyDescent="0.2">
      <c r="A31" s="24">
        <v>493</v>
      </c>
      <c r="B31" s="24">
        <v>310</v>
      </c>
      <c r="C31" s="25">
        <v>18</v>
      </c>
      <c r="D31" s="25">
        <v>100</v>
      </c>
      <c r="E31" s="30" t="s">
        <v>1462</v>
      </c>
      <c r="F31" s="27" t="s">
        <v>1463</v>
      </c>
      <c r="J31" s="33"/>
      <c r="K31" s="33"/>
      <c r="L31" s="34"/>
      <c r="M31" s="33"/>
      <c r="N31" s="33"/>
      <c r="O31" s="33"/>
      <c r="T31" s="32"/>
      <c r="U31" s="32"/>
      <c r="V31" s="32"/>
      <c r="W31" s="29"/>
    </row>
    <row r="32" spans="1:23" x14ac:dyDescent="0.2">
      <c r="A32" s="24">
        <v>620</v>
      </c>
      <c r="B32" s="24">
        <v>243</v>
      </c>
      <c r="C32" s="25">
        <v>18</v>
      </c>
      <c r="D32" s="25">
        <v>60</v>
      </c>
      <c r="E32" s="30" t="s">
        <v>1464</v>
      </c>
      <c r="F32" s="27" t="s">
        <v>1465</v>
      </c>
      <c r="J32" s="33"/>
      <c r="K32" s="33"/>
      <c r="L32" s="34"/>
      <c r="M32" s="33"/>
      <c r="N32" s="33"/>
      <c r="O32" s="33"/>
      <c r="T32" s="32"/>
      <c r="U32" s="32"/>
      <c r="V32" s="32"/>
      <c r="W32" s="29"/>
    </row>
    <row r="33" spans="6:6" x14ac:dyDescent="0.2">
      <c r="F33" s="27"/>
    </row>
    <row r="34" spans="6:6" x14ac:dyDescent="0.2">
      <c r="F34" s="27"/>
    </row>
    <row r="35" spans="6:6" x14ac:dyDescent="0.2">
      <c r="F35" s="27"/>
    </row>
    <row r="36" spans="6:6" x14ac:dyDescent="0.2">
      <c r="F36" s="27"/>
    </row>
    <row r="37" spans="6:6" x14ac:dyDescent="0.2">
      <c r="F37" s="27"/>
    </row>
    <row r="38" spans="6:6" x14ac:dyDescent="0.2">
      <c r="F38" s="27"/>
    </row>
    <row r="39" spans="6:6" x14ac:dyDescent="0.2">
      <c r="F39" s="27"/>
    </row>
    <row r="40" spans="6:6" x14ac:dyDescent="0.2">
      <c r="F40" s="27"/>
    </row>
    <row r="41" spans="6:6" x14ac:dyDescent="0.2">
      <c r="F41" s="27"/>
    </row>
    <row r="42" spans="6:6" x14ac:dyDescent="0.2">
      <c r="F42" s="27"/>
    </row>
    <row r="43" spans="6:6" x14ac:dyDescent="0.2">
      <c r="F43" s="27"/>
    </row>
    <row r="44" spans="6:6" x14ac:dyDescent="0.2">
      <c r="F44" s="27"/>
    </row>
    <row r="45" spans="6:6" x14ac:dyDescent="0.2">
      <c r="F45" s="27"/>
    </row>
  </sheetData>
  <pageMargins left="0.7" right="0.7" top="0.75" bottom="0.75" header="0.3" footer="0.3"/>
  <pageSetup orientation="portrait" horizontalDpi="4294967292" verticalDpi="429496729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17</vt:i4>
      </vt:variant>
    </vt:vector>
  </HeadingPairs>
  <TitlesOfParts>
    <vt:vector size="17" baseType="lpstr">
      <vt:lpstr>Input</vt:lpstr>
      <vt:lpstr>RunSummary</vt:lpstr>
      <vt:lpstr>ChartTAS</vt:lpstr>
      <vt:lpstr>ChartMassFrac</vt:lpstr>
      <vt:lpstr>ChartPPD</vt:lpstr>
      <vt:lpstr>ChartPMD</vt:lpstr>
      <vt:lpstr>Charts</vt:lpstr>
      <vt:lpstr>SolidFormulas</vt:lpstr>
      <vt:lpstr>XTASChartData</vt:lpstr>
      <vt:lpstr>XChartDiagramsData</vt:lpstr>
      <vt:lpstr>XChartData</vt:lpstr>
      <vt:lpstr>Summary2</vt:lpstr>
      <vt:lpstr>MassChase</vt:lpstr>
      <vt:lpstr>StartingConditions</vt:lpstr>
      <vt:lpstr>Snapshot</vt:lpstr>
      <vt:lpstr>Summary</vt:lpstr>
      <vt:lpstr>RunHistory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2019-04-11T00:18:09Z</dcterms:created>
  <dcterms:modified xsi:type="dcterms:W3CDTF">2019-04-11T00:18:15Z</dcterms:modified>
</cp:coreProperties>
</file>