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defaultThemeVersion="166925"/>
  <mc:AlternateContent xmlns:mc="http://schemas.openxmlformats.org/markup-compatibility/2006">
    <mc:Choice Requires="x15">
      <x15ac:absPath xmlns:x15ac="http://schemas.microsoft.com/office/spreadsheetml/2010/11/ac" url="/Users/jsheinon/Documents/MCS/INPUT &amp; OUTPUT/"/>
    </mc:Choice>
  </mc:AlternateContent>
  <xr:revisionPtr revIDLastSave="0" documentId="8_{726AF2FB-DB65-1E4E-A961-A5BA2401EED0}" xr6:coauthVersionLast="36" xr6:coauthVersionMax="36" xr10:uidLastSave="{00000000-0000-0000-0000-000000000000}"/>
  <bookViews>
    <workbookView xWindow="780" yWindow="960" windowWidth="27640" windowHeight="15640" activeTab="1" xr2:uid="{0A04F1E3-BC4C-BB40-A5A3-BDDD19A8A72F}"/>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16" i="9" l="1"/>
  <c r="EU16" i="9"/>
  <c r="EV16" i="9"/>
  <c r="EW16" i="9"/>
  <c r="EX16" i="9"/>
  <c r="EY16" i="9"/>
  <c r="EZ16" i="9"/>
  <c r="ET15" i="9"/>
  <c r="EU15" i="9"/>
  <c r="EV15" i="9"/>
  <c r="EW15" i="9"/>
  <c r="EX15" i="9"/>
  <c r="EY15" i="9"/>
  <c r="EZ15" i="9"/>
  <c r="ET14" i="9"/>
  <c r="EU14" i="9"/>
  <c r="EV14" i="9"/>
  <c r="EW14" i="9"/>
  <c r="EX14" i="9"/>
  <c r="EY14" i="9"/>
  <c r="EZ14" i="9"/>
  <c r="ET13" i="9"/>
  <c r="EU13" i="9"/>
  <c r="EV13" i="9"/>
  <c r="EW13" i="9"/>
  <c r="EX13" i="9"/>
  <c r="EY13" i="9"/>
  <c r="EZ13" i="9"/>
  <c r="ET12" i="9"/>
  <c r="EU12" i="9"/>
  <c r="EV12" i="9"/>
  <c r="EW12" i="9"/>
  <c r="EX12" i="9"/>
  <c r="EY12" i="9"/>
  <c r="EZ12" i="9"/>
  <c r="ET11" i="9"/>
  <c r="EU11" i="9"/>
  <c r="EV11" i="9"/>
  <c r="EW11" i="9"/>
  <c r="EX11" i="9"/>
  <c r="EY11" i="9"/>
  <c r="EZ11" i="9"/>
  <c r="ET10" i="9"/>
  <c r="EU10" i="9"/>
  <c r="EV10" i="9"/>
  <c r="EW10" i="9"/>
  <c r="EX10" i="9"/>
  <c r="EY10" i="9"/>
  <c r="EZ10" i="9"/>
  <c r="ET9" i="9"/>
  <c r="EU9" i="9"/>
  <c r="EV9" i="9"/>
  <c r="EW9" i="9"/>
  <c r="EX9" i="9"/>
  <c r="EY9" i="9"/>
  <c r="EZ9" i="9"/>
  <c r="ET8" i="9"/>
  <c r="EU8" i="9"/>
  <c r="EV8" i="9"/>
  <c r="EW8" i="9"/>
  <c r="EX8" i="9"/>
  <c r="EY8" i="9"/>
  <c r="EZ8" i="9"/>
  <c r="ET7" i="9"/>
  <c r="EU7" i="9"/>
  <c r="EV7" i="9"/>
  <c r="EW7" i="9"/>
  <c r="EX7" i="9"/>
  <c r="EY7" i="9"/>
  <c r="EZ7" i="9"/>
  <c r="ET6" i="9"/>
  <c r="EU6" i="9"/>
  <c r="EV6" i="9"/>
  <c r="EW6" i="9"/>
  <c r="EX6" i="9"/>
  <c r="EY6" i="9"/>
  <c r="EZ6" i="9"/>
  <c r="CV16" i="9"/>
  <c r="CW16" i="9"/>
  <c r="CX16" i="9"/>
  <c r="CY16" i="9"/>
  <c r="CZ16" i="9"/>
  <c r="CV15" i="9"/>
  <c r="CW15" i="9"/>
  <c r="CX15" i="9"/>
  <c r="CY15" i="9"/>
  <c r="CZ15" i="9"/>
  <c r="CV14" i="9"/>
  <c r="CW14" i="9"/>
  <c r="CX14" i="9"/>
  <c r="CY14" i="9"/>
  <c r="CZ14" i="9"/>
  <c r="CV13" i="9"/>
  <c r="CW13" i="9"/>
  <c r="CX13" i="9"/>
  <c r="CY13" i="9"/>
  <c r="CZ13" i="9"/>
  <c r="CV12" i="9"/>
  <c r="CW12" i="9"/>
  <c r="CX12" i="9"/>
  <c r="CY12" i="9"/>
  <c r="CZ12" i="9"/>
  <c r="CV11" i="9"/>
  <c r="CW11" i="9"/>
  <c r="CX11" i="9"/>
  <c r="CY11" i="9"/>
  <c r="CZ11" i="9"/>
  <c r="CV10" i="9"/>
  <c r="CW10" i="9"/>
  <c r="CX10" i="9"/>
  <c r="CY10" i="9"/>
  <c r="CZ10" i="9"/>
  <c r="CV9" i="9"/>
  <c r="CW9" i="9"/>
  <c r="CX9" i="9"/>
  <c r="CY9" i="9"/>
  <c r="CZ9" i="9"/>
  <c r="CV8" i="9"/>
  <c r="CW8" i="9"/>
  <c r="CX8" i="9"/>
  <c r="CY8" i="9"/>
  <c r="CZ8" i="9"/>
  <c r="CV7" i="9"/>
  <c r="CW7" i="9"/>
  <c r="CX7" i="9"/>
  <c r="CY7" i="9"/>
  <c r="CZ7" i="9"/>
  <c r="CV6" i="9"/>
  <c r="CW6" i="9"/>
  <c r="CX6" i="9"/>
  <c r="CY6" i="9"/>
  <c r="CZ6" i="9"/>
</calcChain>
</file>

<file path=xl/sharedStrings.xml><?xml version="1.0" encoding="utf-8"?>
<sst xmlns="http://schemas.openxmlformats.org/spreadsheetml/2006/main" count="2518" uniqueCount="1582">
  <si>
    <t>Run</t>
  </si>
  <si>
    <t>TimeStart</t>
  </si>
  <si>
    <t>TimeEnd</t>
  </si>
  <si>
    <t>UseIt</t>
  </si>
  <si>
    <t>SAName</t>
  </si>
  <si>
    <t>SAType</t>
  </si>
  <si>
    <t>MeltsRunMode</t>
  </si>
  <si>
    <t>File Exchanged</t>
  </si>
  <si>
    <t>XML Tagged Values</t>
  </si>
  <si>
    <t>Magma EXE Release</t>
  </si>
  <si>
    <t>rhyolite-MELTS (1.0.1) pMELTS (5.6.1) - (Jul 17 2016 - 15:06:49)</t>
  </si>
  <si>
    <t>SA00001</t>
  </si>
  <si>
    <t>Start</t>
  </si>
  <si>
    <t>Wallrock EXE Release</t>
  </si>
  <si>
    <t>RunHistory</t>
  </si>
  <si>
    <t>n/a</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</si>
  <si>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</si>
  <si>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</si>
  <si>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</si>
  <si>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</si>
  <si>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</si>
  <si>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</si>
  <si>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</si>
  <si>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</si>
  <si>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</si>
  <si>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</si>
  <si>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</si>
  <si>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</si>
  <si>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</si>
  <si>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</si>
  <si>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</si>
  <si>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</si>
  <si>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</si>
  <si>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</si>
  <si>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</si>
  <si>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</si>
  <si>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</si>
  <si>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</si>
  <si>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</si>
  <si>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</si>
  <si>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</si>
  <si>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</si>
  <si>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</si>
  <si>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</si>
  <si>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</si>
  <si>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</si>
  <si>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</si>
  <si>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</si>
  <si>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</si>
  <si>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</si>
  <si>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</si>
  <si>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</si>
  <si>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</si>
  <si>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</si>
  <si>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MagmaFindLiquidus</t>
  </si>
  <si>
    <t>Magma_testfc_000001.xml</t>
  </si>
  <si>
    <t>CalculationMode=findLiquidus;ConstraintType=setTP;FractionateMode=fractionateNone;incT=5;XMLfractionationMode1=fractionateNone</t>
  </si>
  <si>
    <t>Recharge EXE Release</t>
  </si>
  <si>
    <t>SA00002</t>
  </si>
  <si>
    <t>MagmaEquilibrateB</t>
  </si>
  <si>
    <t>Magma_testfc_000002.xml</t>
  </si>
  <si>
    <t>CalculationMode=equilibrate;ConstraintType=setTP;FractionateMode=fractionateSolids;fractionateFluids;incT=0.00;XMLfractionationMode1=fractionateSolids;XMLfractionationMode2=fractionateFluids</t>
  </si>
  <si>
    <t>SA00003</t>
  </si>
  <si>
    <t>XMLMeltsOutput</t>
  </si>
  <si>
    <t>Magma_testfc_000002-out.xml</t>
  </si>
  <si>
    <t>SA00004</t>
  </si>
  <si>
    <t>MagmaEquilibrateA</t>
  </si>
  <si>
    <t>Magma_testfc_000003.xml</t>
  </si>
  <si>
    <t>CalculationMode=equilibrate;ConstraintType=setTP;FractionateMode=fractionateNone;incT=5;XMLfractionationMode1=fractionateNone</t>
  </si>
  <si>
    <t>SA00005</t>
  </si>
  <si>
    <t>Magma_testfc_000003-out.xml</t>
  </si>
  <si>
    <t>SA00006</t>
  </si>
  <si>
    <t>Magma_testfc_000004.xml</t>
  </si>
  <si>
    <t>SA00007</t>
  </si>
  <si>
    <t>Magma_testfc_000004-out.xml</t>
  </si>
  <si>
    <t>SA00008</t>
  </si>
  <si>
    <t>Magma_testfc_000005.xml</t>
  </si>
  <si>
    <t>SA00009</t>
  </si>
  <si>
    <t>Magma_testfc_000005-out.xml</t>
  </si>
  <si>
    <t>SA00010</t>
  </si>
  <si>
    <t>Magma_testfc_000006.xml</t>
  </si>
  <si>
    <t>SA00011</t>
  </si>
  <si>
    <t>Magma_testfc_000006-out.xml</t>
  </si>
  <si>
    <t>SA00012</t>
  </si>
  <si>
    <t>Magma_testfc_000007.xml</t>
  </si>
  <si>
    <t>SA00013</t>
  </si>
  <si>
    <t>Magma_testfc_000007-out.xml</t>
  </si>
  <si>
    <t>SA00014</t>
  </si>
  <si>
    <t>Magma_testfc_000008.xml</t>
  </si>
  <si>
    <t>SA00015</t>
  </si>
  <si>
    <t>Magma_testfc_000008-out.xml</t>
  </si>
  <si>
    <t>SA00016</t>
  </si>
  <si>
    <t>Magma_testfc_000009.xml</t>
  </si>
  <si>
    <t>SA00017</t>
  </si>
  <si>
    <t>Magma_testfc_000009-out.xml</t>
  </si>
  <si>
    <t>SA00018</t>
  </si>
  <si>
    <t>Magma_testfc_000010.xml</t>
  </si>
  <si>
    <t>SA00019</t>
  </si>
  <si>
    <t>Magma_testfc_000010-out.xml</t>
  </si>
  <si>
    <t>SA00020</t>
  </si>
  <si>
    <t>Magma_testfc_000011.xml</t>
  </si>
  <si>
    <t>SA00021</t>
  </si>
  <si>
    <t>Magma_testfc_000011-out.xml</t>
  </si>
  <si>
    <t>SA00022</t>
  </si>
  <si>
    <t>Magma_testfc_000012.xml</t>
  </si>
  <si>
    <t>SA00023</t>
  </si>
  <si>
    <t>Magma_testfc_000012-out.xml</t>
  </si>
  <si>
    <t>SA00024</t>
  </si>
  <si>
    <t>Magma_testfc_000013.xml</t>
  </si>
  <si>
    <t>SA00025</t>
  </si>
  <si>
    <t>Magma_testfc_000013-out.xml</t>
  </si>
  <si>
    <t>SA00026</t>
  </si>
  <si>
    <t>Magma_testfc_000014.xml</t>
  </si>
  <si>
    <t>SA00027</t>
  </si>
  <si>
    <t>Magma_testfc_000014-out.xml</t>
  </si>
  <si>
    <t>SA00028</t>
  </si>
  <si>
    <t>Magma_testfc_000015.xml</t>
  </si>
  <si>
    <t>SA00029</t>
  </si>
  <si>
    <t>Magma_testfc_000015-out.xml</t>
  </si>
  <si>
    <t>SA00030</t>
  </si>
  <si>
    <t>Magma_testfc_000016.xml</t>
  </si>
  <si>
    <t>SA00031</t>
  </si>
  <si>
    <t>Magma_testfc_000016-out.xml</t>
  </si>
  <si>
    <t>SA00032</t>
  </si>
  <si>
    <t>Magma_testfc_000017.xml</t>
  </si>
  <si>
    <t>SA00033</t>
  </si>
  <si>
    <t>Magma_testfc_000017-out.xml</t>
  </si>
  <si>
    <t>SA00034</t>
  </si>
  <si>
    <t>Magma_testfc_000018.xml</t>
  </si>
  <si>
    <t>SA00035</t>
  </si>
  <si>
    <t>Magma_testfc_000018-out.xml</t>
  </si>
  <si>
    <t>SA00036</t>
  </si>
  <si>
    <t>Magma_testfc_000019.xml</t>
  </si>
  <si>
    <t>SA00037</t>
  </si>
  <si>
    <t>Magma_testfc_000019-out.xml</t>
  </si>
  <si>
    <t>SA00038</t>
  </si>
  <si>
    <t>Magma_testfc_000020.xml</t>
  </si>
  <si>
    <t>SA00039</t>
  </si>
  <si>
    <t>Magma_testfc_000020-out.xml</t>
  </si>
  <si>
    <t>SA00040</t>
  </si>
  <si>
    <t>Magma_testfc_000021.xml</t>
  </si>
  <si>
    <t>SA00041</t>
  </si>
  <si>
    <t>Magma_testfc_000021-out.xml</t>
  </si>
  <si>
    <t>SA00042</t>
  </si>
  <si>
    <t>Magma_testfc_000022.xml</t>
  </si>
  <si>
    <t>SA00043</t>
  </si>
  <si>
    <t>Magma_testfc_000022-out.xml</t>
  </si>
  <si>
    <t>SA00044</t>
  </si>
  <si>
    <t>Magma_testfc_000023.xml</t>
  </si>
  <si>
    <t>SA00045</t>
  </si>
  <si>
    <t>Magma_testfc_000023-out.xml</t>
  </si>
  <si>
    <t>SA00046</t>
  </si>
  <si>
    <t>Magma_testfc_000024.xml</t>
  </si>
  <si>
    <t>SA00047</t>
  </si>
  <si>
    <t>Magma_testfc_000024-out.xml</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</si>
  <si>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</si>
  <si>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</si>
  <si>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</si>
  <si>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</si>
  <si>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</si>
  <si>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</si>
  <si>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</si>
  <si>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</si>
  <si>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</si>
  <si>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</si>
  <si>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</si>
  <si>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</si>
  <si>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</si>
  <si>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</si>
  <si>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</si>
  <si>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</si>
  <si>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Run Melts Mode</t>
  </si>
  <si>
    <t>MeltsOutput.Temperature</t>
  </si>
  <si>
    <t>MeltsOutput. System. CompEnthalpy</t>
  </si>
  <si>
    <t>MeltsOutput. Temperature</t>
  </si>
  <si>
    <t>MeltsOutput. Liquid Mass</t>
  </si>
  <si>
    <t>Compositite System Mass</t>
  </si>
  <si>
    <t>WallrockTemperatureStart</t>
  </si>
  <si>
    <t>Q</t>
  </si>
  <si>
    <t>MeltsOutput. Solid Mass</t>
  </si>
  <si>
    <t>MeltsOutput. System Mass</t>
  </si>
  <si>
    <t>PostEQMagmaLSEnth</t>
  </si>
  <si>
    <t>Mass Balance Out Of Limit</t>
  </si>
  <si>
    <t>RunningMagmaSystemEnth</t>
  </si>
  <si>
    <t>000001</t>
  </si>
  <si>
    <t>000002</t>
  </si>
  <si>
    <t>000003</t>
  </si>
  <si>
    <t>000004</t>
  </si>
  <si>
    <t>000005</t>
  </si>
  <si>
    <t>000006</t>
  </si>
  <si>
    <t>000007</t>
  </si>
  <si>
    <t>000008</t>
  </si>
  <si>
    <t>000009</t>
  </si>
  <si>
    <t>000010</t>
  </si>
  <si>
    <t>000011</t>
  </si>
  <si>
    <t>000012</t>
  </si>
  <si>
    <t>000013</t>
  </si>
  <si>
    <t>000014</t>
  </si>
  <si>
    <t>000015</t>
  </si>
  <si>
    <t>000016</t>
  </si>
  <si>
    <t>000017</t>
  </si>
  <si>
    <t>000018</t>
  </si>
  <si>
    <t>000019</t>
  </si>
  <si>
    <t>000020</t>
  </si>
  <si>
    <t>000021</t>
  </si>
  <si>
    <t>000022</t>
  </si>
  <si>
    <t>000023</t>
  </si>
  <si>
    <t>000024</t>
  </si>
  <si>
    <t>File Handle</t>
  </si>
  <si>
    <t>MeltsOutput.System.Mass</t>
  </si>
  <si>
    <t>MeltsOutput.Liquids(1)</t>
  </si>
  <si>
    <t>MeltsOutput.Solids(1)</t>
  </si>
  <si>
    <t>MeltsOutput.Fractionate.Solids(1)</t>
  </si>
  <si>
    <t>MeltsOutput.Fractionate.Solids(2)</t>
  </si>
  <si>
    <t>MeltsOutput.Solids(2)</t>
  </si>
  <si>
    <t>MeltsOutput.Fractionate.Solids(3)</t>
  </si>
  <si>
    <t>MeltsOutput.Fractionate.Solids(4)</t>
  </si>
  <si>
    <t>MeltsOutput.Solids(3)</t>
  </si>
  <si>
    <t>MeltsOutput.Fractionate.Solids(5)</t>
  </si>
  <si>
    <t>MeltsOutput.Fractionate.Solids(6)</t>
  </si>
  <si>
    <t>MeltsOutput.Fractionate.Solids(7)</t>
  </si>
  <si>
    <t>SUM</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</si>
  <si>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</si>
  <si>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</si>
  <si>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</si>
  <si>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</si>
  <si>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</si>
  <si>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</si>
  <si>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</si>
  <si>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</si>
  <si>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</si>
  <si>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</si>
  <si>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</si>
  <si>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</si>
  <si>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</si>
  <si>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</si>
  <si>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</si>
  <si>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</si>
  <si>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</si>
  <si>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</si>
  <si>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</si>
  <si>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</si>
  <si>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</si>
  <si>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</si>
  <si>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</si>
  <si>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</si>
  <si>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</si>
  <si>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</si>
  <si>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</si>
  <si>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</si>
  <si>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</si>
  <si>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</si>
  <si>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</si>
  <si>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</si>
  <si>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</si>
  <si>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</si>
  <si>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</si>
  <si>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</si>
  <si>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</si>
  <si>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</si>
  <si>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</si>
  <si>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</si>
  <si>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</si>
  <si>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</si>
  <si>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</si>
  <si>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</si>
  <si>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</si>
  <si>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</si>
  <si>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</si>
  <si>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</si>
  <si>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</si>
  <si>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</si>
  <si>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</si>
  <si>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</si>
  <si>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</si>
  <si>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</si>
  <si>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</si>
  <si>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</si>
  <si>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</si>
  <si>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</si>
  <si>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</si>
  <si>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</si>
  <si>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</si>
  <si>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</si>
  <si>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</si>
  <si>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</si>
  <si>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</si>
  <si>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</si>
  <si>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</si>
  <si>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</si>
  <si>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</si>
  <si>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</si>
  <si>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</si>
  <si>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</si>
  <si>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</si>
  <si>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</si>
  <si>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</si>
  <si>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</si>
  <si>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</si>
  <si>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</si>
  <si>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</si>
  <si>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</si>
  <si>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</si>
  <si>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</si>
  <si>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</si>
  <si>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</si>
  <si>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</si>
  <si>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</si>
  <si>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</si>
  <si>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</si>
  <si>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</si>
  <si>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</si>
  <si>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</si>
  <si>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</si>
  <si>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</si>
  <si>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</si>
  <si>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</si>
  <si>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</si>
  <si>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</si>
  <si>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</si>
  <si>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</si>
  <si>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</si>
  <si>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</si>
  <si>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</si>
  <si>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</si>
  <si>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</si>
  <si>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</si>
  <si>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</si>
  <si>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</si>
  <si>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</si>
  <si>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</si>
  <si>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</si>
  <si>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</si>
  <si>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</si>
  <si>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</si>
  <si>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</si>
  <si>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</si>
  <si>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</si>
  <si>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</si>
  <si>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</si>
  <si>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</si>
  <si>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</si>
  <si>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</si>
  <si>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</si>
  <si>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</si>
  <si>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</si>
  <si>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</si>
  <si>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</si>
  <si>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</si>
  <si>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</si>
  <si>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</si>
  <si>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</si>
  <si>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</si>
  <si>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</si>
  <si>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</si>
  <si>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</si>
  <si>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</si>
  <si>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</si>
  <si>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</si>
  <si>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</si>
  <si>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</si>
  <si>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</si>
  <si>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</si>
  <si>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</si>
  <si>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</si>
  <si>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</si>
  <si>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</si>
  <si>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</si>
  <si>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</si>
  <si>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</si>
  <si>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</si>
  <si>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</si>
  <si>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</si>
  <si>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</si>
  <si>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</si>
  <si>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</si>
  <si>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</si>
  <si>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</si>
  <si>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</si>
  <si>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</si>
  <si>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</si>
  <si>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</si>
  <si>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</si>
  <si>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</si>
  <si>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</si>
  <si>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</si>
  <si>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</si>
  <si>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</si>
  <si>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</si>
  <si>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</si>
  <si>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</si>
  <si>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</si>
  <si>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</si>
  <si>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</si>
  <si>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</si>
  <si>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</si>
  <si>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</si>
  <si>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</si>
  <si>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</si>
  <si>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</si>
  <si>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</si>
  <si>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</si>
  <si>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</si>
  <si>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</si>
  <si>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</si>
  <si>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</si>
  <si>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</si>
  <si>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</si>
  <si>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</si>
  <si>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</si>
  <si>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</si>
  <si>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</si>
  <si>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</si>
  <si>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</si>
  <si>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</si>
  <si>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</si>
  <si>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</si>
  <si>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</si>
  <si>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</si>
  <si>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</si>
  <si>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</si>
  <si>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</si>
  <si>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</si>
  <si>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</si>
  <si>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</si>
  <si>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</si>
  <si>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</si>
  <si>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</si>
  <si>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</si>
  <si>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</si>
  <si>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</si>
  <si>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</si>
  <si>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</si>
  <si>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</si>
  <si>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</si>
  <si>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</si>
  <si>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</si>
  <si>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</si>
  <si>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</si>
  <si>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</si>
  <si>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</si>
  <si>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</si>
  <si>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</si>
  <si>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</si>
  <si>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</si>
  <si>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</si>
  <si>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</si>
  <si>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</si>
  <si>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</si>
  <si>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</si>
  <si>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</si>
  <si>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</si>
  <si>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</si>
  <si>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</si>
  <si>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</si>
  <si>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</si>
  <si>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</si>
  <si>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</si>
  <si>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</si>
  <si>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</si>
  <si>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</si>
  <si>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</si>
  <si>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</si>
  <si>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</si>
  <si>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</si>
  <si>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</si>
  <si>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</si>
  <si>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</si>
  <si>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</si>
  <si>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</si>
  <si>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</si>
  <si>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</si>
  <si>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</si>
  <si>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</si>
  <si>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</si>
  <si>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</si>
  <si>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</si>
  <si>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</si>
  <si>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</si>
  <si>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</si>
  <si>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</si>
  <si>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</si>
  <si>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</si>
  <si>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</si>
  <si>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</si>
  <si>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</si>
  <si>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</si>
  <si>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</si>
  <si>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</si>
  <si>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</si>
  <si>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</si>
  <si>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</si>
  <si>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</si>
  <si>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</si>
  <si>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</si>
  <si>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</si>
  <si>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</si>
  <si>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</si>
  <si>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</si>
  <si>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</si>
  <si>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</si>
  <si>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</si>
  <si>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</si>
  <si>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</si>
  <si>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</si>
  <si>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</si>
  <si>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</si>
  <si>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</si>
  <si>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</si>
  <si>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</si>
  <si>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</si>
  <si>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</si>
  <si>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</si>
  <si>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</si>
  <si>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</si>
  <si>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</si>
  <si>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</si>
  <si>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</si>
  <si>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</si>
  <si>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</si>
  <si>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</si>
  <si>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</si>
  <si>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</si>
  <si>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</si>
  <si>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</si>
  <si>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</si>
  <si>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</si>
  <si>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</si>
  <si>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</si>
  <si>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</si>
  <si>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</si>
  <si>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</si>
  <si>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</si>
  <si>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</si>
  <si>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</si>
  <si>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</si>
  <si>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</si>
  <si>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</si>
  <si>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</si>
  <si>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</si>
  <si>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</si>
  <si>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</si>
  <si>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</si>
  <si>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</si>
  <si>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</si>
  <si>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</si>
  <si>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</si>
  <si>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</si>
  <si>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</si>
  <si>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</si>
  <si>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</si>
  <si>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</si>
  <si>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</si>
  <si>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</si>
  <si>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</si>
  <si>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</si>
  <si>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</si>
  <si>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</si>
  <si>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</si>
  <si>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</si>
  <si>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</si>
  <si>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</si>
  <si>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</si>
  <si>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</si>
  <si>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</si>
  <si>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</si>
  <si>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</si>
  <si>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</si>
  <si>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</si>
  <si>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</si>
  <si>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</si>
  <si>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</si>
  <si>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</si>
  <si>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</si>
  <si>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</si>
  <si>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</si>
  <si>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</si>
  <si>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</si>
  <si>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</si>
  <si>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</si>
  <si>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</si>
  <si>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</si>
  <si>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</si>
  <si>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</si>
  <si>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</si>
  <si>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</si>
  <si>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</si>
  <si>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</si>
  <si>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</si>
  <si>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</si>
  <si>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</si>
  <si>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</si>
  <si>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</si>
  <si>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</si>
  <si>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</si>
  <si>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</si>
  <si>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</si>
  <si>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</si>
  <si>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</si>
  <si>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</si>
  <si>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</si>
  <si>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</si>
  <si>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</si>
  <si>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</si>
  <si>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</si>
  <si>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</si>
  <si>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</si>
  <si>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</si>
  <si>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</si>
  <si>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</si>
  <si>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</si>
  <si>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</si>
  <si>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</si>
  <si>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</si>
  <si>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</si>
  <si>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</si>
  <si>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</si>
  <si>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</si>
  <si>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</si>
  <si>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</si>
  <si>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</si>
  <si>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</si>
  <si>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</si>
  <si>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</si>
  <si>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</si>
  <si>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</si>
  <si>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</si>
  <si>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</si>
  <si>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</si>
  <si>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</si>
  <si>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</si>
  <si>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</si>
  <si>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</si>
  <si>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</si>
  <si>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</si>
  <si>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</si>
  <si>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</si>
  <si>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</si>
  <si>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</si>
  <si>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</si>
  <si>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</si>
  <si>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</si>
  <si>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</si>
  <si>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</si>
  <si>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</si>
  <si>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</si>
  <si>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</si>
  <si>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</si>
  <si>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</si>
  <si>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</si>
  <si>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</si>
  <si>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</si>
  <si>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</si>
  <si>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</si>
  <si>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</si>
  <si>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</si>
  <si>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</si>
  <si>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</si>
  <si>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</si>
  <si>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</si>
  <si>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</si>
  <si>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</si>
  <si>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</si>
  <si>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</si>
  <si>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</si>
  <si>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</si>
  <si>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</si>
  <si>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</si>
  <si>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</si>
  <si>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</si>
  <si>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</si>
  <si>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</si>
  <si>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</si>
  <si>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</si>
  <si>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</si>
  <si>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</si>
  <si>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</si>
  <si>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</si>
  <si>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</si>
  <si>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</si>
  <si>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</si>
  <si>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</si>
  <si>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</si>
  <si>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</si>
  <si>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</si>
  <si>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</si>
  <si>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</si>
  <si>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</si>
  <si>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</si>
  <si>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</si>
  <si>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</si>
  <si>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</si>
  <si>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</si>
  <si>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</si>
  <si>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</si>
  <si>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</si>
  <si>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</si>
  <si>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</si>
  <si>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</si>
  <si>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</si>
  <si>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</si>
  <si>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</si>
  <si>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</si>
  <si>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</si>
  <si>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</si>
  <si>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</si>
  <si>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</si>
  <si>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</si>
  <si>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</si>
  <si>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</si>
  <si>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</si>
  <si>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</si>
  <si>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</si>
  <si>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</si>
  <si>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</si>
  <si>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</si>
  <si>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</si>
  <si>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</si>
  <si>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</si>
  <si>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</si>
  <si>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</si>
  <si>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</si>
  <si>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</si>
  <si>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</si>
  <si>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</si>
  <si>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</si>
  <si>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</si>
  <si>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</si>
  <si>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</si>
  <si>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</si>
  <si>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</si>
  <si>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</si>
  <si>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</si>
  <si>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</si>
  <si>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</si>
  <si>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</si>
  <si>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</si>
  <si>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</si>
  <si>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</si>
  <si>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</si>
  <si>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</si>
  <si>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</si>
  <si>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</si>
  <si>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</si>
  <si>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</si>
  <si>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</si>
  <si>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</si>
  <si>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</si>
  <si>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</si>
  <si>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</si>
  <si>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</si>
  <si>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</si>
  <si>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</si>
  <si>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</si>
  <si>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</si>
  <si>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</si>
  <si>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</si>
  <si>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</si>
  <si>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</si>
  <si>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</si>
  <si>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</si>
  <si>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</si>
  <si>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</si>
  <si>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</si>
  <si>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</si>
  <si>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</si>
  <si>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</si>
  <si>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</si>
  <si>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</si>
  <si>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</si>
  <si>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</si>
  <si>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</si>
  <si>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</si>
  <si>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</si>
  <si>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</si>
  <si>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</si>
  <si>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</si>
  <si>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</si>
  <si>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</si>
  <si>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</si>
  <si>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</si>
  <si>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</si>
  <si>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</si>
  <si>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</si>
  <si>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</si>
  <si>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</si>
  <si>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</si>
  <si>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</si>
  <si>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</si>
  <si>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</si>
  <si>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</si>
  <si>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</si>
  <si>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</si>
  <si>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</si>
  <si>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</si>
  <si>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</si>
  <si>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</si>
  <si>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</si>
  <si>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</si>
  <si>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</si>
  <si>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</si>
  <si>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</si>
  <si>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</si>
  <si>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</si>
  <si>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</si>
  <si>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</si>
  <si>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</si>
  <si>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</si>
  <si>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</si>
  <si>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</si>
  <si>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</si>
  <si>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</si>
  <si>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</si>
  <si>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</si>
  <si>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</si>
  <si>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</si>
  <si>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</si>
  <si>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</si>
  <si>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</si>
  <si>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</si>
  <si>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</si>
  <si>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</si>
  <si>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</si>
  <si>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</si>
  <si>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</si>
  <si>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</si>
  <si>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</si>
  <si>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</si>
  <si>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</si>
  <si>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</si>
  <si>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</si>
  <si>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</si>
  <si>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</si>
  <si>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</si>
  <si>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</si>
  <si>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</si>
  <si>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</si>
  <si>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</si>
  <si>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</si>
  <si>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</si>
  <si>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</si>
  <si>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</si>
  <si>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</si>
  <si>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</si>
  <si>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</si>
  <si>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</si>
  <si>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</si>
  <si>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</si>
  <si>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</si>
  <si>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</si>
  <si>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</si>
  <si>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</si>
  <si>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</si>
  <si>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</si>
  <si>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</si>
  <si>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</si>
  <si>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</si>
  <si>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</si>
  <si>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</si>
  <si>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</si>
  <si>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</si>
  <si>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</si>
  <si>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</si>
  <si>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</si>
  <si>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</si>
  <si>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</si>
  <si>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</si>
  <si>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</si>
  <si>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</si>
  <si>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</si>
  <si>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</si>
  <si>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</si>
  <si>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</si>
  <si>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</si>
  <si>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</si>
  <si>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</si>
  <si>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</si>
  <si>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</si>
  <si>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</si>
  <si>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</si>
  <si>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</si>
  <si>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</si>
  <si>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</si>
  <si>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</si>
  <si>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</si>
  <si>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</si>
  <si>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</si>
  <si>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</si>
  <si>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</si>
  <si>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</si>
  <si>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</si>
  <si>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</si>
  <si>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</si>
  <si>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</si>
  <si>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</si>
  <si>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</si>
  <si>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</si>
  <si>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</si>
  <si>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</si>
  <si>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</si>
  <si>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</si>
  <si>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</si>
  <si>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</si>
  <si>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</si>
  <si>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</si>
  <si>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</si>
  <si>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</si>
  <si>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</si>
  <si>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</si>
  <si>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</si>
  <si>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</si>
  <si>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</si>
  <si>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</si>
  <si>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</si>
  <si>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</si>
  <si>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</si>
  <si>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</si>
  <si>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</si>
  <si>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</si>
  <si>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</si>
  <si>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</si>
  <si>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</si>
  <si>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</si>
  <si>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</si>
  <si>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</si>
  <si>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</si>
  <si>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</si>
  <si>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</si>
  <si>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</si>
  <si>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</si>
  <si>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</si>
  <si>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</si>
  <si>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</si>
  <si>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</si>
  <si>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</si>
  <si>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</si>
  <si>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</si>
  <si>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</si>
  <si>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</si>
  <si>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</si>
  <si>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</si>
  <si>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</si>
  <si>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</si>
  <si>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</si>
  <si>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</si>
  <si>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</si>
  <si>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</si>
  <si>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</si>
  <si>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</si>
  <si>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</si>
  <si>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</si>
  <si>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</si>
  <si>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</si>
  <si>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</si>
  <si>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</si>
  <si>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</si>
  <si>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</si>
  <si>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</si>
  <si>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</si>
  <si>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</si>
  <si>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</si>
  <si>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</si>
  <si>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</si>
  <si>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</si>
  <si>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</si>
  <si>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</si>
  <si>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</si>
  <si>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</si>
  <si>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</si>
  <si>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</si>
  <si>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</si>
  <si>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</si>
  <si>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</si>
  <si>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</si>
  <si>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</si>
  <si>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</si>
  <si>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</si>
  <si>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</si>
  <si>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</si>
  <si>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
  </si>
  <si>
    <t>Magma</t>
  </si>
  <si>
    <t>Wallrock/Temperature</t>
  </si>
  <si>
    <t>Wallrock/LiquidPercent</t>
  </si>
  <si>
    <t>Temp</t>
  </si>
  <si>
    <t>Magma/SiO2</t>
  </si>
  <si>
    <t>Magma/TiO2</t>
  </si>
  <si>
    <t>Magma/Al2O3</t>
  </si>
  <si>
    <t>Magma/Fe2O3</t>
  </si>
  <si>
    <t>Magma/FeO</t>
  </si>
  <si>
    <t>Magma/MgO</t>
  </si>
  <si>
    <t>Magma/CaO</t>
  </si>
  <si>
    <t>Magma/Na2O</t>
  </si>
  <si>
    <t>Magma/K2O</t>
  </si>
  <si>
    <t>Magma/P2O5</t>
  </si>
  <si>
    <t>Magma/H2O</t>
  </si>
  <si>
    <t>Magma/CO2</t>
  </si>
  <si>
    <t>Magma/K2O+Na2O</t>
  </si>
  <si>
    <t>fsp {1}</t>
  </si>
  <si>
    <t>opx {1}</t>
  </si>
  <si>
    <t>cpx {1}</t>
  </si>
  <si>
    <t>x</t>
  </si>
  <si>
    <t>y</t>
  </si>
  <si>
    <t>SiO2</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</si>
  <si>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</si>
  <si>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</si>
  <si>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</si>
  <si>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</si>
  <si>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</si>
  <si>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</si>
  <si>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</si>
  <si>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</si>
  <si>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</si>
  <si>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</si>
  <si>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</si>
  <si>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</si>
  <si>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</si>
  <si>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</si>
  <si>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</si>
  <si>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</si>
  <si>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</si>
  <si>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</si>
  <si>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</si>
  <si>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</si>
  <si>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</si>
  <si>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</si>
  <si>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</si>
  <si>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</si>
  <si>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</si>
  <si>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</si>
  <si>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</si>
  <si>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</si>
  <si>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</si>
  <si>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</si>
  <si>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</si>
  <si>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</si>
  <si>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</si>
  <si>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</si>
  <si>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</si>
  <si>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</si>
  <si>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</si>
  <si>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</si>
  <si>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</si>
  <si>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</si>
  <si>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</si>
  <si>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</si>
  <si>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</si>
  <si>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</si>
  <si>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</si>
  <si>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</si>
  <si>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</si>
  <si>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</si>
  <si>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</si>
  <si>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</si>
  <si>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</si>
  <si>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</si>
  <si>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</si>
  <si>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</si>
  <si>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</si>
  <si>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</si>
  <si>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</si>
  <si>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</si>
  <si>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</si>
  <si>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</si>
  <si>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</si>
  <si>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</si>
  <si>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</si>
  <si>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</si>
  <si>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</si>
  <si>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</si>
  <si>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</si>
  <si>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</si>
  <si>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</si>
  <si>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</si>
  <si>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</si>
  <si>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</si>
  <si>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</si>
  <si>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</si>
  <si>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</si>
  <si>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</si>
  <si>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</si>
  <si>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feldspar</t>
  </si>
  <si>
    <t>K0.00Na0.30Ca0.70Al1.70Si2.30O8</t>
  </si>
  <si>
    <t>K=0;Na=0.3;Ca=0.7;Al=1.7;Si=2.3;O=8</t>
  </si>
  <si>
    <t>K0.00Na0.30Ca0.69Al1.69Si2.31O8</t>
  </si>
  <si>
    <t>K=0;Na=0.3;Ca=0.69;Al=1.69;Si=2.31;O=8</t>
  </si>
  <si>
    <t>K0.00Na0.31Ca0.68Al1.68Si2.32O8</t>
  </si>
  <si>
    <t>K=0;Na=0.31;Ca=0.68;Al=1.68;Si=2.32;O=8</t>
  </si>
  <si>
    <t>K0.01Na0.32Ca0.68Al1.68Si2.32O8</t>
  </si>
  <si>
    <t>K=0.01;Na=0.32;Ca=0.68;Al=1.68;Si=2.32;O=8</t>
  </si>
  <si>
    <t>K0.01Na0.33Ca0.67Al1.67Si2.33O8</t>
  </si>
  <si>
    <t>K=0.01;Na=0.33;Ca=0.67;Al=1.67;Si=2.33;O=8</t>
  </si>
  <si>
    <t>K0.01Na0.34Ca0.66Al1.66Si2.34O8</t>
  </si>
  <si>
    <t>K=0.01;Na=0.34;Ca=0.66;Al=1.66;Si=2.34;O=8</t>
  </si>
  <si>
    <t>fluid</t>
  </si>
  <si>
    <t>H2O0.02CO20.98</t>
  </si>
  <si>
    <t>H=2;O=10.02;CO=20.98</t>
  </si>
  <si>
    <t>K0.01Na0.34Ca0.65Al1.65Si2.35O8</t>
  </si>
  <si>
    <t>K=0.01;Na=0.34;Ca=0.65;Al=1.65;Si=2.35;O=8</t>
  </si>
  <si>
    <t>orthopyroxene</t>
  </si>
  <si>
    <t>opx Na0.00Ca0.07Fe''0.42Mg1.45Fe'''0.02Ti0.00Al0.10Si1.94O6</t>
  </si>
  <si>
    <t>K0.01Na0.35Ca0.64Al1.64Si2.36O8</t>
  </si>
  <si>
    <t>K=0.01;Na=0.35;Ca=0.64;Al=1.64;Si=2.36;O=8</t>
  </si>
  <si>
    <t>opx Na0.00Ca0.07Fe''0.44Mg1.43Fe'''0.02Ti0.00Al0.10Si1.94O6</t>
  </si>
  <si>
    <t>K0.01Na0.36Ca0.63Al1.63Si2.37O8</t>
  </si>
  <si>
    <t>K=0.01;Na=0.36;Ca=0.63;Al=1.63;Si=2.37;O=8</t>
  </si>
  <si>
    <t>clinopyroxene</t>
  </si>
  <si>
    <t>cpx Na0.00Ca0.15Fe''0.49Mg1.27Fe'''0.03Ti0.00Al0.13Si1.92O6</t>
  </si>
  <si>
    <t>K0.01Na0.37Ca0.63Al1.63Si2.37O8</t>
  </si>
  <si>
    <t>K=0.01;Na=0.37;Ca=0.63;Al=1.63;Si=2.37;O=8</t>
  </si>
  <si>
    <t>H2O0.03CO20.97</t>
  </si>
  <si>
    <t>H=2;O=10.03;CO=20.97</t>
  </si>
  <si>
    <t>cpx Na0.00Ca0.15Fe''0.51Mg1.25Fe'''0.03Ti0.00Al0.13Si1.92O6</t>
  </si>
  <si>
    <t>K0.01Na0.38Ca0.62Al1.62Si2.38O8</t>
  </si>
  <si>
    <t>K=0.01;Na=0.38;Ca=0.62;Al=1.62;Si=2.38;O=8</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</si>
  <si>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</si>
  <si>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</si>
  <si>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</si>
  <si>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</si>
  <si>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</si>
  <si>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</si>
  <si>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</si>
  <si>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</si>
  <si>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</si>
  <si>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</si>
  <si>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</si>
  <si>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</si>
  <si>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</si>
  <si>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</si>
  <si>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</si>
  <si>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</si>
  <si>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</si>
  <si>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</si>
  <si>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</si>
  <si>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</si>
  <si>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</si>
  <si>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</si>
  <si>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</si>
  <si>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feldspar {1} : Incremental Mass (grams) Removed in this Temperature Step</t>
  </si>
  <si>
    <t>Magma feldspar {1} : Total Mass (grams) Removed across all Temperature Steps</t>
  </si>
  <si>
    <t>Magma Mineral orthopyroxene {1} : Incremental Mass (grams) Removed in this Temperature Step</t>
  </si>
  <si>
    <t>Magma orthopyroxene {1} : Total Mass (grams) Removed across all Temperature Steps</t>
  </si>
  <si>
    <t>Magma Mineral clinopyroxene {1} : Incremental Mass (grams) Removed in this Temperature Step</t>
  </si>
  <si>
    <t>Magma clinopyroxene {1} : Total Mass (grams) Removed across all Temperature Steps</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</si>
  <si>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</si>
  <si>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</si>
  <si>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</si>
  <si>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</si>
  <si>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</si>
  <si>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</si>
  <si>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</si>
  <si>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</si>
  <si>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</si>
  <si>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</si>
  <si>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</si>
  <si>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</si>
  <si>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</si>
  <si>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</si>
  <si>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</si>
  <si>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</si>
  <si>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</si>
  <si>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</si>
  <si>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</si>
  <si>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</si>
  <si>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</si>
  <si>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</si>
  <si>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</si>
  <si>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</si>
  <si>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</si>
  <si>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</si>
  <si>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</si>
  <si>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</si>
  <si>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</si>
  <si>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</si>
  <si>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</si>
  <si>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</si>
  <si>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</si>
  <si>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</si>
  <si>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</si>
  <si>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</si>
  <si>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</si>
  <si>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</si>
  <si>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</si>
  <si>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</si>
  <si>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</si>
  <si>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</si>
  <si>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</si>
  <si>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</si>
  <si>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</si>
  <si>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</si>
  <si>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</si>
  <si>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</si>
  <si>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</si>
  <si>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</si>
  <si>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NO WR INFO TRACKED IN FC OR RFC ONLY MCS</t>
  </si>
  <si>
    <t>M LIQUIDUS T</t>
  </si>
  <si>
    <t>FC</t>
  </si>
  <si>
    <t>EXECUTABLES</t>
  </si>
  <si>
    <t>MCS_PhaseEQ_2019AC.xlsm</t>
  </si>
  <si>
    <t>Melts Executable Family</t>
  </si>
  <si>
    <t>rhyolite-MELTS+H2O-CO2 fluid (v1.1.0); Melts-batch-v1.1.0;</t>
  </si>
  <si>
    <t>SYSTEM VARIABLES</t>
  </si>
  <si>
    <t>Values in column B, and the 'do not edit' names in column D, must be kept matched on a single row.</t>
  </si>
  <si>
    <t>Copied from Macintosh HD:Users:jsheinon:Documents:MCS:INPUT &amp; OUTPUT:MES_aaCourse-FC.xlsx on the creation of this Archive, at 11/02/2020 14.21.34</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</si>
  <si>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</si>
  <si>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</si>
  <si>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</si>
  <si>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</si>
  <si>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</si>
  <si>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</si>
  <si>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</si>
  <si>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</si>
  <si>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</si>
  <si>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</si>
  <si>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</si>
  <si>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</si>
  <si>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</si>
  <si>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</si>
  <si>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</si>
  <si>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none</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</si>
  <si>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</si>
  <si>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</si>
  <si>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</si>
  <si>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her own and then enter into column B or enter a composition in column F. The column F input is then auto normalized in column G. Then column G should be cut and pasted into column B</t>
  </si>
  <si>
    <t>Composition Normalized to 100</t>
  </si>
  <si>
    <t>MagmaElementValue1</t>
  </si>
  <si>
    <t>TiO2</t>
  </si>
  <si>
    <t>MagmaElementValue2</t>
  </si>
  <si>
    <t>Al2O3</t>
  </si>
  <si>
    <t>MagmaElementValue3</t>
  </si>
  <si>
    <t>Fe2O3</t>
  </si>
  <si>
    <t>MagmaElementValue4</t>
  </si>
  <si>
    <t>Cr2O3</t>
  </si>
  <si>
    <t>MagmaElementValue5</t>
  </si>
  <si>
    <t>FeO</t>
  </si>
  <si>
    <t>MagmaElementValue6</t>
  </si>
  <si>
    <t>MnO</t>
  </si>
  <si>
    <t>MagmaElementValue7</t>
  </si>
  <si>
    <t>MgO</t>
  </si>
  <si>
    <t>MagmaElementValue8</t>
  </si>
  <si>
    <t>NiO</t>
  </si>
  <si>
    <t>MagmaElementValue9</t>
  </si>
  <si>
    <t>CoO</t>
  </si>
  <si>
    <t>MagmaElementValue10</t>
  </si>
  <si>
    <t>CaO</t>
  </si>
  <si>
    <t>MagmaElementValue11</t>
  </si>
  <si>
    <t>Na2O</t>
  </si>
  <si>
    <t>MagmaElementValue12</t>
  </si>
  <si>
    <t>K2O</t>
  </si>
  <si>
    <t>MagmaElementValue13</t>
  </si>
  <si>
    <t>P2O5</t>
  </si>
  <si>
    <t>MagmaElementValue14</t>
  </si>
  <si>
    <t>H2O</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</si>
  <si>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</si>
  <si>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</si>
  <si>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</si>
  <si>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</si>
  <si>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</si>
  <si>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</si>
  <si>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</si>
  <si>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</si>
  <si>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</si>
  <si>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</si>
  <si>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</si>
  <si>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</si>
  <si>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Melt Mass in Magma</t>
  </si>
  <si>
    <t>MagmaHardStopMinimumLiqMass</t>
  </si>
  <si>
    <t>Ignored if zero, otherwise MCS stops when the M liquid mass drops below this threshold.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</si>
  <si>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</si>
  <si>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</si>
  <si>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</si>
  <si>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</si>
  <si>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</si>
  <si>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</si>
  <si>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</si>
  <si>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</si>
  <si>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</si>
  <si>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</si>
  <si>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</si>
  <si>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</si>
  <si>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</si>
  <si>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</si>
  <si>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</si>
  <si>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</si>
  <si>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</si>
  <si>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</si>
  <si>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</si>
  <si>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</si>
  <si>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</si>
  <si>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</si>
  <si>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</si>
  <si>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</si>
  <si>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</si>
  <si>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</si>
  <si>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</si>
  <si>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</si>
  <si>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</si>
  <si>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</si>
  <si>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</si>
  <si>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</si>
  <si>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</si>
  <si>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</si>
  <si>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</si>
  <si>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</si>
  <si>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</si>
  <si>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 OR byTempSerial)</t>
  </si>
  <si>
    <t>byDelta</t>
  </si>
  <si>
    <t>RechargeTriggerMode</t>
  </si>
  <si>
    <t>Acceptable values are: byTemp or byDelta or byTempSerial (case sensitive). When set byTemp, Recharge addition occurs when the Magma T attains the value set for any of the five specified recharge events. When set byDelta, recharge addition occurs when the Magma temperature has decreased by this value from the Magma liquidus temperature for first Recharge event and from the Temp returned AFTER first recharge event for second Recharge event, etc. When set byTempSerial recharge events are processed according to temperature thresholds but are tested and triggered in serial order: Recharge1 always occurs before Recharge2 always occurs before Recharge3 etc.      Any recharge event is ignored if its recharge masses are set zero or, when byTemp or byTempSerial, its recharge trigger temperatures are set as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</si>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</sst>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Calibri"/>
      <family val="2"/>
      <scheme val="minor"/>
    </font>
    <font>
      <sz val="12"/>
      <color theme="1"/>
      <name val="Calibri"/>
      <family val="2"/>
      <scheme val="minor"/>
    </font>
    <font>
      <b/>
      <sz val="12"/>
      <color theme="1"/>
      <name val="Calibri"/>
      <family val="2"/>
      <scheme val="minor"/>
    </font>
    <font>
      <sz val="11"/>
      <color theme="1"/>
      <name val="Verdana"/>
      <family val="2"/>
    </font>
    <font>
      <b/>
      <sz val="11"/>
      <color theme="1"/>
      <name val="Verdana"/>
      <family val="2"/>
    </font>
    <font>
      <sz val="8"/>
      <color theme="1"/>
      <name val="Verdana"/>
      <family val="2"/>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3">
    <fill>
      <patternFill patternType="none"/>
    </fill>
    <fill>
      <patternFill patternType="gray125"/>
    </fill>
    <fill>
      <patternFill patternType="solid">
        <fgColor indexed="40"/>
        <bgColor indexed="64"/>
      </patternFill>
    </fill>
    <fill>
      <patternFill patternType="solid">
        <fgColor indexed="27"/>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1">
    <border>
      <left/>
      <right/>
      <top/>
      <bottom/>
      <diagonal/>
    </border>
  </borders>
  <cellStyleXfs count="3">
    <xf numFmtId="0" fontId="0" fillId="0" borderId="0"/>
    <xf numFmtId="0" fontId="3" fillId="0" borderId="0"/>
    <xf numFmtId="0" fontId="1" fillId="0" borderId="0"/>
  </cellStyleXfs>
  <cellXfs count="54">
    <xf numFmtId="0" fontId="0" fillId="0" borderId="0" xfId="0"/>
    <xf numFmtId="0" fontId="3" fillId="0" borderId="0" xfId="1" applyFill="1"/>
    <xf numFmtId="21" fontId="3" fillId="0" borderId="0" xfId="1" applyNumberFormat="1" applyFill="1"/>
    <xf numFmtId="22" fontId="3" fillId="0" borderId="0" xfId="1" applyNumberFormat="1" applyFill="1"/>
    <xf numFmtId="0" fontId="3" fillId="0" borderId="0" xfId="1" applyFill="1" applyAlignment="1">
      <alignment wrapText="1"/>
    </xf>
    <xf numFmtId="49" fontId="3" fillId="0" borderId="0" xfId="1" applyNumberFormat="1" applyFill="1" applyAlignment="1">
      <alignment wrapText="1"/>
    </xf>
    <xf numFmtId="0" fontId="3" fillId="0" borderId="0" xfId="1"/>
    <xf numFmtId="0" fontId="3" fillId="0" borderId="0" xfId="1" quotePrefix="1" applyFill="1"/>
    <xf numFmtId="0" fontId="3" fillId="0" borderId="0" xfId="1" applyAlignment="1">
      <alignment horizontal="center"/>
    </xf>
    <xf numFmtId="0" fontId="4" fillId="0" borderId="0" xfId="1" applyFont="1" applyAlignment="1">
      <alignment horizontal="center"/>
    </xf>
    <xf numFmtId="0" fontId="5" fillId="0" borderId="0" xfId="1" applyFont="1" applyAlignment="1">
      <alignment horizontal="center"/>
    </xf>
    <xf numFmtId="1" fontId="3" fillId="0" borderId="0" xfId="1" applyNumberFormat="1"/>
    <xf numFmtId="1" fontId="2" fillId="0" borderId="0" xfId="2" applyNumberFormat="1" applyFont="1" applyAlignment="1">
      <alignment horizontal="center"/>
    </xf>
    <xf numFmtId="0" fontId="2"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1" fillId="0" borderId="0" xfId="2" applyNumberFormat="1"/>
    <xf numFmtId="0" fontId="1" fillId="0" borderId="0" xfId="2"/>
    <xf numFmtId="1" fontId="2" fillId="0" borderId="0" xfId="2" applyNumberFormat="1" applyFont="1"/>
    <xf numFmtId="0" fontId="2"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2"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3" fillId="0" borderId="0" xfId="1" applyFill="1" applyAlignment="1">
      <alignment horizontal="center"/>
    </xf>
    <xf numFmtId="0" fontId="3" fillId="2" borderId="0" xfId="1" applyFill="1"/>
    <xf numFmtId="0" fontId="3" fillId="2" borderId="0" xfId="1" quotePrefix="1" applyFill="1"/>
    <xf numFmtId="164" fontId="3" fillId="0" borderId="0" xfId="1" applyNumberFormat="1"/>
    <xf numFmtId="165" fontId="3" fillId="0" borderId="0" xfId="1" applyNumberFormat="1"/>
    <xf numFmtId="0" fontId="4" fillId="0" borderId="0" xfId="1" applyFont="1" applyFill="1" applyAlignment="1">
      <alignment horizontal="center" vertical="center" wrapText="1"/>
    </xf>
    <xf numFmtId="0" fontId="4" fillId="3" borderId="0" xfId="1" applyFont="1" applyFill="1" applyAlignment="1">
      <alignment horizontal="center" vertical="center" wrapText="1"/>
    </xf>
    <xf numFmtId="0" fontId="4" fillId="4" borderId="0" xfId="1" applyFont="1" applyFill="1" applyAlignment="1">
      <alignment horizontal="center" vertical="center" wrapText="1"/>
    </xf>
    <xf numFmtId="0" fontId="4" fillId="5" borderId="0" xfId="1" applyFont="1" applyFill="1" applyAlignment="1">
      <alignment horizontal="center" vertical="center" wrapText="1"/>
    </xf>
    <xf numFmtId="0" fontId="4" fillId="6" borderId="0" xfId="1" applyFont="1" applyFill="1" applyAlignment="1">
      <alignment horizontal="center" vertical="center" wrapText="1"/>
    </xf>
    <xf numFmtId="0" fontId="4" fillId="7" borderId="0" xfId="1" applyFont="1" applyFill="1" applyAlignment="1">
      <alignment horizontal="center" vertical="center" wrapText="1"/>
    </xf>
    <xf numFmtId="0" fontId="4" fillId="8" borderId="0" xfId="1" applyFont="1" applyFill="1" applyAlignment="1">
      <alignment horizontal="center" vertical="center" wrapText="1"/>
    </xf>
    <xf numFmtId="0" fontId="3" fillId="3" borderId="0" xfId="1" applyFill="1"/>
    <xf numFmtId="0" fontId="3" fillId="4" borderId="0" xfId="1" applyFill="1"/>
    <xf numFmtId="0" fontId="3" fillId="5" borderId="0" xfId="1" applyFill="1"/>
    <xf numFmtId="0" fontId="3" fillId="6" borderId="0" xfId="1" applyFill="1"/>
    <xf numFmtId="0" fontId="3" fillId="7" borderId="0" xfId="1" applyFill="1"/>
    <xf numFmtId="0" fontId="3" fillId="8" borderId="0" xfId="1" applyFill="1"/>
    <xf numFmtId="0" fontId="3" fillId="9" borderId="0" xfId="1" applyFill="1"/>
    <xf numFmtId="0" fontId="3" fillId="10" borderId="0" xfId="1" applyFill="1"/>
    <xf numFmtId="0" fontId="3" fillId="11" borderId="0" xfId="1" applyFill="1"/>
    <xf numFmtId="0" fontId="3" fillId="12" borderId="0" xfId="1" applyFill="1"/>
  </cellXfs>
  <cellStyles count="3">
    <cellStyle name="Normal" xfId="0" builtinId="0"/>
    <cellStyle name="Normal 2" xfId="1" xr:uid="{CF055E86-A5C2-DA46-BA9F-718C265B905B}"/>
    <cellStyle name="Normal 8" xfId="2" xr:uid="{1A9615CE-363D-924B-80E8-3993B10933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35A8-F545-9E34-DE6C63F9B786}"/>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35A8-F545-9E34-DE6C63F9B786}"/>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35A8-F545-9E34-DE6C63F9B786}"/>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35A8-F545-9E34-DE6C63F9B786}"/>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35A8-F545-9E34-DE6C63F9B786}"/>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35A8-F545-9E34-DE6C63F9B786}"/>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35A8-F545-9E34-DE6C63F9B786}"/>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35A8-F545-9E34-DE6C63F9B786}"/>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5A8-F545-9E34-DE6C63F9B78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5A8-F545-9E34-DE6C63F9B78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5A8-F545-9E34-DE6C63F9B78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5A8-F545-9E34-DE6C63F9B78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5A8-F545-9E34-DE6C63F9B78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5A8-F545-9E34-DE6C63F9B78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5A8-F545-9E34-DE6C63F9B78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5A8-F545-9E34-DE6C63F9B78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5A8-F545-9E34-DE6C63F9B78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5A8-F545-9E34-DE6C63F9B786}"/>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5A8-F545-9E34-DE6C63F9B78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XChartData!$FC$7:$FC$17</c:f>
              <c:numCache>
                <c:formatCode>General</c:formatCode>
                <c:ptCount val="11"/>
                <c:pt idx="0">
                  <c:v>4.4302841932175649</c:v>
                </c:pt>
                <c:pt idx="1">
                  <c:v>4.4472071532949853</c:v>
                </c:pt>
                <c:pt idx="2">
                  <c:v>4.4624287457859051</c:v>
                </c:pt>
                <c:pt idx="3">
                  <c:v>4.4759651306521446</c:v>
                </c:pt>
                <c:pt idx="4">
                  <c:v>4.4878328145463495</c:v>
                </c:pt>
                <c:pt idx="5">
                  <c:v>4.4980551136228684</c:v>
                </c:pt>
                <c:pt idx="6">
                  <c:v>4.5066496110414409</c:v>
                </c:pt>
                <c:pt idx="7">
                  <c:v>4.5262546158262076</c:v>
                </c:pt>
                <c:pt idx="8">
                  <c:v>4.6050822380315415</c:v>
                </c:pt>
                <c:pt idx="9">
                  <c:v>4.6917084070822233</c:v>
                </c:pt>
                <c:pt idx="10">
                  <c:v>4.7780902860414116</c:v>
                </c:pt>
              </c:numCache>
            </c:numRef>
          </c:yVal>
          <c:smooth val="0"/>
          <c:extLst>
            <c:ext xmlns:c16="http://schemas.microsoft.com/office/drawing/2014/chart" uri="{C3380CC4-5D6E-409C-BE32-E72D297353CC}">
              <c16:uniqueId val="{00000008-35A8-F545-9E34-DE6C63F9B786}"/>
            </c:ext>
          </c:extLst>
        </c:ser>
        <c:dLbls>
          <c:showLegendKey val="0"/>
          <c:showVal val="0"/>
          <c:showCatName val="0"/>
          <c:showSerName val="0"/>
          <c:showPercent val="0"/>
          <c:showBubbleSize val="0"/>
        </c:dLbls>
        <c:axId val="1842249887"/>
        <c:axId val="1842251567"/>
      </c:scatterChart>
      <c:valAx>
        <c:axId val="1842249887"/>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842251567"/>
        <c:crosses val="autoZero"/>
        <c:crossBetween val="midCat"/>
      </c:valAx>
      <c:valAx>
        <c:axId val="1842251567"/>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842249887"/>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SiO2</a:t>
            </a:r>
          </a:p>
        </c:rich>
      </c:tx>
      <c:overlay val="0"/>
    </c:title>
    <c:autoTitleDeleted val="0"/>
    <c:plotArea>
      <c:layout/>
      <c:scatterChart>
        <c:scatterStyle val="lineMarker"/>
        <c:varyColors val="0"/>
        <c:ser>
          <c:idx val="0"/>
          <c:order val="0"/>
          <c:tx>
            <c:v>XChartData!$AG$2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B35-CA4B-8C1E-EA75BAA1E4EE}"/>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B35-CA4B-8C1E-EA75BAA1E4EE}"/>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B35-CA4B-8C1E-EA75BAA1E4EE}"/>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B35-CA4B-8C1E-EA75BAA1E4EE}"/>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B35-CA4B-8C1E-EA75BAA1E4EE}"/>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B35-CA4B-8C1E-EA75BAA1E4EE}"/>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B35-CA4B-8C1E-EA75BAA1E4EE}"/>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B35-CA4B-8C1E-EA75BAA1E4EE}"/>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B35-CA4B-8C1E-EA75BAA1E4EE}"/>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B35-CA4B-8C1E-EA75BAA1E4EE}"/>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B35-CA4B-8C1E-EA75BAA1E4E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XChartData!$AH$7:$AH$17</c:f>
              <c:numCache>
                <c:formatCode>General</c:formatCode>
                <c:ptCount val="11"/>
                <c:pt idx="0">
                  <c:v>8.2782654230933463</c:v>
                </c:pt>
                <c:pt idx="1">
                  <c:v>8.1672461208688976</c:v>
                </c:pt>
                <c:pt idx="2">
                  <c:v>8.0589536906802728</c:v>
                </c:pt>
                <c:pt idx="3">
                  <c:v>7.9533535372793089</c:v>
                </c:pt>
                <c:pt idx="4">
                  <c:v>7.8504122117439925</c:v>
                </c:pt>
                <c:pt idx="5">
                  <c:v>7.7501028601689486</c:v>
                </c:pt>
                <c:pt idx="6">
                  <c:v>7.6523960254072962</c:v>
                </c:pt>
                <c:pt idx="7">
                  <c:v>7.5584740971059468</c:v>
                </c:pt>
                <c:pt idx="8">
                  <c:v>7.474531949661702</c:v>
                </c:pt>
                <c:pt idx="9">
                  <c:v>7.3760342718650316</c:v>
                </c:pt>
                <c:pt idx="10">
                  <c:v>7.2809131269801552</c:v>
                </c:pt>
              </c:numCache>
            </c:numRef>
          </c:yVal>
          <c:smooth val="0"/>
          <c:extLst>
            <c:ext xmlns:c16="http://schemas.microsoft.com/office/drawing/2014/chart" uri="{C3380CC4-5D6E-409C-BE32-E72D297353CC}">
              <c16:uniqueId val="{00000000-4B35-CA4B-8C1E-EA75BAA1E4EE}"/>
            </c:ext>
          </c:extLst>
        </c:ser>
        <c:dLbls>
          <c:showLegendKey val="0"/>
          <c:showVal val="0"/>
          <c:showCatName val="0"/>
          <c:showSerName val="0"/>
          <c:showPercent val="0"/>
          <c:showBubbleSize val="0"/>
        </c:dLbls>
        <c:axId val="1845066271"/>
        <c:axId val="1845067999"/>
      </c:scatterChart>
      <c:valAx>
        <c:axId val="184506627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5067999"/>
        <c:crosses val="autoZero"/>
        <c:crossBetween val="midCat"/>
      </c:valAx>
      <c:valAx>
        <c:axId val="1845067999"/>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84506627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SiO2</a:t>
            </a:r>
          </a:p>
        </c:rich>
      </c:tx>
      <c:overlay val="0"/>
    </c:title>
    <c:autoTitleDeleted val="0"/>
    <c:plotArea>
      <c:layout/>
      <c:scatterChart>
        <c:scatterStyle val="lineMarker"/>
        <c:varyColors val="0"/>
        <c:ser>
          <c:idx val="0"/>
          <c:order val="0"/>
          <c:tx>
            <c:v>XChartData!$AL$2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292-FC4E-9A29-5A27ECDB9C6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292-FC4E-9A29-5A27ECDB9C6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292-FC4E-9A29-5A27ECDB9C6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292-FC4E-9A29-5A27ECDB9C6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292-FC4E-9A29-5A27ECDB9C6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292-FC4E-9A29-5A27ECDB9C6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292-FC4E-9A29-5A27ECDB9C6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292-FC4E-9A29-5A27ECDB9C6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292-FC4E-9A29-5A27ECDB9C6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292-FC4E-9A29-5A27ECDB9C62}"/>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292-FC4E-9A29-5A27ECDB9C6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XChartData!$AM$7:$AM$17</c:f>
              <c:numCache>
                <c:formatCode>General</c:formatCode>
                <c:ptCount val="11"/>
                <c:pt idx="0">
                  <c:v>3.4900371210953107</c:v>
                </c:pt>
                <c:pt idx="1">
                  <c:v>3.4908001246906566</c:v>
                </c:pt>
                <c:pt idx="2">
                  <c:v>3.489909859126457</c:v>
                </c:pt>
                <c:pt idx="3">
                  <c:v>3.4873834083243738</c:v>
                </c:pt>
                <c:pt idx="4">
                  <c:v>3.4832386248859315</c:v>
                </c:pt>
                <c:pt idx="5">
                  <c:v>3.4774982776862391</c:v>
                </c:pt>
                <c:pt idx="6">
                  <c:v>3.4701820115670174</c:v>
                </c:pt>
                <c:pt idx="7">
                  <c:v>3.4689126455662009</c:v>
                </c:pt>
                <c:pt idx="8">
                  <c:v>3.502227498659686</c:v>
                </c:pt>
                <c:pt idx="9">
                  <c:v>3.540860284020706</c:v>
                </c:pt>
                <c:pt idx="10">
                  <c:v>3.5782997575286517</c:v>
                </c:pt>
              </c:numCache>
            </c:numRef>
          </c:yVal>
          <c:smooth val="0"/>
          <c:extLst>
            <c:ext xmlns:c16="http://schemas.microsoft.com/office/drawing/2014/chart" uri="{C3380CC4-5D6E-409C-BE32-E72D297353CC}">
              <c16:uniqueId val="{00000000-D292-FC4E-9A29-5A27ECDB9C62}"/>
            </c:ext>
          </c:extLst>
        </c:ser>
        <c:dLbls>
          <c:showLegendKey val="0"/>
          <c:showVal val="0"/>
          <c:showCatName val="0"/>
          <c:showSerName val="0"/>
          <c:showPercent val="0"/>
          <c:showBubbleSize val="0"/>
        </c:dLbls>
        <c:axId val="1845109007"/>
        <c:axId val="1845110735"/>
      </c:scatterChart>
      <c:valAx>
        <c:axId val="1845109007"/>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5110735"/>
        <c:crosses val="autoZero"/>
        <c:crossBetween val="midCat"/>
      </c:valAx>
      <c:valAx>
        <c:axId val="1845110735"/>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845109007"/>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SiO2</a:t>
            </a:r>
          </a:p>
        </c:rich>
      </c:tx>
      <c:overlay val="0"/>
    </c:title>
    <c:autoTitleDeleted val="0"/>
    <c:plotArea>
      <c:layout/>
      <c:scatterChart>
        <c:scatterStyle val="lineMarker"/>
        <c:varyColors val="0"/>
        <c:ser>
          <c:idx val="0"/>
          <c:order val="0"/>
          <c:tx>
            <c:v>XChartData!$AQ$2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38B-3D4E-B02B-40481AB6C039}"/>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38B-3D4E-B02B-40481AB6C039}"/>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38B-3D4E-B02B-40481AB6C039}"/>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8B-3D4E-B02B-40481AB6C039}"/>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38B-3D4E-B02B-40481AB6C039}"/>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38B-3D4E-B02B-40481AB6C039}"/>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38B-3D4E-B02B-40481AB6C039}"/>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38B-3D4E-B02B-40481AB6C039}"/>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38B-3D4E-B02B-40481AB6C039}"/>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38B-3D4E-B02B-40481AB6C039}"/>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38B-3D4E-B02B-40481AB6C03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XChartData!$AR$7:$AR$17</c:f>
              <c:numCache>
                <c:formatCode>General</c:formatCode>
                <c:ptCount val="11"/>
                <c:pt idx="0">
                  <c:v>0.94024707212225378</c:v>
                </c:pt>
                <c:pt idx="1">
                  <c:v>0.95640702860432869</c:v>
                </c:pt>
                <c:pt idx="2">
                  <c:v>0.97251888665944797</c:v>
                </c:pt>
                <c:pt idx="3">
                  <c:v>0.98858172232777086</c:v>
                </c:pt>
                <c:pt idx="4">
                  <c:v>1.004594189660418</c:v>
                </c:pt>
                <c:pt idx="5">
                  <c:v>1.0205568359366288</c:v>
                </c:pt>
                <c:pt idx="6">
                  <c:v>1.036467599474423</c:v>
                </c:pt>
                <c:pt idx="7">
                  <c:v>1.0573419702600069</c:v>
                </c:pt>
                <c:pt idx="8">
                  <c:v>1.1028547393718557</c:v>
                </c:pt>
                <c:pt idx="9">
                  <c:v>1.1508481230615173</c:v>
                </c:pt>
                <c:pt idx="10">
                  <c:v>1.1997905285127601</c:v>
                </c:pt>
              </c:numCache>
            </c:numRef>
          </c:yVal>
          <c:smooth val="0"/>
          <c:extLst>
            <c:ext xmlns:c16="http://schemas.microsoft.com/office/drawing/2014/chart" uri="{C3380CC4-5D6E-409C-BE32-E72D297353CC}">
              <c16:uniqueId val="{00000000-B38B-3D4E-B02B-40481AB6C039}"/>
            </c:ext>
          </c:extLst>
        </c:ser>
        <c:dLbls>
          <c:showLegendKey val="0"/>
          <c:showVal val="0"/>
          <c:showCatName val="0"/>
          <c:showSerName val="0"/>
          <c:showPercent val="0"/>
          <c:showBubbleSize val="0"/>
        </c:dLbls>
        <c:axId val="1841949743"/>
        <c:axId val="1841958159"/>
      </c:scatterChart>
      <c:valAx>
        <c:axId val="1841949743"/>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1958159"/>
        <c:crosses val="autoZero"/>
        <c:crossBetween val="midCat"/>
      </c:valAx>
      <c:valAx>
        <c:axId val="1841958159"/>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84194974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SiO2</a:t>
            </a:r>
          </a:p>
        </c:rich>
      </c:tx>
      <c:overlay val="0"/>
    </c:title>
    <c:autoTitleDeleted val="0"/>
    <c:plotArea>
      <c:layout/>
      <c:scatterChart>
        <c:scatterStyle val="lineMarker"/>
        <c:varyColors val="0"/>
        <c:ser>
          <c:idx val="0"/>
          <c:order val="0"/>
          <c:tx>
            <c:v>XChartData!$AV$2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BD1-2D49-9F0C-ED98434F9E0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BD1-2D49-9F0C-ED98434F9E0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BD1-2D49-9F0C-ED98434F9E0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BD1-2D49-9F0C-ED98434F9E0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BD1-2D49-9F0C-ED98434F9E0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BD1-2D49-9F0C-ED98434F9E0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BD1-2D49-9F0C-ED98434F9E0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BD1-2D49-9F0C-ED98434F9E0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BD1-2D49-9F0C-ED98434F9E0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BD1-2D49-9F0C-ED98434F9E07}"/>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BD1-2D49-9F0C-ED98434F9E0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XChartData!$AW$7:$AW$17</c:f>
              <c:numCache>
                <c:formatCode>General</c:formatCode>
                <c:ptCount val="11"/>
                <c:pt idx="0">
                  <c:v>0.27007737520502312</c:v>
                </c:pt>
                <c:pt idx="1">
                  <c:v>0.27516107123685973</c:v>
                </c:pt>
                <c:pt idx="2">
                  <c:v>0.28025321350651888</c:v>
                </c:pt>
                <c:pt idx="3">
                  <c:v>0.28535417045366712</c:v>
                </c:pt>
                <c:pt idx="4">
                  <c:v>0.29046420067422496</c:v>
                </c:pt>
                <c:pt idx="5">
                  <c:v>0.29558415957743145</c:v>
                </c:pt>
                <c:pt idx="6">
                  <c:v>0.30071413420570309</c:v>
                </c:pt>
                <c:pt idx="7">
                  <c:v>0.3073915172008812</c:v>
                </c:pt>
                <c:pt idx="8">
                  <c:v>0.32167936994469215</c:v>
                </c:pt>
                <c:pt idx="9">
                  <c:v>0.33675250142924812</c:v>
                </c:pt>
                <c:pt idx="10">
                  <c:v>0.35218752287467386</c:v>
                </c:pt>
              </c:numCache>
            </c:numRef>
          </c:yVal>
          <c:smooth val="0"/>
          <c:extLst>
            <c:ext xmlns:c16="http://schemas.microsoft.com/office/drawing/2014/chart" uri="{C3380CC4-5D6E-409C-BE32-E72D297353CC}">
              <c16:uniqueId val="{00000000-1BD1-2D49-9F0C-ED98434F9E07}"/>
            </c:ext>
          </c:extLst>
        </c:ser>
        <c:dLbls>
          <c:showLegendKey val="0"/>
          <c:showVal val="0"/>
          <c:showCatName val="0"/>
          <c:showSerName val="0"/>
          <c:showPercent val="0"/>
          <c:showBubbleSize val="0"/>
        </c:dLbls>
        <c:axId val="1842031375"/>
        <c:axId val="1842033103"/>
      </c:scatterChart>
      <c:valAx>
        <c:axId val="1842031375"/>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2033103"/>
        <c:crosses val="autoZero"/>
        <c:crossBetween val="midCat"/>
      </c:valAx>
      <c:valAx>
        <c:axId val="1842033103"/>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842031375"/>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H2O vs. SiO2</a:t>
            </a:r>
          </a:p>
        </c:rich>
      </c:tx>
      <c:overlay val="0"/>
    </c:title>
    <c:autoTitleDeleted val="0"/>
    <c:plotArea>
      <c:layout/>
      <c:scatterChart>
        <c:scatterStyle val="lineMarker"/>
        <c:varyColors val="0"/>
        <c:ser>
          <c:idx val="0"/>
          <c:order val="0"/>
          <c:tx>
            <c:v>XChartData!$BA$2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23D-2949-A089-30D3E14FBEF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23D-2949-A089-30D3E14FBEF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23D-2949-A089-30D3E14FBEF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23D-2949-A089-30D3E14FBEF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23D-2949-A089-30D3E14FBEF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23D-2949-A089-30D3E14FBEF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23D-2949-A089-30D3E14FBEF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23D-2949-A089-30D3E14FBEF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23D-2949-A089-30D3E14FBEF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23D-2949-A089-30D3E14FBEF6}"/>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23D-2949-A089-30D3E14FBEF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XChartData!$BB$7:$BB$17</c:f>
              <c:numCache>
                <c:formatCode>General</c:formatCode>
                <c:ptCount val="11"/>
                <c:pt idx="0">
                  <c:v>0.29008310670169107</c:v>
                </c:pt>
                <c:pt idx="1">
                  <c:v>0.29554337280996029</c:v>
                </c:pt>
                <c:pt idx="2">
                  <c:v>0.30101271080329645</c:v>
                </c:pt>
                <c:pt idx="3">
                  <c:v>0.30649151641319861</c:v>
                </c:pt>
                <c:pt idx="4">
                  <c:v>0.31198006739083306</c:v>
                </c:pt>
                <c:pt idx="5">
                  <c:v>0.31747812277689502</c:v>
                </c:pt>
                <c:pt idx="6">
                  <c:v>0.32298539516141189</c:v>
                </c:pt>
                <c:pt idx="7">
                  <c:v>0.3301514208809147</c:v>
                </c:pt>
                <c:pt idx="8">
                  <c:v>0.34547371496147916</c:v>
                </c:pt>
                <c:pt idx="9">
                  <c:v>0.36163525898299864</c:v>
                </c:pt>
                <c:pt idx="10">
                  <c:v>0.37818220688716853</c:v>
                </c:pt>
              </c:numCache>
            </c:numRef>
          </c:yVal>
          <c:smooth val="0"/>
          <c:extLst>
            <c:ext xmlns:c16="http://schemas.microsoft.com/office/drawing/2014/chart" uri="{C3380CC4-5D6E-409C-BE32-E72D297353CC}">
              <c16:uniqueId val="{00000000-723D-2949-A089-30D3E14FBEF6}"/>
            </c:ext>
          </c:extLst>
        </c:ser>
        <c:dLbls>
          <c:showLegendKey val="0"/>
          <c:showVal val="0"/>
          <c:showCatName val="0"/>
          <c:showSerName val="0"/>
          <c:showPercent val="0"/>
          <c:showBubbleSize val="0"/>
        </c:dLbls>
        <c:axId val="1842073631"/>
        <c:axId val="1842075359"/>
      </c:scatterChart>
      <c:valAx>
        <c:axId val="184207363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2075359"/>
        <c:crosses val="autoZero"/>
        <c:crossBetween val="midCat"/>
      </c:valAx>
      <c:valAx>
        <c:axId val="1842075359"/>
        <c:scaling>
          <c:orientation val="minMax"/>
        </c:scaling>
        <c:delete val="0"/>
        <c:axPos val="l"/>
        <c:majorGridlines/>
        <c:title>
          <c:tx>
            <c:rich>
              <a:bodyPr/>
              <a:lstStyle/>
              <a:p>
                <a:pPr>
                  <a:defRPr/>
                </a:pPr>
                <a:r>
                  <a:rPr lang="en-US"/>
                  <a:t>H2O</a:t>
                </a:r>
              </a:p>
            </c:rich>
          </c:tx>
          <c:overlay val="0"/>
        </c:title>
        <c:numFmt formatCode="General" sourceLinked="1"/>
        <c:majorTickMark val="out"/>
        <c:minorTickMark val="none"/>
        <c:tickLblPos val="nextTo"/>
        <c:crossAx val="184207363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CO2 vs. SiO2</a:t>
            </a:r>
          </a:p>
        </c:rich>
      </c:tx>
      <c:overlay val="0"/>
    </c:title>
    <c:autoTitleDeleted val="0"/>
    <c:plotArea>
      <c:layout/>
      <c:scatterChart>
        <c:scatterStyle val="lineMarker"/>
        <c:varyColors val="0"/>
        <c:ser>
          <c:idx val="0"/>
          <c:order val="0"/>
          <c:tx>
            <c:v>XChartData!$BF$2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D59-6448-BE31-4366D03CC74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D59-6448-BE31-4366D03CC74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D59-6448-BE31-4366D03CC74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D59-6448-BE31-4366D03CC74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D59-6448-BE31-4366D03CC74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D59-6448-BE31-4366D03CC74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D59-6448-BE31-4366D03CC74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D59-6448-BE31-4366D03CC74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D59-6448-BE31-4366D03CC74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D59-6448-BE31-4366D03CC747}"/>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D59-6448-BE31-4366D03CC74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XChartData!$BF$7:$BF$17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XChartData!$BG$7:$BG$17</c:f>
              <c:numCache>
                <c:formatCode>General</c:formatCode>
                <c:ptCount val="11"/>
                <c:pt idx="0">
                  <c:v>5.0014328741670923E-2</c:v>
                </c:pt>
                <c:pt idx="1">
                  <c:v>5.095575393275182E-2</c:v>
                </c:pt>
                <c:pt idx="2">
                  <c:v>5.1898743241947709E-2</c:v>
                </c:pt>
                <c:pt idx="3">
                  <c:v>5.2843364898827398E-2</c:v>
                </c:pt>
                <c:pt idx="4">
                  <c:v>5.3789666791523E-2</c:v>
                </c:pt>
                <c:pt idx="5">
                  <c:v>5.4600771871547563E-2</c:v>
                </c:pt>
                <c:pt idx="6">
                  <c:v>5.5261483750089338E-2</c:v>
                </c:pt>
                <c:pt idx="7">
                  <c:v>5.5870896459946508E-2</c:v>
                </c:pt>
                <c:pt idx="8">
                  <c:v>5.6174271485564531E-2</c:v>
                </c:pt>
                <c:pt idx="9">
                  <c:v>5.6426984433566169E-2</c:v>
                </c:pt>
                <c:pt idx="10">
                  <c:v>5.6659595040218926E-2</c:v>
                </c:pt>
              </c:numCache>
            </c:numRef>
          </c:yVal>
          <c:smooth val="0"/>
          <c:extLst>
            <c:ext xmlns:c16="http://schemas.microsoft.com/office/drawing/2014/chart" uri="{C3380CC4-5D6E-409C-BE32-E72D297353CC}">
              <c16:uniqueId val="{00000000-9D59-6448-BE31-4366D03CC747}"/>
            </c:ext>
          </c:extLst>
        </c:ser>
        <c:dLbls>
          <c:showLegendKey val="0"/>
          <c:showVal val="0"/>
          <c:showCatName val="0"/>
          <c:showSerName val="0"/>
          <c:showPercent val="0"/>
          <c:showBubbleSize val="0"/>
        </c:dLbls>
        <c:axId val="1842116111"/>
        <c:axId val="1842117839"/>
      </c:scatterChart>
      <c:valAx>
        <c:axId val="184211611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2117839"/>
        <c:crosses val="autoZero"/>
        <c:crossBetween val="midCat"/>
      </c:valAx>
      <c:valAx>
        <c:axId val="1842117839"/>
        <c:scaling>
          <c:orientation val="minMax"/>
        </c:scaling>
        <c:delete val="0"/>
        <c:axPos val="l"/>
        <c:majorGridlines/>
        <c:title>
          <c:tx>
            <c:rich>
              <a:bodyPr/>
              <a:lstStyle/>
              <a:p>
                <a:pPr>
                  <a:defRPr/>
                </a:pPr>
                <a:r>
                  <a:rPr lang="en-US"/>
                  <a:t>CO2</a:t>
                </a:r>
              </a:p>
            </c:rich>
          </c:tx>
          <c:overlay val="0"/>
        </c:title>
        <c:numFmt formatCode="General" sourceLinked="1"/>
        <c:majorTickMark val="out"/>
        <c:minorTickMark val="none"/>
        <c:tickLblPos val="nextTo"/>
        <c:crossAx val="184211611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4F4-5E48-A055-850BDA2B7FC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4F4-5E48-A055-850BDA2B7FC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4F4-5E48-A055-850BDA2B7FC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4F4-5E48-A055-850BDA2B7FC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4F4-5E48-A055-850BDA2B7FC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4F4-5E48-A055-850BDA2B7FC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4F4-5E48-A055-850BDA2B7FC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4F4-5E48-A055-850BDA2B7FC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4F4-5E48-A055-850BDA2B7FC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4F4-5E48-A055-850BDA2B7FCA}"/>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4F4-5E48-A055-850BDA2B7FC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XChartData!$FC$7:$FC$17</c:f>
              <c:numCache>
                <c:formatCode>General</c:formatCode>
                <c:ptCount val="11"/>
                <c:pt idx="0">
                  <c:v>4.4302841932175649</c:v>
                </c:pt>
                <c:pt idx="1">
                  <c:v>4.4472071532949853</c:v>
                </c:pt>
                <c:pt idx="2">
                  <c:v>4.4624287457859051</c:v>
                </c:pt>
                <c:pt idx="3">
                  <c:v>4.4759651306521446</c:v>
                </c:pt>
                <c:pt idx="4">
                  <c:v>4.4878328145463495</c:v>
                </c:pt>
                <c:pt idx="5">
                  <c:v>4.4980551136228684</c:v>
                </c:pt>
                <c:pt idx="6">
                  <c:v>4.5066496110414409</c:v>
                </c:pt>
                <c:pt idx="7">
                  <c:v>4.5262546158262076</c:v>
                </c:pt>
                <c:pt idx="8">
                  <c:v>4.6050822380315415</c:v>
                </c:pt>
                <c:pt idx="9">
                  <c:v>4.6917084070822233</c:v>
                </c:pt>
                <c:pt idx="10">
                  <c:v>4.7780902860414116</c:v>
                </c:pt>
              </c:numCache>
            </c:numRef>
          </c:yVal>
          <c:smooth val="0"/>
          <c:extLst>
            <c:ext xmlns:c16="http://schemas.microsoft.com/office/drawing/2014/chart" uri="{C3380CC4-5D6E-409C-BE32-E72D297353CC}">
              <c16:uniqueId val="{00000000-B4F4-5E48-A055-850BDA2B7FCA}"/>
            </c:ext>
          </c:extLst>
        </c:ser>
        <c:dLbls>
          <c:showLegendKey val="0"/>
          <c:showVal val="0"/>
          <c:showCatName val="0"/>
          <c:showSerName val="0"/>
          <c:showPercent val="0"/>
          <c:showBubbleSize val="0"/>
        </c:dLbls>
        <c:axId val="1845150383"/>
        <c:axId val="1845152111"/>
      </c:scatterChart>
      <c:valAx>
        <c:axId val="1845150383"/>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5152111"/>
        <c:crosses val="autoZero"/>
        <c:crossBetween val="midCat"/>
      </c:valAx>
      <c:valAx>
        <c:axId val="1845152111"/>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84515038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fsp {1}</c:v>
          </c:tx>
          <c:marker>
            <c:symbol val="none"/>
          </c:marker>
          <c:cat>
            <c:numRef>
              <c:f>XChartDiagramsData!$ET$6:$ET$17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XChartDiagramsData!$EU$6:$EU$17</c:f>
              <c:numCache>
                <c:formatCode>General</c:formatCode>
                <c:ptCount val="12"/>
                <c:pt idx="0">
                  <c:v>1</c:v>
                </c:pt>
                <c:pt idx="1">
                  <c:v>1</c:v>
                </c:pt>
                <c:pt idx="2">
                  <c:v>1</c:v>
                </c:pt>
                <c:pt idx="3">
                  <c:v>1</c:v>
                </c:pt>
                <c:pt idx="4">
                  <c:v>1</c:v>
                </c:pt>
                <c:pt idx="5">
                  <c:v>1</c:v>
                </c:pt>
                <c:pt idx="6">
                  <c:v>1</c:v>
                </c:pt>
                <c:pt idx="7">
                  <c:v>0.98130776959928412</c:v>
                </c:pt>
                <c:pt idx="8">
                  <c:v>0.9062827051015242</c:v>
                </c:pt>
                <c:pt idx="9">
                  <c:v>0.85487668251244209</c:v>
                </c:pt>
                <c:pt idx="10">
                  <c:v>0.82118505303631417</c:v>
                </c:pt>
              </c:numCache>
            </c:numRef>
          </c:val>
          <c:smooth val="0"/>
          <c:extLst>
            <c:ext xmlns:c16="http://schemas.microsoft.com/office/drawing/2014/chart" uri="{C3380CC4-5D6E-409C-BE32-E72D297353CC}">
              <c16:uniqueId val="{00000000-EF3C-C34D-B87E-3A5DC1683CB9}"/>
            </c:ext>
          </c:extLst>
        </c:ser>
        <c:ser>
          <c:idx val="1"/>
          <c:order val="1"/>
          <c:tx>
            <c:v>opx {1}</c:v>
          </c:tx>
          <c:marker>
            <c:symbol val="none"/>
          </c:marker>
          <c:cat>
            <c:numRef>
              <c:f>XChartDiagramsData!$ET$6:$ET$17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XChartDiagramsData!$EV$6:$EV$17</c:f>
              <c:numCache>
                <c:formatCode>General</c:formatCode>
                <c:ptCount val="12"/>
                <c:pt idx="0">
                  <c:v>0</c:v>
                </c:pt>
                <c:pt idx="1">
                  <c:v>0</c:v>
                </c:pt>
                <c:pt idx="2">
                  <c:v>0</c:v>
                </c:pt>
                <c:pt idx="3">
                  <c:v>0</c:v>
                </c:pt>
                <c:pt idx="4">
                  <c:v>0</c:v>
                </c:pt>
                <c:pt idx="5">
                  <c:v>0</c:v>
                </c:pt>
                <c:pt idx="6">
                  <c:v>0</c:v>
                </c:pt>
                <c:pt idx="7">
                  <c:v>1.8692230400715843E-2</c:v>
                </c:pt>
                <c:pt idx="8">
                  <c:v>9.3717294898475884E-2</c:v>
                </c:pt>
                <c:pt idx="9">
                  <c:v>7.585075963514995E-2</c:v>
                </c:pt>
                <c:pt idx="10">
                  <c:v>6.4432184585935859E-2</c:v>
                </c:pt>
              </c:numCache>
            </c:numRef>
          </c:val>
          <c:smooth val="0"/>
          <c:extLst>
            <c:ext xmlns:c16="http://schemas.microsoft.com/office/drawing/2014/chart" uri="{C3380CC4-5D6E-409C-BE32-E72D297353CC}">
              <c16:uniqueId val="{00000001-EF3C-C34D-B87E-3A5DC1683CB9}"/>
            </c:ext>
          </c:extLst>
        </c:ser>
        <c:ser>
          <c:idx val="2"/>
          <c:order val="2"/>
          <c:tx>
            <c:v>cpx {1}</c:v>
          </c:tx>
          <c:marker>
            <c:symbol val="none"/>
          </c:marker>
          <c:cat>
            <c:numRef>
              <c:f>XChartDiagramsData!$ET$6:$ET$17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XChartDiagramsData!$EW$6:$EW$17</c:f>
              <c:numCache>
                <c:formatCode>General</c:formatCode>
                <c:ptCount val="12"/>
                <c:pt idx="0">
                  <c:v>0</c:v>
                </c:pt>
                <c:pt idx="1">
                  <c:v>0</c:v>
                </c:pt>
                <c:pt idx="2">
                  <c:v>0</c:v>
                </c:pt>
                <c:pt idx="3">
                  <c:v>0</c:v>
                </c:pt>
                <c:pt idx="4">
                  <c:v>0</c:v>
                </c:pt>
                <c:pt idx="5">
                  <c:v>0</c:v>
                </c:pt>
                <c:pt idx="6">
                  <c:v>0</c:v>
                </c:pt>
                <c:pt idx="7">
                  <c:v>0</c:v>
                </c:pt>
                <c:pt idx="8">
                  <c:v>0</c:v>
                </c:pt>
                <c:pt idx="9">
                  <c:v>6.927255785240799E-2</c:v>
                </c:pt>
                <c:pt idx="10">
                  <c:v>0.11438276237774996</c:v>
                </c:pt>
              </c:numCache>
            </c:numRef>
          </c:val>
          <c:smooth val="0"/>
          <c:extLst>
            <c:ext xmlns:c16="http://schemas.microsoft.com/office/drawing/2014/chart" uri="{C3380CC4-5D6E-409C-BE32-E72D297353CC}">
              <c16:uniqueId val="{00000002-EF3C-C34D-B87E-3A5DC1683CB9}"/>
            </c:ext>
          </c:extLst>
        </c:ser>
        <c:ser>
          <c:idx val="3"/>
          <c:order val="3"/>
          <c:tx>
            <c:v>Magma Liquid</c:v>
          </c:tx>
          <c:marker>
            <c:symbol val="none"/>
          </c:marker>
          <c:cat>
            <c:numRef>
              <c:f>XChartDiagramsData!$ET$6:$ET$17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XChartDiagramsData!$EX$6:$EX$17</c:f>
              <c:numCache>
                <c:formatCode>General</c:formatCode>
                <c:ptCount val="12"/>
                <c:pt idx="0">
                  <c:v>0</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3-EF3C-C34D-B87E-3A5DC1683CB9}"/>
            </c:ext>
          </c:extLst>
        </c:ser>
        <c:ser>
          <c:idx val="4"/>
          <c:order val="4"/>
          <c:tx>
            <c:v>Magma Liquid</c:v>
          </c:tx>
          <c:marker>
            <c:symbol val="none"/>
          </c:marker>
          <c:cat>
            <c:numRef>
              <c:f>XChartDiagramsData!$ET$6:$ET$17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XChartDiagramsData!$EY$6:$EY$17</c:f>
              <c:numCache>
                <c:formatCode>General</c:formatCode>
                <c:ptCount val="12"/>
                <c:pt idx="0">
                  <c:v>0</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4-EF3C-C34D-B87E-3A5DC1683CB9}"/>
            </c:ext>
          </c:extLst>
        </c:ser>
        <c:dLbls>
          <c:showLegendKey val="0"/>
          <c:showVal val="0"/>
          <c:showCatName val="0"/>
          <c:showSerName val="0"/>
          <c:showPercent val="0"/>
          <c:showBubbleSize val="0"/>
        </c:dLbls>
        <c:smooth val="0"/>
        <c:axId val="1842146335"/>
        <c:axId val="1842265775"/>
      </c:lineChart>
      <c:catAx>
        <c:axId val="1842146335"/>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842265775"/>
        <c:crosses val="autoZero"/>
        <c:auto val="1"/>
        <c:lblAlgn val="ctr"/>
        <c:lblOffset val="100"/>
        <c:noMultiLvlLbl val="0"/>
      </c:catAx>
      <c:valAx>
        <c:axId val="1842265775"/>
        <c:scaling>
          <c:orientation val="minMax"/>
          <c:max val="1"/>
        </c:scaling>
        <c:delete val="0"/>
        <c:axPos val="l"/>
        <c:majorGridlines/>
        <c:title>
          <c:tx>
            <c:rich>
              <a:bodyPr/>
              <a:lstStyle/>
              <a:p>
                <a:pPr>
                  <a:defRPr/>
                </a:pPr>
                <a:r>
                  <a:rPr lang="en-US"/>
                  <a:t>Mass Fraction</a:t>
                </a:r>
              </a:p>
            </c:rich>
          </c:tx>
          <c:overlay val="0"/>
        </c:title>
        <c:numFmt formatCode="General" sourceLinked="1"/>
        <c:majorTickMark val="out"/>
        <c:minorTickMark val="none"/>
        <c:tickLblPos val="nextTo"/>
        <c:crossAx val="1842146335"/>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fsp {1}</c:v>
          </c:tx>
          <c:marker>
            <c:symbol val="none"/>
          </c:marker>
          <c:cat>
            <c:numRef>
              <c:f>XChartDiagramsData!$CV$6:$CV$17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XChartDiagramsData!$CW$6:$CW$17</c:f>
              <c:numCache>
                <c:formatCode>General</c:formatCode>
                <c:ptCount val="12"/>
                <c:pt idx="0">
                  <c:v>1</c:v>
                </c:pt>
                <c:pt idx="1">
                  <c:v>1</c:v>
                </c:pt>
                <c:pt idx="2">
                  <c:v>1</c:v>
                </c:pt>
                <c:pt idx="3">
                  <c:v>1</c:v>
                </c:pt>
                <c:pt idx="4">
                  <c:v>1</c:v>
                </c:pt>
                <c:pt idx="5">
                  <c:v>1</c:v>
                </c:pt>
                <c:pt idx="6">
                  <c:v>1</c:v>
                </c:pt>
                <c:pt idx="7">
                  <c:v>0.98130776959928412</c:v>
                </c:pt>
                <c:pt idx="8">
                  <c:v>0.9062827051015242</c:v>
                </c:pt>
                <c:pt idx="9">
                  <c:v>0.85487668251244209</c:v>
                </c:pt>
                <c:pt idx="10">
                  <c:v>0.82118505303631417</c:v>
                </c:pt>
              </c:numCache>
            </c:numRef>
          </c:val>
          <c:smooth val="0"/>
          <c:extLst>
            <c:ext xmlns:c16="http://schemas.microsoft.com/office/drawing/2014/chart" uri="{C3380CC4-5D6E-409C-BE32-E72D297353CC}">
              <c16:uniqueId val="{00000000-B838-CE4F-9679-F435AA848D93}"/>
            </c:ext>
          </c:extLst>
        </c:ser>
        <c:ser>
          <c:idx val="1"/>
          <c:order val="1"/>
          <c:tx>
            <c:v>opx {1}</c:v>
          </c:tx>
          <c:marker>
            <c:symbol val="none"/>
          </c:marker>
          <c:cat>
            <c:numRef>
              <c:f>XChartDiagramsData!$CV$6:$CV$17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XChartDiagramsData!$CX$6:$CX$17</c:f>
              <c:numCache>
                <c:formatCode>General</c:formatCode>
                <c:ptCount val="12"/>
                <c:pt idx="0">
                  <c:v>0</c:v>
                </c:pt>
                <c:pt idx="1">
                  <c:v>0</c:v>
                </c:pt>
                <c:pt idx="2">
                  <c:v>0</c:v>
                </c:pt>
                <c:pt idx="3">
                  <c:v>0</c:v>
                </c:pt>
                <c:pt idx="4">
                  <c:v>0</c:v>
                </c:pt>
                <c:pt idx="5">
                  <c:v>0</c:v>
                </c:pt>
                <c:pt idx="6">
                  <c:v>0</c:v>
                </c:pt>
                <c:pt idx="7">
                  <c:v>1.8692230400715843E-2</c:v>
                </c:pt>
                <c:pt idx="8">
                  <c:v>9.3717294898475884E-2</c:v>
                </c:pt>
                <c:pt idx="9">
                  <c:v>7.585075963514995E-2</c:v>
                </c:pt>
                <c:pt idx="10">
                  <c:v>6.4432184585935859E-2</c:v>
                </c:pt>
              </c:numCache>
            </c:numRef>
          </c:val>
          <c:smooth val="0"/>
          <c:extLst>
            <c:ext xmlns:c16="http://schemas.microsoft.com/office/drawing/2014/chart" uri="{C3380CC4-5D6E-409C-BE32-E72D297353CC}">
              <c16:uniqueId val="{00000001-B838-CE4F-9679-F435AA848D93}"/>
            </c:ext>
          </c:extLst>
        </c:ser>
        <c:ser>
          <c:idx val="2"/>
          <c:order val="2"/>
          <c:tx>
            <c:v>cpx {1}</c:v>
          </c:tx>
          <c:marker>
            <c:symbol val="none"/>
          </c:marker>
          <c:cat>
            <c:numRef>
              <c:f>XChartDiagramsData!$CV$6:$CV$17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XChartDiagramsData!$CY$6:$CY$17</c:f>
              <c:numCache>
                <c:formatCode>General</c:formatCode>
                <c:ptCount val="12"/>
                <c:pt idx="0">
                  <c:v>0</c:v>
                </c:pt>
                <c:pt idx="1">
                  <c:v>0</c:v>
                </c:pt>
                <c:pt idx="2">
                  <c:v>0</c:v>
                </c:pt>
                <c:pt idx="3">
                  <c:v>0</c:v>
                </c:pt>
                <c:pt idx="4">
                  <c:v>0</c:v>
                </c:pt>
                <c:pt idx="5">
                  <c:v>0</c:v>
                </c:pt>
                <c:pt idx="6">
                  <c:v>0</c:v>
                </c:pt>
                <c:pt idx="7">
                  <c:v>0</c:v>
                </c:pt>
                <c:pt idx="8">
                  <c:v>0</c:v>
                </c:pt>
                <c:pt idx="9">
                  <c:v>6.927255785240799E-2</c:v>
                </c:pt>
                <c:pt idx="10">
                  <c:v>0.11438276237774996</c:v>
                </c:pt>
              </c:numCache>
            </c:numRef>
          </c:val>
          <c:smooth val="0"/>
          <c:extLst>
            <c:ext xmlns:c16="http://schemas.microsoft.com/office/drawing/2014/chart" uri="{C3380CC4-5D6E-409C-BE32-E72D297353CC}">
              <c16:uniqueId val="{00000002-B838-CE4F-9679-F435AA848D93}"/>
            </c:ext>
          </c:extLst>
        </c:ser>
        <c:ser>
          <c:idx val="3"/>
          <c:order val="3"/>
          <c:tx>
            <c:v>Magma Liquid</c:v>
          </c:tx>
          <c:marker>
            <c:symbol val="none"/>
          </c:marker>
          <c:cat>
            <c:numRef>
              <c:f>XChartDiagramsData!$CV$6:$CV$17</c:f>
              <c:numCache>
                <c:formatCode>0</c:formatCode>
                <c:ptCount val="12"/>
                <c:pt idx="0">
                  <c:v>1187.3046875</c:v>
                </c:pt>
                <c:pt idx="1">
                  <c:v>1182.3046875</c:v>
                </c:pt>
                <c:pt idx="2">
                  <c:v>1177.3046875</c:v>
                </c:pt>
                <c:pt idx="3">
                  <c:v>1172.3046875</c:v>
                </c:pt>
                <c:pt idx="4">
                  <c:v>1167.3046875</c:v>
                </c:pt>
                <c:pt idx="5">
                  <c:v>1162.3046875</c:v>
                </c:pt>
                <c:pt idx="6">
                  <c:v>1157.3046875</c:v>
                </c:pt>
                <c:pt idx="7">
                  <c:v>1152.3046875</c:v>
                </c:pt>
                <c:pt idx="8">
                  <c:v>1147.3046875</c:v>
                </c:pt>
                <c:pt idx="9">
                  <c:v>1142.3046875</c:v>
                </c:pt>
                <c:pt idx="10">
                  <c:v>1137.3046875</c:v>
                </c:pt>
              </c:numCache>
            </c:numRef>
          </c:cat>
          <c:val>
            <c:numRef>
              <c:f>XChartDiagramsData!$CZ$6:$CZ$17</c:f>
              <c:numCache>
                <c:formatCode>General</c:formatCode>
                <c:ptCount val="12"/>
                <c:pt idx="0">
                  <c:v>0</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3-B838-CE4F-9679-F435AA848D93}"/>
            </c:ext>
          </c:extLst>
        </c:ser>
        <c:dLbls>
          <c:showLegendKey val="0"/>
          <c:showVal val="0"/>
          <c:showCatName val="0"/>
          <c:showSerName val="0"/>
          <c:showPercent val="0"/>
          <c:showBubbleSize val="0"/>
        </c:dLbls>
        <c:smooth val="0"/>
        <c:axId val="1845196591"/>
        <c:axId val="1845198319"/>
      </c:lineChart>
      <c:catAx>
        <c:axId val="1845196591"/>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845198319"/>
        <c:crosses val="autoZero"/>
        <c:auto val="1"/>
        <c:lblAlgn val="ctr"/>
        <c:lblOffset val="100"/>
        <c:noMultiLvlLbl val="0"/>
      </c:catAx>
      <c:valAx>
        <c:axId val="1845198319"/>
        <c:scaling>
          <c:orientation val="minMax"/>
          <c:max val="1"/>
        </c:scaling>
        <c:delete val="0"/>
        <c:axPos val="l"/>
        <c:majorGridlines/>
        <c:title>
          <c:tx>
            <c:rich>
              <a:bodyPr/>
              <a:lstStyle/>
              <a:p>
                <a:pPr>
                  <a:defRPr/>
                </a:pPr>
                <a:r>
                  <a:rPr lang="en-US"/>
                  <a:t>Total Percentage</a:t>
                </a:r>
              </a:p>
            </c:rich>
          </c:tx>
          <c:overlay val="0"/>
        </c:title>
        <c:numFmt formatCode="General" sourceLinked="1"/>
        <c:majorTickMark val="out"/>
        <c:minorTickMark val="none"/>
        <c:tickLblPos val="nextTo"/>
        <c:crossAx val="1845196591"/>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
          </c:tx>
          <c:marker>
            <c:symbol val="none"/>
          </c:marker>
          <c:cat>
            <c:numRef>
              <c:f>XChartDiagramsData!$A$20:$A$31</c:f>
              <c:numCache>
                <c:formatCode>0</c:formatCode>
                <c:ptCount val="12"/>
              </c:numCache>
            </c:numRef>
          </c:cat>
          <c:val>
            <c:numRef>
              <c:f>XChartDiagramsData!$B$20:$B$31</c:f>
              <c:numCache>
                <c:formatCode>General</c:formatCode>
                <c:ptCount val="12"/>
              </c:numCache>
            </c:numRef>
          </c:val>
          <c:smooth val="0"/>
          <c:extLst>
            <c:ext xmlns:c16="http://schemas.microsoft.com/office/drawing/2014/chart" uri="{C3380CC4-5D6E-409C-BE32-E72D297353CC}">
              <c16:uniqueId val="{00000000-332D-D04A-A437-5CEC2487D78D}"/>
            </c:ext>
          </c:extLst>
        </c:ser>
        <c:ser>
          <c:idx val="1"/>
          <c:order val="1"/>
          <c:tx>
            <c:v/>
          </c:tx>
          <c:marker>
            <c:symbol val="none"/>
          </c:marker>
          <c:cat>
            <c:numRef>
              <c:f>XChartDiagramsData!$A$20:$A$31</c:f>
              <c:numCache>
                <c:formatCode>0</c:formatCode>
                <c:ptCount val="12"/>
              </c:numCache>
            </c:numRef>
          </c:cat>
          <c:val>
            <c:numRef>
              <c:f>XChartDiagramsData!$C$20:$C$31</c:f>
              <c:numCache>
                <c:formatCode>General</c:formatCode>
                <c:ptCount val="12"/>
              </c:numCache>
            </c:numRef>
          </c:val>
          <c:smooth val="0"/>
          <c:extLst>
            <c:ext xmlns:c16="http://schemas.microsoft.com/office/drawing/2014/chart" uri="{C3380CC4-5D6E-409C-BE32-E72D297353CC}">
              <c16:uniqueId val="{00000001-332D-D04A-A437-5CEC2487D78D}"/>
            </c:ext>
          </c:extLst>
        </c:ser>
        <c:ser>
          <c:idx val="2"/>
          <c:order val="2"/>
          <c:tx>
            <c:v/>
          </c:tx>
          <c:marker>
            <c:symbol val="none"/>
          </c:marker>
          <c:cat>
            <c:numRef>
              <c:f>XChartDiagramsData!$A$20:$A$31</c:f>
              <c:numCache>
                <c:formatCode>0</c:formatCode>
                <c:ptCount val="12"/>
              </c:numCache>
            </c:numRef>
          </c:cat>
          <c:val>
            <c:numRef>
              <c:f>XChartDiagramsData!$D$20:$D$31</c:f>
              <c:numCache>
                <c:formatCode>General</c:formatCode>
                <c:ptCount val="12"/>
              </c:numCache>
            </c:numRef>
          </c:val>
          <c:smooth val="0"/>
          <c:extLst>
            <c:ext xmlns:c16="http://schemas.microsoft.com/office/drawing/2014/chart" uri="{C3380CC4-5D6E-409C-BE32-E72D297353CC}">
              <c16:uniqueId val="{00000002-332D-D04A-A437-5CEC2487D78D}"/>
            </c:ext>
          </c:extLst>
        </c:ser>
        <c:ser>
          <c:idx val="3"/>
          <c:order val="3"/>
          <c:tx>
            <c:v/>
          </c:tx>
          <c:marker>
            <c:symbol val="none"/>
          </c:marker>
          <c:cat>
            <c:numRef>
              <c:f>XChartDiagramsData!$A$20:$A$31</c:f>
              <c:numCache>
                <c:formatCode>0</c:formatCode>
                <c:ptCount val="12"/>
              </c:numCache>
            </c:numRef>
          </c:cat>
          <c:val>
            <c:numRef>
              <c:f>XChartDiagramsData!$E$20:$E$31</c:f>
              <c:numCache>
                <c:formatCode>General</c:formatCode>
                <c:ptCount val="12"/>
              </c:numCache>
            </c:numRef>
          </c:val>
          <c:smooth val="0"/>
          <c:extLst>
            <c:ext xmlns:c16="http://schemas.microsoft.com/office/drawing/2014/chart" uri="{C3380CC4-5D6E-409C-BE32-E72D297353CC}">
              <c16:uniqueId val="{00000003-332D-D04A-A437-5CEC2487D78D}"/>
            </c:ext>
          </c:extLst>
        </c:ser>
        <c:dLbls>
          <c:showLegendKey val="0"/>
          <c:showVal val="0"/>
          <c:showCatName val="0"/>
          <c:showSerName val="0"/>
          <c:showPercent val="0"/>
          <c:showBubbleSize val="0"/>
        </c:dLbls>
        <c:smooth val="0"/>
        <c:axId val="1842080735"/>
        <c:axId val="1842038031"/>
      </c:lineChart>
      <c:catAx>
        <c:axId val="1842080735"/>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842038031"/>
        <c:crosses val="autoZero"/>
        <c:auto val="1"/>
        <c:lblAlgn val="ctr"/>
        <c:lblOffset val="100"/>
        <c:noMultiLvlLbl val="0"/>
      </c:catAx>
      <c:valAx>
        <c:axId val="1842038031"/>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842080735"/>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SiO2</a:t>
            </a:r>
          </a:p>
        </c:rich>
      </c:tx>
      <c:overlay val="0"/>
    </c:title>
    <c:autoTitleDeleted val="0"/>
    <c:plotArea>
      <c:layout/>
      <c:scatterChart>
        <c:scatterStyle val="lineMarker"/>
        <c:varyColors val="0"/>
        <c:ser>
          <c:idx val="0"/>
          <c:order val="0"/>
          <c:tx>
            <c:v>XChartData!$H$2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FA6-494E-B553-D2AEB328726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FA6-494E-B553-D2AEB328726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FA6-494E-B553-D2AEB328726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FA6-494E-B553-D2AEB328726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FA6-494E-B553-D2AEB328726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FA6-494E-B553-D2AEB328726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FA6-494E-B553-D2AEB328726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FA6-494E-B553-D2AEB328726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FA6-494E-B553-D2AEB328726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FA6-494E-B553-D2AEB328726F}"/>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FA6-494E-B553-D2AEB328726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XChartData!$I$7:$I$17</c:f>
              <c:numCache>
                <c:formatCode>General</c:formatCode>
                <c:ptCount val="11"/>
                <c:pt idx="0">
                  <c:v>1.0603037693234227</c:v>
                </c:pt>
                <c:pt idx="1">
                  <c:v>1.0802619833743379</c:v>
                </c:pt>
                <c:pt idx="2">
                  <c:v>1.1002533567292909</c:v>
                </c:pt>
                <c:pt idx="3">
                  <c:v>1.1202793358551402</c:v>
                </c:pt>
                <c:pt idx="4">
                  <c:v>1.140340935980287</c:v>
                </c:pt>
                <c:pt idx="5">
                  <c:v>1.1604415153780625</c:v>
                </c:pt>
                <c:pt idx="6">
                  <c:v>1.1805814157705343</c:v>
                </c:pt>
                <c:pt idx="7">
                  <c:v>1.2065758174873895</c:v>
                </c:pt>
                <c:pt idx="8">
                  <c:v>1.2613649303929213</c:v>
                </c:pt>
                <c:pt idx="9">
                  <c:v>1.3179712075394052</c:v>
                </c:pt>
                <c:pt idx="10">
                  <c:v>1.3758281873630356</c:v>
                </c:pt>
              </c:numCache>
            </c:numRef>
          </c:yVal>
          <c:smooth val="0"/>
          <c:extLst>
            <c:ext xmlns:c16="http://schemas.microsoft.com/office/drawing/2014/chart" uri="{C3380CC4-5D6E-409C-BE32-E72D297353CC}">
              <c16:uniqueId val="{00000000-FFA6-494E-B553-D2AEB328726F}"/>
            </c:ext>
          </c:extLst>
        </c:ser>
        <c:dLbls>
          <c:showLegendKey val="0"/>
          <c:showVal val="0"/>
          <c:showCatName val="0"/>
          <c:showSerName val="0"/>
          <c:showPercent val="0"/>
          <c:showBubbleSize val="0"/>
        </c:dLbls>
        <c:axId val="1838529791"/>
        <c:axId val="1838531471"/>
      </c:scatterChart>
      <c:valAx>
        <c:axId val="183852979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38531471"/>
        <c:crosses val="autoZero"/>
        <c:crossBetween val="midCat"/>
      </c:valAx>
      <c:valAx>
        <c:axId val="1838531471"/>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83852979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SiO2</a:t>
            </a:r>
          </a:p>
        </c:rich>
      </c:tx>
      <c:overlay val="0"/>
    </c:title>
    <c:autoTitleDeleted val="0"/>
    <c:plotArea>
      <c:layout/>
      <c:scatterChart>
        <c:scatterStyle val="lineMarker"/>
        <c:varyColors val="0"/>
        <c:ser>
          <c:idx val="0"/>
          <c:order val="0"/>
          <c:tx>
            <c:v>XChartData!$M$2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1F8-E744-A19F-BED327E5475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1F8-E744-A19F-BED327E5475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1F8-E744-A19F-BED327E5475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1F8-E744-A19F-BED327E5475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1F8-E744-A19F-BED327E5475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1F8-E744-A19F-BED327E5475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1F8-E744-A19F-BED327E5475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1F8-E744-A19F-BED327E5475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1F8-E744-A19F-BED327E5475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1F8-E744-A19F-BED327E54752}"/>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1F8-E744-A19F-BED327E5475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XChartData!$N$7:$N$17</c:f>
              <c:numCache>
                <c:formatCode>General</c:formatCode>
                <c:ptCount val="11"/>
                <c:pt idx="0">
                  <c:v>17.836036144018639</c:v>
                </c:pt>
                <c:pt idx="1">
                  <c:v>17.578122819373583</c:v>
                </c:pt>
                <c:pt idx="2">
                  <c:v>17.322271247495141</c:v>
                </c:pt>
                <c:pt idx="3">
                  <c:v>17.068440211615567</c:v>
                </c:pt>
                <c:pt idx="4">
                  <c:v>16.816593003374557</c:v>
                </c:pt>
                <c:pt idx="5">
                  <c:v>16.566706259745487</c:v>
                </c:pt>
                <c:pt idx="6">
                  <c:v>16.318755228257398</c:v>
                </c:pt>
                <c:pt idx="7">
                  <c:v>16.072533977750879</c:v>
                </c:pt>
                <c:pt idx="8">
                  <c:v>15.829211934754944</c:v>
                </c:pt>
                <c:pt idx="9">
                  <c:v>15.613429381181973</c:v>
                </c:pt>
                <c:pt idx="10">
                  <c:v>15.40209525348693</c:v>
                </c:pt>
              </c:numCache>
            </c:numRef>
          </c:yVal>
          <c:smooth val="0"/>
          <c:extLst>
            <c:ext xmlns:c16="http://schemas.microsoft.com/office/drawing/2014/chart" uri="{C3380CC4-5D6E-409C-BE32-E72D297353CC}">
              <c16:uniqueId val="{00000000-51F8-E744-A19F-BED327E54752}"/>
            </c:ext>
          </c:extLst>
        </c:ser>
        <c:dLbls>
          <c:showLegendKey val="0"/>
          <c:showVal val="0"/>
          <c:showCatName val="0"/>
          <c:showSerName val="0"/>
          <c:showPercent val="0"/>
          <c:showBubbleSize val="0"/>
        </c:dLbls>
        <c:axId val="1795190319"/>
        <c:axId val="1844851119"/>
      </c:scatterChart>
      <c:valAx>
        <c:axId val="1795190319"/>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4851119"/>
        <c:crosses val="autoZero"/>
        <c:crossBetween val="midCat"/>
      </c:valAx>
      <c:valAx>
        <c:axId val="1844851119"/>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795190319"/>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SiO2</a:t>
            </a:r>
          </a:p>
        </c:rich>
      </c:tx>
      <c:overlay val="0"/>
    </c:title>
    <c:autoTitleDeleted val="0"/>
    <c:plotArea>
      <c:layout/>
      <c:scatterChart>
        <c:scatterStyle val="lineMarker"/>
        <c:varyColors val="0"/>
        <c:ser>
          <c:idx val="0"/>
          <c:order val="0"/>
          <c:tx>
            <c:v>XChartData!$R$2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76F-4645-9962-4D8AAC74206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76F-4645-9962-4D8AAC74206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76F-4645-9962-4D8AAC74206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76F-4645-9962-4D8AAC74206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76F-4645-9962-4D8AAC74206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76F-4645-9962-4D8AAC74206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76F-4645-9962-4D8AAC74206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76F-4645-9962-4D8AAC74206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76F-4645-9962-4D8AAC74206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76F-4645-9962-4D8AAC742067}"/>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76F-4645-9962-4D8AAC74206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XChartData!$S$7:$S$17</c:f>
              <c:numCache>
                <c:formatCode>General</c:formatCode>
                <c:ptCount val="11"/>
                <c:pt idx="0">
                  <c:v>0.89025505160174145</c:v>
                </c:pt>
                <c:pt idx="1">
                  <c:v>0.90701242000298166</c:v>
                </c:pt>
                <c:pt idx="2">
                  <c:v>0.92379762970666857</c:v>
                </c:pt>
                <c:pt idx="3">
                  <c:v>0.94061189519912691</c:v>
                </c:pt>
                <c:pt idx="4">
                  <c:v>0.95745606888910861</c:v>
                </c:pt>
                <c:pt idx="5">
                  <c:v>0.97433297045893907</c:v>
                </c:pt>
                <c:pt idx="6">
                  <c:v>0.9912428868262031</c:v>
                </c:pt>
                <c:pt idx="7">
                  <c:v>1.0113757760495663</c:v>
                </c:pt>
                <c:pt idx="8">
                  <c:v>1.0472884584029907</c:v>
                </c:pt>
                <c:pt idx="9">
                  <c:v>1.078445719898472</c:v>
                </c:pt>
                <c:pt idx="10">
                  <c:v>1.1097869015482618</c:v>
                </c:pt>
              </c:numCache>
            </c:numRef>
          </c:yVal>
          <c:smooth val="0"/>
          <c:extLst>
            <c:ext xmlns:c16="http://schemas.microsoft.com/office/drawing/2014/chart" uri="{C3380CC4-5D6E-409C-BE32-E72D297353CC}">
              <c16:uniqueId val="{00000000-476F-4645-9962-4D8AAC742067}"/>
            </c:ext>
          </c:extLst>
        </c:ser>
        <c:dLbls>
          <c:showLegendKey val="0"/>
          <c:showVal val="0"/>
          <c:showCatName val="0"/>
          <c:showSerName val="0"/>
          <c:showPercent val="0"/>
          <c:showBubbleSize val="0"/>
        </c:dLbls>
        <c:axId val="1844999631"/>
        <c:axId val="1845001359"/>
      </c:scatterChart>
      <c:valAx>
        <c:axId val="184499963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5001359"/>
        <c:crosses val="autoZero"/>
        <c:crossBetween val="midCat"/>
      </c:valAx>
      <c:valAx>
        <c:axId val="1845001359"/>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84499963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SiO2</a:t>
            </a:r>
          </a:p>
        </c:rich>
      </c:tx>
      <c:overlay val="0"/>
    </c:title>
    <c:autoTitleDeleted val="0"/>
    <c:plotArea>
      <c:layout/>
      <c:scatterChart>
        <c:scatterStyle val="lineMarker"/>
        <c:varyColors val="0"/>
        <c:ser>
          <c:idx val="0"/>
          <c:order val="0"/>
          <c:tx>
            <c:v>XChartData!$W$2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B68-D146-8122-B0B8898BE2E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B68-D146-8122-B0B8898BE2E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B68-D146-8122-B0B8898BE2E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B68-D146-8122-B0B8898BE2E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B68-D146-8122-B0B8898BE2E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B68-D146-8122-B0B8898BE2E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B68-D146-8122-B0B8898BE2E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B68-D146-8122-B0B8898BE2E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B68-D146-8122-B0B8898BE2E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B68-D146-8122-B0B8898BE2E6}"/>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B68-D146-8122-B0B8898BE2E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XChartData!$X$7:$X$17</c:f>
              <c:numCache>
                <c:formatCode>General</c:formatCode>
                <c:ptCount val="11"/>
                <c:pt idx="0">
                  <c:v>7.2320719360456076</c:v>
                </c:pt>
                <c:pt idx="1">
                  <c:v>7.3682020186759098</c:v>
                </c:pt>
                <c:pt idx="2">
                  <c:v>7.504558272785637</c:v>
                </c:pt>
                <c:pt idx="3">
                  <c:v>7.6411505643704345</c:v>
                </c:pt>
                <c:pt idx="4">
                  <c:v>7.777985818054221</c:v>
                </c:pt>
                <c:pt idx="5">
                  <c:v>7.9150869397956543</c:v>
                </c:pt>
                <c:pt idx="6">
                  <c:v>8.0524562603971326</c:v>
                </c:pt>
                <c:pt idx="7">
                  <c:v>8.195053861604725</c:v>
                </c:pt>
                <c:pt idx="8">
                  <c:v>8.3554190160454365</c:v>
                </c:pt>
                <c:pt idx="9">
                  <c:v>8.4716099845467401</c:v>
                </c:pt>
                <c:pt idx="10">
                  <c:v>8.5801335383537012</c:v>
                </c:pt>
              </c:numCache>
            </c:numRef>
          </c:yVal>
          <c:smooth val="0"/>
          <c:extLst>
            <c:ext xmlns:c16="http://schemas.microsoft.com/office/drawing/2014/chart" uri="{C3380CC4-5D6E-409C-BE32-E72D297353CC}">
              <c16:uniqueId val="{00000000-EB68-D146-8122-B0B8898BE2E6}"/>
            </c:ext>
          </c:extLst>
        </c:ser>
        <c:dLbls>
          <c:showLegendKey val="0"/>
          <c:showVal val="0"/>
          <c:showCatName val="0"/>
          <c:showSerName val="0"/>
          <c:showPercent val="0"/>
          <c:showBubbleSize val="0"/>
        </c:dLbls>
        <c:axId val="1841950991"/>
        <c:axId val="1841952671"/>
      </c:scatterChart>
      <c:valAx>
        <c:axId val="1841950991"/>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1952671"/>
        <c:crosses val="autoZero"/>
        <c:crossBetween val="midCat"/>
      </c:valAx>
      <c:valAx>
        <c:axId val="1841952671"/>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84195099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MgO vs. SiO2</a:t>
            </a:r>
          </a:p>
        </c:rich>
      </c:tx>
      <c:overlay val="0"/>
    </c:title>
    <c:autoTitleDeleted val="0"/>
    <c:plotArea>
      <c:layout/>
      <c:scatterChart>
        <c:scatterStyle val="lineMarker"/>
        <c:varyColors val="0"/>
        <c:ser>
          <c:idx val="0"/>
          <c:order val="0"/>
          <c:tx>
            <c:v>XChartData!$AB$2</c:v>
          </c:tx>
          <c:dLbls>
            <c:dLbl>
              <c:idx val="0"/>
              <c:tx>
                <c:rich>
                  <a:bodyPr/>
                  <a:lstStyle/>
                  <a:p>
                    <a:r>
                      <a:rPr lang="en-US"/>
                      <a:t>1187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2962-4B48-B80A-C7F964F1E73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962-4B48-B80A-C7F964F1E73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962-4B48-B80A-C7F964F1E73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962-4B48-B80A-C7F964F1E73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962-4B48-B80A-C7F964F1E73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962-4B48-B80A-C7F964F1E73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2962-4B48-B80A-C7F964F1E73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962-4B48-B80A-C7F964F1E73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2962-4B48-B80A-C7F964F1E73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962-4B48-B80A-C7F964F1E73F}"/>
                </c:ext>
              </c:extLst>
            </c:dLbl>
            <c:dLbl>
              <c:idx val="10"/>
              <c:tx>
                <c:rich>
                  <a:bodyPr/>
                  <a:lstStyle/>
                  <a:p>
                    <a:r>
                      <a:rPr lang="en-US"/>
                      <a:t>1137</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962-4B48-B80A-C7F964F1E73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XChartData!$AB$7:$AB$17</c:f>
              <c:numCache>
                <c:formatCode>General</c:formatCode>
                <c:ptCount val="11"/>
                <c:pt idx="0">
                  <c:v>55.471407923499271</c:v>
                </c:pt>
                <c:pt idx="1">
                  <c:v>55.560195106865152</c:v>
                </c:pt>
                <c:pt idx="2">
                  <c:v>55.645457705590097</c:v>
                </c:pt>
                <c:pt idx="3">
                  <c:v>55.727236294740855</c:v>
                </c:pt>
                <c:pt idx="4">
                  <c:v>55.805571135425268</c:v>
                </c:pt>
                <c:pt idx="5">
                  <c:v>55.880583032421086</c:v>
                </c:pt>
                <c:pt idx="6">
                  <c:v>55.952319698731337</c:v>
                </c:pt>
                <c:pt idx="7">
                  <c:v>56.036101342333012</c:v>
                </c:pt>
                <c:pt idx="8">
                  <c:v>56.191294486097107</c:v>
                </c:pt>
                <c:pt idx="9">
                  <c:v>56.369935550325003</c:v>
                </c:pt>
                <c:pt idx="10">
                  <c:v>56.548677534329883</c:v>
                </c:pt>
              </c:numCache>
            </c:numRef>
          </c:xVal>
          <c:yVal>
            <c:numRef>
              <c:f>XChartData!$AC$7:$AC$17</c:f>
              <c:numCache>
                <c:formatCode>General</c:formatCode>
                <c:ptCount val="11"/>
                <c:pt idx="0">
                  <c:v>4.0211520308303372</c:v>
                </c:pt>
                <c:pt idx="1">
                  <c:v>4.0968426161932436</c:v>
                </c:pt>
                <c:pt idx="2">
                  <c:v>4.1726589566525956</c:v>
                </c:pt>
                <c:pt idx="3">
                  <c:v>4.2486065378657196</c:v>
                </c:pt>
                <c:pt idx="4">
                  <c:v>4.3246892100384464</c:v>
                </c:pt>
                <c:pt idx="5">
                  <c:v>4.4009197092639747</c:v>
                </c:pt>
                <c:pt idx="6">
                  <c:v>4.4772993315071208</c:v>
                </c:pt>
                <c:pt idx="7">
                  <c:v>4.5066738701740476</c:v>
                </c:pt>
                <c:pt idx="8">
                  <c:v>4.3099407676638455</c:v>
                </c:pt>
                <c:pt idx="9">
                  <c:v>4.1140213799635834</c:v>
                </c:pt>
                <c:pt idx="10">
                  <c:v>3.9156981475068244</c:v>
                </c:pt>
              </c:numCache>
            </c:numRef>
          </c:yVal>
          <c:smooth val="0"/>
          <c:extLst>
            <c:ext xmlns:c16="http://schemas.microsoft.com/office/drawing/2014/chart" uri="{C3380CC4-5D6E-409C-BE32-E72D297353CC}">
              <c16:uniqueId val="{00000000-2962-4B48-B80A-C7F964F1E73F}"/>
            </c:ext>
          </c:extLst>
        </c:ser>
        <c:dLbls>
          <c:showLegendKey val="0"/>
          <c:showVal val="0"/>
          <c:showCatName val="0"/>
          <c:showSerName val="0"/>
          <c:showPercent val="0"/>
          <c:showBubbleSize val="0"/>
        </c:dLbls>
        <c:axId val="1845023679"/>
        <c:axId val="1845025407"/>
      </c:scatterChart>
      <c:valAx>
        <c:axId val="1845023679"/>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845025407"/>
        <c:crosses val="autoZero"/>
        <c:crossBetween val="midCat"/>
      </c:valAx>
      <c:valAx>
        <c:axId val="1845025407"/>
        <c:scaling>
          <c:orientation val="minMax"/>
        </c:scaling>
        <c:delete val="0"/>
        <c:axPos val="l"/>
        <c:majorGridlines/>
        <c:title>
          <c:tx>
            <c:rich>
              <a:bodyPr/>
              <a:lstStyle/>
              <a:p>
                <a:pPr>
                  <a:defRPr/>
                </a:pPr>
                <a:r>
                  <a:rPr lang="en-US"/>
                  <a:t>MgO</a:t>
                </a:r>
              </a:p>
            </c:rich>
          </c:tx>
          <c:overlay val="0"/>
        </c:title>
        <c:numFmt formatCode="General" sourceLinked="1"/>
        <c:majorTickMark val="out"/>
        <c:minorTickMark val="none"/>
        <c:tickLblPos val="nextTo"/>
        <c:crossAx val="1845023679"/>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14</xdr:col>
      <xdr:colOff>673100</xdr:colOff>
      <xdr:row>40</xdr:row>
      <xdr:rowOff>160020</xdr:rowOff>
    </xdr:to>
    <xdr:graphicFrame macro="">
      <xdr:nvGraphicFramePr>
        <xdr:cNvPr id="2" name="Chart 1">
          <a:extLst>
            <a:ext uri="{FF2B5EF4-FFF2-40B4-BE49-F238E27FC236}">
              <a16:creationId xmlns:a16="http://schemas.microsoft.com/office/drawing/2014/main" id="{556E0968-81ED-D34E-89CA-2699F37597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431800</xdr:colOff>
      <xdr:row>29</xdr:row>
      <xdr:rowOff>63500</xdr:rowOff>
    </xdr:from>
    <xdr:to>
      <xdr:col>9</xdr:col>
      <xdr:colOff>431800</xdr:colOff>
      <xdr:row>30</xdr:row>
      <xdr:rowOff>88900</xdr:rowOff>
    </xdr:to>
    <xdr:sp macro="" textlink="">
      <xdr:nvSpPr>
        <xdr:cNvPr id="3" name="TextBox 2">
          <a:extLst>
            <a:ext uri="{FF2B5EF4-FFF2-40B4-BE49-F238E27FC236}">
              <a16:creationId xmlns:a16="http://schemas.microsoft.com/office/drawing/2014/main" id="{D0ABB19A-E122-D34B-ACBF-2FA9FDDD19E3}"/>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812800</xdr:colOff>
      <xdr:row>33</xdr:row>
      <xdr:rowOff>50800</xdr:rowOff>
    </xdr:from>
    <xdr:to>
      <xdr:col>5</xdr:col>
      <xdr:colOff>749300</xdr:colOff>
      <xdr:row>34</xdr:row>
      <xdr:rowOff>76200</xdr:rowOff>
    </xdr:to>
    <xdr:sp macro="" textlink="">
      <xdr:nvSpPr>
        <xdr:cNvPr id="4" name="TextBox 3">
          <a:extLst>
            <a:ext uri="{FF2B5EF4-FFF2-40B4-BE49-F238E27FC236}">
              <a16:creationId xmlns:a16="http://schemas.microsoft.com/office/drawing/2014/main" id="{69BB15D6-FFB4-4E45-AB2E-E40AC734F8FD}"/>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6</xdr:col>
      <xdr:colOff>723900</xdr:colOff>
      <xdr:row>30</xdr:row>
      <xdr:rowOff>190500</xdr:rowOff>
    </xdr:from>
    <xdr:to>
      <xdr:col>7</xdr:col>
      <xdr:colOff>660400</xdr:colOff>
      <xdr:row>33</xdr:row>
      <xdr:rowOff>38100</xdr:rowOff>
    </xdr:to>
    <xdr:sp macro="" textlink="">
      <xdr:nvSpPr>
        <xdr:cNvPr id="5" name="TextBox 4">
          <a:extLst>
            <a:ext uri="{FF2B5EF4-FFF2-40B4-BE49-F238E27FC236}">
              <a16:creationId xmlns:a16="http://schemas.microsoft.com/office/drawing/2014/main" id="{51F12DB1-65C1-4F46-A939-391C1096B323}"/>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6</xdr:col>
      <xdr:colOff>381000</xdr:colOff>
      <xdr:row>21</xdr:row>
      <xdr:rowOff>177800</xdr:rowOff>
    </xdr:from>
    <xdr:to>
      <xdr:col>7</xdr:col>
      <xdr:colOff>317500</xdr:colOff>
      <xdr:row>24</xdr:row>
      <xdr:rowOff>177800</xdr:rowOff>
    </xdr:to>
    <xdr:sp macro="" textlink="">
      <xdr:nvSpPr>
        <xdr:cNvPr id="6" name="TextBox 5">
          <a:extLst>
            <a:ext uri="{FF2B5EF4-FFF2-40B4-BE49-F238E27FC236}">
              <a16:creationId xmlns:a16="http://schemas.microsoft.com/office/drawing/2014/main" id="{EE6F6B19-9692-2944-AB98-B712044A2845}"/>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4</xdr:col>
      <xdr:colOff>127000</xdr:colOff>
      <xdr:row>21</xdr:row>
      <xdr:rowOff>177800</xdr:rowOff>
    </xdr:from>
    <xdr:to>
      <xdr:col>5</xdr:col>
      <xdr:colOff>63500</xdr:colOff>
      <xdr:row>23</xdr:row>
      <xdr:rowOff>0</xdr:rowOff>
    </xdr:to>
    <xdr:sp macro="" textlink="">
      <xdr:nvSpPr>
        <xdr:cNvPr id="7" name="TextBox 6">
          <a:extLst>
            <a:ext uri="{FF2B5EF4-FFF2-40B4-BE49-F238E27FC236}">
              <a16:creationId xmlns:a16="http://schemas.microsoft.com/office/drawing/2014/main" id="{7AC2720F-AF71-2447-BB09-482938E12CD6}"/>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10</xdr:col>
      <xdr:colOff>635000</xdr:colOff>
      <xdr:row>26</xdr:row>
      <xdr:rowOff>50800</xdr:rowOff>
    </xdr:from>
    <xdr:to>
      <xdr:col>11</xdr:col>
      <xdr:colOff>571500</xdr:colOff>
      <xdr:row>27</xdr:row>
      <xdr:rowOff>76200</xdr:rowOff>
    </xdr:to>
    <xdr:sp macro="" textlink="">
      <xdr:nvSpPr>
        <xdr:cNvPr id="8" name="TextBox 7">
          <a:extLst>
            <a:ext uri="{FF2B5EF4-FFF2-40B4-BE49-F238E27FC236}">
              <a16:creationId xmlns:a16="http://schemas.microsoft.com/office/drawing/2014/main" id="{90F105FD-1B91-D043-A25E-4957132D5AD0}"/>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7</xdr:col>
      <xdr:colOff>368300</xdr:colOff>
      <xdr:row>7</xdr:row>
      <xdr:rowOff>152400</xdr:rowOff>
    </xdr:from>
    <xdr:to>
      <xdr:col>8</xdr:col>
      <xdr:colOff>812800</xdr:colOff>
      <xdr:row>8</xdr:row>
      <xdr:rowOff>177800</xdr:rowOff>
    </xdr:to>
    <xdr:sp macro="" textlink="">
      <xdr:nvSpPr>
        <xdr:cNvPr id="9" name="TextBox 8">
          <a:extLst>
            <a:ext uri="{FF2B5EF4-FFF2-40B4-BE49-F238E27FC236}">
              <a16:creationId xmlns:a16="http://schemas.microsoft.com/office/drawing/2014/main" id="{FD2332B4-FF3B-9B48-9EE0-7FDC4BA5F325}"/>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787400</xdr:colOff>
      <xdr:row>16</xdr:row>
      <xdr:rowOff>101600</xdr:rowOff>
    </xdr:from>
    <xdr:to>
      <xdr:col>6</xdr:col>
      <xdr:colOff>152400</xdr:colOff>
      <xdr:row>17</xdr:row>
      <xdr:rowOff>127000</xdr:rowOff>
    </xdr:to>
    <xdr:sp macro="" textlink="">
      <xdr:nvSpPr>
        <xdr:cNvPr id="10" name="TextBox 9">
          <a:extLst>
            <a:ext uri="{FF2B5EF4-FFF2-40B4-BE49-F238E27FC236}">
              <a16:creationId xmlns:a16="http://schemas.microsoft.com/office/drawing/2014/main" id="{D72B56D0-38B7-5F47-BF66-97A4F49DD6D4}"/>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458611</xdr:colOff>
      <xdr:row>32</xdr:row>
      <xdr:rowOff>77600</xdr:rowOff>
    </xdr:from>
    <xdr:to>
      <xdr:col>4</xdr:col>
      <xdr:colOff>204611</xdr:colOff>
      <xdr:row>34</xdr:row>
      <xdr:rowOff>128400</xdr:rowOff>
    </xdr:to>
    <xdr:sp macro="" textlink="">
      <xdr:nvSpPr>
        <xdr:cNvPr id="11" name="TextBox 10">
          <a:extLst>
            <a:ext uri="{FF2B5EF4-FFF2-40B4-BE49-F238E27FC236}">
              <a16:creationId xmlns:a16="http://schemas.microsoft.com/office/drawing/2014/main" id="{1084D27B-02ED-4C46-8015-FA97A18B6CFA}"/>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12</xdr:col>
      <xdr:colOff>127000</xdr:colOff>
      <xdr:row>18</xdr:row>
      <xdr:rowOff>152400</xdr:rowOff>
    </xdr:from>
    <xdr:to>
      <xdr:col>13</xdr:col>
      <xdr:colOff>571500</xdr:colOff>
      <xdr:row>19</xdr:row>
      <xdr:rowOff>177800</xdr:rowOff>
    </xdr:to>
    <xdr:sp macro="" textlink="">
      <xdr:nvSpPr>
        <xdr:cNvPr id="12" name="TextBox 11">
          <a:extLst>
            <a:ext uri="{FF2B5EF4-FFF2-40B4-BE49-F238E27FC236}">
              <a16:creationId xmlns:a16="http://schemas.microsoft.com/office/drawing/2014/main" id="{370C71AB-A8B2-6342-8044-C9DBA0C32BD6}"/>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6</xdr:col>
      <xdr:colOff>127000</xdr:colOff>
      <xdr:row>12</xdr:row>
      <xdr:rowOff>63500</xdr:rowOff>
    </xdr:from>
    <xdr:to>
      <xdr:col>7</xdr:col>
      <xdr:colOff>571500</xdr:colOff>
      <xdr:row>13</xdr:row>
      <xdr:rowOff>88900</xdr:rowOff>
    </xdr:to>
    <xdr:sp macro="" textlink="">
      <xdr:nvSpPr>
        <xdr:cNvPr id="13" name="TextBox 12">
          <a:extLst>
            <a:ext uri="{FF2B5EF4-FFF2-40B4-BE49-F238E27FC236}">
              <a16:creationId xmlns:a16="http://schemas.microsoft.com/office/drawing/2014/main" id="{47713221-6279-1E44-ACF4-9CE9CDC2276E}"/>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5</xdr:col>
      <xdr:colOff>266700</xdr:colOff>
      <xdr:row>24</xdr:row>
      <xdr:rowOff>139700</xdr:rowOff>
    </xdr:from>
    <xdr:to>
      <xdr:col>6</xdr:col>
      <xdr:colOff>76200</xdr:colOff>
      <xdr:row>26</xdr:row>
      <xdr:rowOff>190500</xdr:rowOff>
    </xdr:to>
    <xdr:sp macro="" textlink="">
      <xdr:nvSpPr>
        <xdr:cNvPr id="14" name="TextBox 13">
          <a:extLst>
            <a:ext uri="{FF2B5EF4-FFF2-40B4-BE49-F238E27FC236}">
              <a16:creationId xmlns:a16="http://schemas.microsoft.com/office/drawing/2014/main" id="{42020975-9352-EB4F-8B12-C2D60F95EEE5}"/>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7</xdr:col>
      <xdr:colOff>482600</xdr:colOff>
      <xdr:row>19</xdr:row>
      <xdr:rowOff>76200</xdr:rowOff>
    </xdr:from>
    <xdr:to>
      <xdr:col>9</xdr:col>
      <xdr:colOff>101600</xdr:colOff>
      <xdr:row>20</xdr:row>
      <xdr:rowOff>101600</xdr:rowOff>
    </xdr:to>
    <xdr:sp macro="" textlink="">
      <xdr:nvSpPr>
        <xdr:cNvPr id="15" name="TextBox 14">
          <a:extLst>
            <a:ext uri="{FF2B5EF4-FFF2-40B4-BE49-F238E27FC236}">
              <a16:creationId xmlns:a16="http://schemas.microsoft.com/office/drawing/2014/main" id="{F6D58F09-C643-8841-B8E6-170092146BBB}"/>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9</xdr:col>
      <xdr:colOff>444500</xdr:colOff>
      <xdr:row>15</xdr:row>
      <xdr:rowOff>38100</xdr:rowOff>
    </xdr:from>
    <xdr:to>
      <xdr:col>10</xdr:col>
      <xdr:colOff>381000</xdr:colOff>
      <xdr:row>16</xdr:row>
      <xdr:rowOff>63500</xdr:rowOff>
    </xdr:to>
    <xdr:sp macro="" textlink="">
      <xdr:nvSpPr>
        <xdr:cNvPr id="16" name="TextBox 15">
          <a:extLst>
            <a:ext uri="{FF2B5EF4-FFF2-40B4-BE49-F238E27FC236}">
              <a16:creationId xmlns:a16="http://schemas.microsoft.com/office/drawing/2014/main" id="{E48DF2C9-2787-9B4A-8ACF-8FD238506C3B}"/>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38</xdr:row>
      <xdr:rowOff>25400</xdr:rowOff>
    </xdr:to>
    <xdr:graphicFrame macro="">
      <xdr:nvGraphicFramePr>
        <xdr:cNvPr id="2" name="Chart 1">
          <a:extLst>
            <a:ext uri="{FF2B5EF4-FFF2-40B4-BE49-F238E27FC236}">
              <a16:creationId xmlns:a16="http://schemas.microsoft.com/office/drawing/2014/main" id="{1913F1F0-22B4-844E-894E-CC799B41EB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38</xdr:row>
      <xdr:rowOff>25400</xdr:rowOff>
    </xdr:to>
    <xdr:graphicFrame macro="">
      <xdr:nvGraphicFramePr>
        <xdr:cNvPr id="2" name="Chart 1">
          <a:extLst>
            <a:ext uri="{FF2B5EF4-FFF2-40B4-BE49-F238E27FC236}">
              <a16:creationId xmlns:a16="http://schemas.microsoft.com/office/drawing/2014/main" id="{ABB2882D-3983-C04F-ABE4-839AD92689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14</xdr:col>
      <xdr:colOff>0</xdr:colOff>
      <xdr:row>38</xdr:row>
      <xdr:rowOff>25400</xdr:rowOff>
    </xdr:to>
    <xdr:graphicFrame macro="">
      <xdr:nvGraphicFramePr>
        <xdr:cNvPr id="2" name="Chart 1">
          <a:extLst>
            <a:ext uri="{FF2B5EF4-FFF2-40B4-BE49-F238E27FC236}">
              <a16:creationId xmlns:a16="http://schemas.microsoft.com/office/drawing/2014/main" id="{5E646B80-CD95-8F45-A04E-7CFC0332F7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254000</xdr:colOff>
      <xdr:row>2</xdr:row>
      <xdr:rowOff>38100</xdr:rowOff>
    </xdr:from>
    <xdr:to>
      <xdr:col>14</xdr:col>
      <xdr:colOff>660400</xdr:colOff>
      <xdr:row>16</xdr:row>
      <xdr:rowOff>114300</xdr:rowOff>
    </xdr:to>
    <xdr:graphicFrame macro="">
      <xdr:nvGraphicFramePr>
        <xdr:cNvPr id="2" name="Chart 1">
          <a:extLst>
            <a:ext uri="{FF2B5EF4-FFF2-40B4-BE49-F238E27FC236}">
              <a16:creationId xmlns:a16="http://schemas.microsoft.com/office/drawing/2014/main" id="{D7AF74B9-81AA-064E-BFE6-2448E718FA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6</xdr:col>
      <xdr:colOff>25400</xdr:colOff>
      <xdr:row>32</xdr:row>
      <xdr:rowOff>165100</xdr:rowOff>
    </xdr:to>
    <xdr:graphicFrame macro="">
      <xdr:nvGraphicFramePr>
        <xdr:cNvPr id="3" name="Chart 2">
          <a:extLst>
            <a:ext uri="{FF2B5EF4-FFF2-40B4-BE49-F238E27FC236}">
              <a16:creationId xmlns:a16="http://schemas.microsoft.com/office/drawing/2014/main" id="{9C0CD911-4B8D-EB49-8F69-8FFF953C4A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317500</xdr:colOff>
      <xdr:row>18</xdr:row>
      <xdr:rowOff>88900</xdr:rowOff>
    </xdr:from>
    <xdr:to>
      <xdr:col>11</xdr:col>
      <xdr:colOff>723900</xdr:colOff>
      <xdr:row>32</xdr:row>
      <xdr:rowOff>165100</xdr:rowOff>
    </xdr:to>
    <xdr:graphicFrame macro="">
      <xdr:nvGraphicFramePr>
        <xdr:cNvPr id="4" name="Chart 3">
          <a:extLst>
            <a:ext uri="{FF2B5EF4-FFF2-40B4-BE49-F238E27FC236}">
              <a16:creationId xmlns:a16="http://schemas.microsoft.com/office/drawing/2014/main" id="{97019686-AF75-5E4A-AD2F-E20B439E37D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190500</xdr:colOff>
      <xdr:row>18</xdr:row>
      <xdr:rowOff>88900</xdr:rowOff>
    </xdr:from>
    <xdr:to>
      <xdr:col>17</xdr:col>
      <xdr:colOff>596900</xdr:colOff>
      <xdr:row>32</xdr:row>
      <xdr:rowOff>165100</xdr:rowOff>
    </xdr:to>
    <xdr:graphicFrame macro="">
      <xdr:nvGraphicFramePr>
        <xdr:cNvPr id="5" name="Chart 4">
          <a:extLst>
            <a:ext uri="{FF2B5EF4-FFF2-40B4-BE49-F238E27FC236}">
              <a16:creationId xmlns:a16="http://schemas.microsoft.com/office/drawing/2014/main" id="{4AD61CFF-70AF-DE44-8942-A1E3089D2BC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6</xdr:col>
      <xdr:colOff>25400</xdr:colOff>
      <xdr:row>49</xdr:row>
      <xdr:rowOff>12700</xdr:rowOff>
    </xdr:to>
    <xdr:graphicFrame macro="">
      <xdr:nvGraphicFramePr>
        <xdr:cNvPr id="6" name="Chart 5">
          <a:extLst>
            <a:ext uri="{FF2B5EF4-FFF2-40B4-BE49-F238E27FC236}">
              <a16:creationId xmlns:a16="http://schemas.microsoft.com/office/drawing/2014/main" id="{DF14DE1E-19E8-2E48-A45E-D42D8327A4A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317500</xdr:colOff>
      <xdr:row>34</xdr:row>
      <xdr:rowOff>139700</xdr:rowOff>
    </xdr:from>
    <xdr:to>
      <xdr:col>11</xdr:col>
      <xdr:colOff>723900</xdr:colOff>
      <xdr:row>49</xdr:row>
      <xdr:rowOff>12700</xdr:rowOff>
    </xdr:to>
    <xdr:graphicFrame macro="">
      <xdr:nvGraphicFramePr>
        <xdr:cNvPr id="7" name="Chart 6">
          <a:extLst>
            <a:ext uri="{FF2B5EF4-FFF2-40B4-BE49-F238E27FC236}">
              <a16:creationId xmlns:a16="http://schemas.microsoft.com/office/drawing/2014/main" id="{1A6AA60E-6938-6344-8EEA-0A197DF7DD2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190500</xdr:colOff>
      <xdr:row>34</xdr:row>
      <xdr:rowOff>139700</xdr:rowOff>
    </xdr:from>
    <xdr:to>
      <xdr:col>17</xdr:col>
      <xdr:colOff>596900</xdr:colOff>
      <xdr:row>49</xdr:row>
      <xdr:rowOff>12700</xdr:rowOff>
    </xdr:to>
    <xdr:graphicFrame macro="">
      <xdr:nvGraphicFramePr>
        <xdr:cNvPr id="8" name="Chart 7">
          <a:extLst>
            <a:ext uri="{FF2B5EF4-FFF2-40B4-BE49-F238E27FC236}">
              <a16:creationId xmlns:a16="http://schemas.microsoft.com/office/drawing/2014/main" id="{F697A0BF-96E1-7545-A2EB-76D5AEFE3A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6</xdr:col>
      <xdr:colOff>25400</xdr:colOff>
      <xdr:row>65</xdr:row>
      <xdr:rowOff>63500</xdr:rowOff>
    </xdr:to>
    <xdr:graphicFrame macro="">
      <xdr:nvGraphicFramePr>
        <xdr:cNvPr id="9" name="Chart 8">
          <a:extLst>
            <a:ext uri="{FF2B5EF4-FFF2-40B4-BE49-F238E27FC236}">
              <a16:creationId xmlns:a16="http://schemas.microsoft.com/office/drawing/2014/main" id="{438AA684-F9F0-2F43-B70E-C76CDD9C54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317500</xdr:colOff>
      <xdr:row>50</xdr:row>
      <xdr:rowOff>190500</xdr:rowOff>
    </xdr:from>
    <xdr:to>
      <xdr:col>11</xdr:col>
      <xdr:colOff>723900</xdr:colOff>
      <xdr:row>65</xdr:row>
      <xdr:rowOff>63500</xdr:rowOff>
    </xdr:to>
    <xdr:graphicFrame macro="">
      <xdr:nvGraphicFramePr>
        <xdr:cNvPr id="10" name="Chart 9">
          <a:extLst>
            <a:ext uri="{FF2B5EF4-FFF2-40B4-BE49-F238E27FC236}">
              <a16:creationId xmlns:a16="http://schemas.microsoft.com/office/drawing/2014/main" id="{D57329D1-4BEA-8148-85DC-7BC99E1621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190500</xdr:colOff>
      <xdr:row>50</xdr:row>
      <xdr:rowOff>190500</xdr:rowOff>
    </xdr:from>
    <xdr:to>
      <xdr:col>17</xdr:col>
      <xdr:colOff>596900</xdr:colOff>
      <xdr:row>65</xdr:row>
      <xdr:rowOff>63500</xdr:rowOff>
    </xdr:to>
    <xdr:graphicFrame macro="">
      <xdr:nvGraphicFramePr>
        <xdr:cNvPr id="11" name="Chart 10">
          <a:extLst>
            <a:ext uri="{FF2B5EF4-FFF2-40B4-BE49-F238E27FC236}">
              <a16:creationId xmlns:a16="http://schemas.microsoft.com/office/drawing/2014/main" id="{6B93D0D9-D9B5-BF42-97CA-947CE56956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6</xdr:col>
      <xdr:colOff>25400</xdr:colOff>
      <xdr:row>81</xdr:row>
      <xdr:rowOff>114300</xdr:rowOff>
    </xdr:to>
    <xdr:graphicFrame macro="">
      <xdr:nvGraphicFramePr>
        <xdr:cNvPr id="12" name="Chart 11">
          <a:extLst>
            <a:ext uri="{FF2B5EF4-FFF2-40B4-BE49-F238E27FC236}">
              <a16:creationId xmlns:a16="http://schemas.microsoft.com/office/drawing/2014/main" id="{A16CE05B-7DC3-4A4F-98C7-C510ADBBC8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381000</xdr:colOff>
      <xdr:row>2</xdr:row>
      <xdr:rowOff>38100</xdr:rowOff>
    </xdr:from>
    <xdr:to>
      <xdr:col>8</xdr:col>
      <xdr:colOff>787400</xdr:colOff>
      <xdr:row>16</xdr:row>
      <xdr:rowOff>114300</xdr:rowOff>
    </xdr:to>
    <xdr:graphicFrame macro="">
      <xdr:nvGraphicFramePr>
        <xdr:cNvPr id="13" name="Chart 12">
          <a:extLst>
            <a:ext uri="{FF2B5EF4-FFF2-40B4-BE49-F238E27FC236}">
              <a16:creationId xmlns:a16="http://schemas.microsoft.com/office/drawing/2014/main" id="{0C005C03-5872-E44F-94F0-800DCF75EB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shein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6065D-50DC-4D44-9F6A-ED62A9D85583}">
  <sheetPr codeName="Sheet5"/>
  <dimension ref="A1:G1462"/>
  <sheetViews>
    <sheetView topLeftCell="B113" workbookViewId="0"/>
  </sheetViews>
  <sheetFormatPr baseColWidth="10" defaultColWidth="8.5" defaultRowHeight="14" x14ac:dyDescent="0.15"/>
  <cols>
    <col min="1" max="1" width="46.1640625" style="1" customWidth="1"/>
    <col min="2" max="2" width="21.83203125" style="1" customWidth="1"/>
    <col min="3" max="3" width="5.1640625" style="1" customWidth="1"/>
    <col min="4" max="4" width="39" style="1" customWidth="1"/>
    <col min="5" max="5" width="2.1640625" style="1" customWidth="1"/>
    <col min="6" max="6" width="256" style="1" customWidth="1"/>
    <col min="7" max="7" width="38.83203125" style="1" customWidth="1"/>
    <col min="8" max="8" width="12" style="1" customWidth="1"/>
    <col min="9" max="16384" width="8.5" style="1"/>
  </cols>
  <sheetData>
    <row r="1" spans="1:7" ht="14" customHeight="1" x14ac:dyDescent="0.15">
      <c r="A1" s="1" t="s">
        <v>1196</v>
      </c>
      <c r="B1" s="1" t="s">
        <v>1197</v>
      </c>
    </row>
    <row r="2" spans="1:7" ht="14" customHeight="1" x14ac:dyDescent="0.15">
      <c r="A2" s="1" t="s">
        <v>1198</v>
      </c>
      <c r="B2" s="1" t="s">
        <v>1199</v>
      </c>
    </row>
    <row r="3" spans="1:7" ht="14" hidden="1" customHeight="1" x14ac:dyDescent="0.15">
      <c r="A3" s="1" t="s">
        <v>9</v>
      </c>
      <c r="B3" s="1" t="s">
        <v>10</v>
      </c>
    </row>
    <row r="4" spans="1:7" ht="14" hidden="1" customHeight="1" x14ac:dyDescent="0.15">
      <c r="A4" s="1" t="s">
        <v>13</v>
      </c>
    </row>
    <row r="5" spans="1:7" ht="14" hidden="1" customHeight="1" x14ac:dyDescent="0.15">
      <c r="A5" s="1" t="s">
        <v>57</v>
      </c>
    </row>
    <row r="6" spans="1:7" ht="14" customHeight="1" x14ac:dyDescent="0.15">
      <c r="A6" s="50" t="s">
        <v>1200</v>
      </c>
      <c r="B6" s="1" t="s">
        <v>1201</v>
      </c>
      <c r="C6" s="1" t="s">
        <v>1202</v>
      </c>
      <c r="E6" s="51"/>
      <c r="F6" s="1" t="s">
        <v>1203</v>
      </c>
    </row>
    <row r="7" spans="1:7" ht="14" customHeight="1" x14ac:dyDescent="0.15">
      <c r="A7" s="50" t="s">
        <v>1204</v>
      </c>
      <c r="B7" s="48">
        <v>0.1</v>
      </c>
      <c r="C7" s="50"/>
      <c r="D7" s="50" t="s">
        <v>1205</v>
      </c>
      <c r="E7" s="51"/>
      <c r="F7" s="1" t="s">
        <v>1206</v>
      </c>
    </row>
    <row r="8" spans="1:7" ht="14" customHeight="1" x14ac:dyDescent="0.15">
      <c r="A8" s="50" t="s">
        <v>1207</v>
      </c>
      <c r="B8" s="48"/>
      <c r="C8" s="50"/>
      <c r="D8" s="50" t="s">
        <v>1208</v>
      </c>
      <c r="E8" s="51"/>
      <c r="F8" s="1" t="s">
        <v>1209</v>
      </c>
    </row>
    <row r="9" spans="1:7" ht="14" customHeight="1" x14ac:dyDescent="0.15">
      <c r="A9" s="50" t="s">
        <v>1210</v>
      </c>
      <c r="B9" s="48">
        <v>1000</v>
      </c>
      <c r="C9" s="50"/>
      <c r="D9" s="50" t="s">
        <v>1211</v>
      </c>
      <c r="E9" s="51"/>
      <c r="F9" s="1" t="s">
        <v>1212</v>
      </c>
    </row>
    <row r="10" spans="1:7" ht="14" customHeight="1" x14ac:dyDescent="0.15">
      <c r="A10" s="50" t="s">
        <v>1213</v>
      </c>
      <c r="B10" s="48">
        <v>30</v>
      </c>
      <c r="C10" s="50" t="s">
        <v>1214</v>
      </c>
      <c r="D10" s="50" t="s">
        <v>1215</v>
      </c>
      <c r="E10" s="51"/>
      <c r="F10" s="1" t="s">
        <v>1216</v>
      </c>
    </row>
    <row r="11" spans="1:7" ht="14" customHeight="1" x14ac:dyDescent="0.15">
      <c r="A11" s="50" t="s">
        <v>1217</v>
      </c>
      <c r="B11" s="48" t="s">
        <v>1218</v>
      </c>
      <c r="C11" s="50"/>
      <c r="D11" s="50" t="s">
        <v>1219</v>
      </c>
      <c r="E11" s="51"/>
      <c r="F11" s="1" t="s">
        <v>1220</v>
      </c>
    </row>
    <row r="12" spans="1:7" ht="14" customHeight="1" x14ac:dyDescent="0.15">
      <c r="E12" s="51"/>
    </row>
    <row r="13" spans="1:7" ht="14" customHeight="1" x14ac:dyDescent="0.15">
      <c r="A13" s="49" t="s">
        <v>1221</v>
      </c>
      <c r="B13" s="49"/>
      <c r="C13" s="49"/>
      <c r="D13" s="49"/>
      <c r="E13" s="51"/>
      <c r="F13" s="1" t="s">
        <v>1222</v>
      </c>
      <c r="G13" s="1" t="s">
        <v>1223</v>
      </c>
    </row>
    <row r="14" spans="1:7" ht="14" customHeight="1" x14ac:dyDescent="0.15">
      <c r="A14" s="49" t="s">
        <v>1002</v>
      </c>
      <c r="B14" s="47">
        <v>55.47</v>
      </c>
      <c r="C14" s="49"/>
      <c r="D14" s="49" t="s">
        <v>1224</v>
      </c>
      <c r="E14" s="51"/>
    </row>
    <row r="15" spans="1:7" ht="14" customHeight="1" x14ac:dyDescent="0.15">
      <c r="A15" s="49" t="s">
        <v>1225</v>
      </c>
      <c r="B15" s="47">
        <v>1.06</v>
      </c>
      <c r="C15" s="49"/>
      <c r="D15" s="49" t="s">
        <v>1226</v>
      </c>
      <c r="E15" s="51"/>
    </row>
    <row r="16" spans="1:7" ht="14" customHeight="1" x14ac:dyDescent="0.15">
      <c r="A16" s="49" t="s">
        <v>1227</v>
      </c>
      <c r="B16" s="47">
        <v>17.84</v>
      </c>
      <c r="C16" s="49"/>
      <c r="D16" s="49" t="s">
        <v>1228</v>
      </c>
      <c r="E16" s="51"/>
    </row>
    <row r="17" spans="1:5" ht="14" customHeight="1" x14ac:dyDescent="0.15">
      <c r="A17" s="49" t="s">
        <v>1229</v>
      </c>
      <c r="B17" s="47">
        <v>0.89</v>
      </c>
      <c r="C17" s="49"/>
      <c r="D17" s="49" t="s">
        <v>1230</v>
      </c>
      <c r="E17" s="51"/>
    </row>
    <row r="18" spans="1:5" ht="14" customHeight="1" x14ac:dyDescent="0.15">
      <c r="A18" s="49" t="s">
        <v>1231</v>
      </c>
      <c r="B18" s="47">
        <v>0</v>
      </c>
      <c r="C18" s="49"/>
      <c r="D18" s="49" t="s">
        <v>1232</v>
      </c>
      <c r="E18" s="51"/>
    </row>
    <row r="19" spans="1:5" ht="14" customHeight="1" x14ac:dyDescent="0.15">
      <c r="A19" s="49" t="s">
        <v>1233</v>
      </c>
      <c r="B19" s="47">
        <v>7.23</v>
      </c>
      <c r="C19" s="49"/>
      <c r="D19" s="49" t="s">
        <v>1234</v>
      </c>
      <c r="E19" s="51"/>
    </row>
    <row r="20" spans="1:5" ht="14" customHeight="1" x14ac:dyDescent="0.15">
      <c r="A20" s="49" t="s">
        <v>1235</v>
      </c>
      <c r="B20" s="47">
        <v>0.17</v>
      </c>
      <c r="C20" s="49"/>
      <c r="D20" s="49" t="s">
        <v>1236</v>
      </c>
      <c r="E20" s="51"/>
    </row>
    <row r="21" spans="1:5" ht="14" customHeight="1" x14ac:dyDescent="0.15">
      <c r="A21" s="49" t="s">
        <v>1237</v>
      </c>
      <c r="B21" s="47">
        <v>4.0199999999999996</v>
      </c>
      <c r="C21" s="49"/>
      <c r="D21" s="49" t="s">
        <v>1238</v>
      </c>
      <c r="E21" s="51"/>
    </row>
    <row r="22" spans="1:5" ht="14" customHeight="1" x14ac:dyDescent="0.15">
      <c r="A22" s="49" t="s">
        <v>1239</v>
      </c>
      <c r="B22" s="47">
        <v>0</v>
      </c>
      <c r="C22" s="49"/>
      <c r="D22" s="49" t="s">
        <v>1240</v>
      </c>
      <c r="E22" s="51"/>
    </row>
    <row r="23" spans="1:5" ht="14" customHeight="1" x14ac:dyDescent="0.15">
      <c r="A23" s="49" t="s">
        <v>1241</v>
      </c>
      <c r="B23" s="47">
        <v>0</v>
      </c>
      <c r="C23" s="49"/>
      <c r="D23" s="49" t="s">
        <v>1242</v>
      </c>
      <c r="E23" s="51"/>
    </row>
    <row r="24" spans="1:5" ht="14" customHeight="1" x14ac:dyDescent="0.15">
      <c r="A24" s="49" t="s">
        <v>1243</v>
      </c>
      <c r="B24" s="47">
        <v>8.2799999999999994</v>
      </c>
      <c r="C24" s="49"/>
      <c r="D24" s="49" t="s">
        <v>1244</v>
      </c>
      <c r="E24" s="51"/>
    </row>
    <row r="25" spans="1:5" ht="14" customHeight="1" x14ac:dyDescent="0.15">
      <c r="A25" s="49" t="s">
        <v>1245</v>
      </c>
      <c r="B25" s="47">
        <v>3.49</v>
      </c>
      <c r="C25" s="49"/>
      <c r="D25" s="49" t="s">
        <v>1246</v>
      </c>
      <c r="E25" s="51"/>
    </row>
    <row r="26" spans="1:5" ht="14" customHeight="1" x14ac:dyDescent="0.15">
      <c r="A26" s="49" t="s">
        <v>1247</v>
      </c>
      <c r="B26" s="47">
        <v>0.94</v>
      </c>
      <c r="C26" s="49"/>
      <c r="D26" s="49" t="s">
        <v>1248</v>
      </c>
      <c r="E26" s="51"/>
    </row>
    <row r="27" spans="1:5" ht="14" customHeight="1" x14ac:dyDescent="0.15">
      <c r="A27" s="49" t="s">
        <v>1249</v>
      </c>
      <c r="B27" s="47">
        <v>0.27</v>
      </c>
      <c r="C27" s="49"/>
      <c r="D27" s="49" t="s">
        <v>1250</v>
      </c>
      <c r="E27" s="51"/>
    </row>
    <row r="28" spans="1:5" ht="14" customHeight="1" x14ac:dyDescent="0.15">
      <c r="A28" s="49" t="s">
        <v>1251</v>
      </c>
      <c r="B28" s="47">
        <v>0.28999999999999998</v>
      </c>
      <c r="C28" s="49"/>
      <c r="D28" s="49" t="s">
        <v>1252</v>
      </c>
      <c r="E28" s="51"/>
    </row>
    <row r="29" spans="1:5" ht="14" customHeight="1" x14ac:dyDescent="0.15">
      <c r="A29" s="49" t="s">
        <v>1253</v>
      </c>
      <c r="B29" s="47">
        <v>0.05</v>
      </c>
      <c r="C29" s="49"/>
      <c r="D29" s="49" t="s">
        <v>1254</v>
      </c>
      <c r="E29" s="51"/>
    </row>
    <row r="30" spans="1:5" ht="14" customHeight="1" x14ac:dyDescent="0.15">
      <c r="A30" s="49" t="s">
        <v>1255</v>
      </c>
      <c r="B30" s="49" t="s">
        <v>15</v>
      </c>
      <c r="C30" s="49"/>
      <c r="D30" s="49"/>
      <c r="E30" s="51"/>
    </row>
    <row r="31" spans="1:5" ht="14" customHeight="1" x14ac:dyDescent="0.15">
      <c r="A31" s="49" t="s">
        <v>1256</v>
      </c>
      <c r="B31" s="49" t="s">
        <v>15</v>
      </c>
      <c r="C31" s="49"/>
      <c r="D31" s="49"/>
      <c r="E31" s="51"/>
    </row>
    <row r="32" spans="1:5" ht="14" customHeight="1" x14ac:dyDescent="0.15">
      <c r="A32" s="49" t="s">
        <v>1257</v>
      </c>
      <c r="B32" s="49" t="s">
        <v>15</v>
      </c>
      <c r="C32" s="49"/>
      <c r="D32" s="49"/>
      <c r="E32" s="51"/>
    </row>
    <row r="33" spans="1:7" ht="14" customHeight="1" x14ac:dyDescent="0.15">
      <c r="A33" s="49"/>
      <c r="B33" s="49"/>
      <c r="C33" s="49"/>
      <c r="D33" s="49"/>
      <c r="E33" s="51"/>
    </row>
    <row r="34" spans="1:7" ht="14" customHeight="1" x14ac:dyDescent="0.15">
      <c r="A34" s="49" t="s">
        <v>1258</v>
      </c>
      <c r="B34" s="47">
        <v>1500</v>
      </c>
      <c r="C34" s="49"/>
      <c r="D34" s="49" t="s">
        <v>1259</v>
      </c>
      <c r="E34" s="51"/>
      <c r="F34" s="1" t="s">
        <v>1260</v>
      </c>
    </row>
    <row r="35" spans="1:7" ht="14" customHeight="1" x14ac:dyDescent="0.15">
      <c r="A35" s="49" t="s">
        <v>1261</v>
      </c>
      <c r="B35" s="47">
        <v>5</v>
      </c>
      <c r="C35" s="49"/>
      <c r="D35" s="49" t="s">
        <v>1262</v>
      </c>
      <c r="E35" s="51"/>
      <c r="F35" s="1" t="s">
        <v>1263</v>
      </c>
    </row>
    <row r="36" spans="1:7" ht="14" customHeight="1" x14ac:dyDescent="0.15">
      <c r="A36" s="49" t="s">
        <v>1264</v>
      </c>
      <c r="B36" s="47">
        <v>0</v>
      </c>
      <c r="C36" s="49"/>
      <c r="D36" s="49" t="s">
        <v>1265</v>
      </c>
      <c r="E36" s="51"/>
      <c r="F36" s="1" t="s">
        <v>1266</v>
      </c>
    </row>
    <row r="37" spans="1:7" ht="14" customHeight="1" x14ac:dyDescent="0.15">
      <c r="A37" s="49" t="s">
        <v>1267</v>
      </c>
      <c r="B37" s="47">
        <v>1000</v>
      </c>
      <c r="C37" s="49"/>
      <c r="D37" s="49" t="s">
        <v>1268</v>
      </c>
      <c r="E37" s="51"/>
      <c r="F37" s="1" t="s">
        <v>1269</v>
      </c>
    </row>
    <row r="38" spans="1:7" ht="14" customHeight="1" x14ac:dyDescent="0.15">
      <c r="E38" s="51"/>
    </row>
    <row r="39" spans="1:7" ht="14" customHeight="1" x14ac:dyDescent="0.15">
      <c r="A39" s="52" t="s">
        <v>1270</v>
      </c>
      <c r="B39" s="52"/>
      <c r="C39" s="52"/>
      <c r="D39" s="52"/>
      <c r="E39" s="51"/>
      <c r="G39" s="1" t="s">
        <v>1223</v>
      </c>
    </row>
    <row r="40" spans="1:7" ht="14" customHeight="1" x14ac:dyDescent="0.15">
      <c r="A40" s="52" t="s">
        <v>1002</v>
      </c>
      <c r="B40" s="53">
        <v>0</v>
      </c>
      <c r="C40" s="52"/>
      <c r="D40" s="52" t="s">
        <v>1271</v>
      </c>
      <c r="E40" s="51"/>
      <c r="G40" s="1" t="e">
        <v>#DIV/0!</v>
      </c>
    </row>
    <row r="41" spans="1:7" ht="14" customHeight="1" x14ac:dyDescent="0.15">
      <c r="A41" s="52" t="s">
        <v>1225</v>
      </c>
      <c r="B41" s="53">
        <v>0</v>
      </c>
      <c r="C41" s="52"/>
      <c r="D41" s="52" t="s">
        <v>1272</v>
      </c>
      <c r="E41" s="51"/>
      <c r="G41" s="1" t="e">
        <v>#DIV/0!</v>
      </c>
    </row>
    <row r="42" spans="1:7" ht="14" customHeight="1" x14ac:dyDescent="0.15">
      <c r="A42" s="52" t="s">
        <v>1227</v>
      </c>
      <c r="B42" s="53">
        <v>0</v>
      </c>
      <c r="C42" s="52"/>
      <c r="D42" s="52" t="s">
        <v>1273</v>
      </c>
      <c r="E42" s="51"/>
      <c r="G42" s="1" t="e">
        <v>#DIV/0!</v>
      </c>
    </row>
    <row r="43" spans="1:7" ht="14" customHeight="1" x14ac:dyDescent="0.15">
      <c r="A43" s="52" t="s">
        <v>1229</v>
      </c>
      <c r="B43" s="53">
        <v>0</v>
      </c>
      <c r="C43" s="52"/>
      <c r="D43" s="52" t="s">
        <v>1274</v>
      </c>
      <c r="E43" s="51"/>
      <c r="G43" s="1" t="e">
        <v>#DIV/0!</v>
      </c>
    </row>
    <row r="44" spans="1:7" ht="14" customHeight="1" x14ac:dyDescent="0.15">
      <c r="A44" s="52" t="s">
        <v>1231</v>
      </c>
      <c r="B44" s="53">
        <v>0</v>
      </c>
      <c r="C44" s="52"/>
      <c r="D44" s="52" t="s">
        <v>1275</v>
      </c>
      <c r="E44" s="51"/>
      <c r="G44" s="1" t="e">
        <v>#DIV/0!</v>
      </c>
    </row>
    <row r="45" spans="1:7" ht="14" customHeight="1" x14ac:dyDescent="0.15">
      <c r="A45" s="52" t="s">
        <v>1233</v>
      </c>
      <c r="B45" s="53">
        <v>0</v>
      </c>
      <c r="C45" s="52"/>
      <c r="D45" s="52" t="s">
        <v>1276</v>
      </c>
      <c r="E45" s="51"/>
      <c r="G45" s="1" t="e">
        <v>#DIV/0!</v>
      </c>
    </row>
    <row r="46" spans="1:7" ht="14" customHeight="1" x14ac:dyDescent="0.15">
      <c r="A46" s="52" t="s">
        <v>1235</v>
      </c>
      <c r="B46" s="53">
        <v>0</v>
      </c>
      <c r="C46" s="52"/>
      <c r="D46" s="52" t="s">
        <v>1277</v>
      </c>
      <c r="E46" s="51"/>
      <c r="G46" s="1" t="e">
        <v>#DIV/0!</v>
      </c>
    </row>
    <row r="47" spans="1:7" ht="14" customHeight="1" x14ac:dyDescent="0.15">
      <c r="A47" s="52" t="s">
        <v>1237</v>
      </c>
      <c r="B47" s="53">
        <v>0</v>
      </c>
      <c r="C47" s="52"/>
      <c r="D47" s="52" t="s">
        <v>1278</v>
      </c>
      <c r="E47" s="51"/>
      <c r="G47" s="1" t="e">
        <v>#DIV/0!</v>
      </c>
    </row>
    <row r="48" spans="1:7" ht="14" customHeight="1" x14ac:dyDescent="0.15">
      <c r="A48" s="52" t="s">
        <v>1239</v>
      </c>
      <c r="B48" s="53">
        <v>0</v>
      </c>
      <c r="C48" s="52"/>
      <c r="D48" s="52" t="s">
        <v>1279</v>
      </c>
      <c r="E48" s="51"/>
      <c r="G48" s="1" t="e">
        <v>#DIV/0!</v>
      </c>
    </row>
    <row r="49" spans="1:7" ht="14" customHeight="1" x14ac:dyDescent="0.15">
      <c r="A49" s="52" t="s">
        <v>1241</v>
      </c>
      <c r="B49" s="53">
        <v>0</v>
      </c>
      <c r="C49" s="52"/>
      <c r="D49" s="52" t="s">
        <v>1280</v>
      </c>
      <c r="E49" s="51"/>
      <c r="G49" s="1" t="e">
        <v>#DIV/0!</v>
      </c>
    </row>
    <row r="50" spans="1:7" ht="14" customHeight="1" x14ac:dyDescent="0.15">
      <c r="A50" s="52" t="s">
        <v>1243</v>
      </c>
      <c r="B50" s="53">
        <v>0</v>
      </c>
      <c r="C50" s="52"/>
      <c r="D50" s="52" t="s">
        <v>1281</v>
      </c>
      <c r="E50" s="51"/>
      <c r="G50" s="1" t="e">
        <v>#DIV/0!</v>
      </c>
    </row>
    <row r="51" spans="1:7" ht="14" customHeight="1" x14ac:dyDescent="0.15">
      <c r="A51" s="52" t="s">
        <v>1245</v>
      </c>
      <c r="B51" s="53">
        <v>0</v>
      </c>
      <c r="C51" s="52"/>
      <c r="D51" s="52" t="s">
        <v>1282</v>
      </c>
      <c r="E51" s="51"/>
      <c r="G51" s="1" t="e">
        <v>#DIV/0!</v>
      </c>
    </row>
    <row r="52" spans="1:7" ht="14" customHeight="1" x14ac:dyDescent="0.15">
      <c r="A52" s="52" t="s">
        <v>1247</v>
      </c>
      <c r="B52" s="53">
        <v>0</v>
      </c>
      <c r="C52" s="52"/>
      <c r="D52" s="52" t="s">
        <v>1283</v>
      </c>
      <c r="E52" s="51"/>
      <c r="G52" s="1" t="e">
        <v>#DIV/0!</v>
      </c>
    </row>
    <row r="53" spans="1:7" ht="14" customHeight="1" x14ac:dyDescent="0.15">
      <c r="A53" s="52" t="s">
        <v>1249</v>
      </c>
      <c r="B53" s="53">
        <v>0</v>
      </c>
      <c r="C53" s="52"/>
      <c r="D53" s="52" t="s">
        <v>1284</v>
      </c>
      <c r="E53" s="51"/>
      <c r="G53" s="1" t="e">
        <v>#DIV/0!</v>
      </c>
    </row>
    <row r="54" spans="1:7" ht="14" customHeight="1" x14ac:dyDescent="0.15">
      <c r="A54" s="52" t="s">
        <v>1251</v>
      </c>
      <c r="B54" s="53">
        <v>0</v>
      </c>
      <c r="C54" s="52"/>
      <c r="D54" s="52" t="s">
        <v>1285</v>
      </c>
      <c r="E54" s="51"/>
      <c r="G54" s="1" t="e">
        <v>#DIV/0!</v>
      </c>
    </row>
    <row r="55" spans="1:7" ht="14" customHeight="1" x14ac:dyDescent="0.15">
      <c r="A55" s="52" t="s">
        <v>1253</v>
      </c>
      <c r="B55" s="53">
        <v>0</v>
      </c>
      <c r="C55" s="52"/>
      <c r="D55" s="52" t="s">
        <v>1286</v>
      </c>
      <c r="E55" s="51"/>
      <c r="G55" s="1" t="e">
        <v>#DIV/0!</v>
      </c>
    </row>
    <row r="56" spans="1:7" ht="14" customHeight="1" x14ac:dyDescent="0.15">
      <c r="A56" s="52" t="s">
        <v>1255</v>
      </c>
      <c r="B56" s="52" t="s">
        <v>15</v>
      </c>
      <c r="C56" s="52"/>
      <c r="D56" s="52"/>
      <c r="E56" s="51"/>
      <c r="G56" s="1" t="e">
        <v>#DIV/0!</v>
      </c>
    </row>
    <row r="57" spans="1:7" ht="14" customHeight="1" x14ac:dyDescent="0.15">
      <c r="A57" s="52" t="s">
        <v>1256</v>
      </c>
      <c r="B57" s="52" t="s">
        <v>15</v>
      </c>
      <c r="C57" s="52"/>
      <c r="D57" s="52"/>
      <c r="E57" s="51"/>
    </row>
    <row r="58" spans="1:7" ht="14" customHeight="1" x14ac:dyDescent="0.15">
      <c r="A58" s="52" t="s">
        <v>1257</v>
      </c>
      <c r="B58" s="52" t="s">
        <v>15</v>
      </c>
      <c r="C58" s="52"/>
      <c r="D58" s="52"/>
      <c r="E58" s="51"/>
    </row>
    <row r="59" spans="1:7" ht="14" customHeight="1" x14ac:dyDescent="0.15">
      <c r="A59" s="52"/>
      <c r="B59" s="52"/>
      <c r="C59" s="52"/>
      <c r="D59" s="52"/>
      <c r="E59" s="51"/>
    </row>
    <row r="60" spans="1:7" ht="14" customHeight="1" x14ac:dyDescent="0.15">
      <c r="A60" s="52" t="s">
        <v>1287</v>
      </c>
      <c r="B60" s="52"/>
      <c r="C60" s="52"/>
      <c r="D60" s="52"/>
      <c r="E60" s="51"/>
    </row>
    <row r="61" spans="1:7" ht="14" customHeight="1" x14ac:dyDescent="0.15">
      <c r="A61" s="52" t="s">
        <v>1288</v>
      </c>
      <c r="B61" s="53">
        <v>0</v>
      </c>
      <c r="C61" s="52"/>
      <c r="D61" s="52" t="s">
        <v>1289</v>
      </c>
      <c r="E61" s="51"/>
      <c r="F61" s="1" t="s">
        <v>1290</v>
      </c>
    </row>
    <row r="62" spans="1:7" ht="14" customHeight="1" x14ac:dyDescent="0.15">
      <c r="A62" s="52" t="s">
        <v>1291</v>
      </c>
      <c r="B62" s="53">
        <v>0</v>
      </c>
      <c r="C62" s="52"/>
      <c r="D62" s="52" t="s">
        <v>1292</v>
      </c>
      <c r="E62" s="51"/>
      <c r="F62" s="1" t="s">
        <v>1293</v>
      </c>
    </row>
    <row r="63" spans="1:7" ht="14" customHeight="1" x14ac:dyDescent="0.15">
      <c r="A63" s="52" t="s">
        <v>1294</v>
      </c>
      <c r="B63" s="53">
        <v>0</v>
      </c>
      <c r="C63" s="52"/>
      <c r="D63" s="52" t="s">
        <v>1295</v>
      </c>
      <c r="E63" s="51"/>
      <c r="F63" s="1" t="s">
        <v>1296</v>
      </c>
    </row>
    <row r="64" spans="1:7" ht="14" customHeight="1" x14ac:dyDescent="0.15">
      <c r="A64" s="52" t="s">
        <v>1297</v>
      </c>
      <c r="B64" s="53">
        <v>0</v>
      </c>
      <c r="C64" s="52"/>
      <c r="D64" s="52" t="s">
        <v>1298</v>
      </c>
      <c r="E64" s="51"/>
      <c r="F64" s="1" t="s">
        <v>1299</v>
      </c>
    </row>
    <row r="65" spans="1:7" ht="14" customHeight="1" x14ac:dyDescent="0.15">
      <c r="A65" s="52" t="s">
        <v>1300</v>
      </c>
      <c r="B65" s="53">
        <v>0</v>
      </c>
      <c r="C65" s="52"/>
      <c r="D65" s="52" t="s">
        <v>1301</v>
      </c>
      <c r="E65" s="51"/>
      <c r="F65" s="1" t="s">
        <v>1302</v>
      </c>
    </row>
    <row r="66" spans="1:7" ht="14" customHeight="1" x14ac:dyDescent="0.15">
      <c r="E66" s="51"/>
    </row>
    <row r="67" spans="1:7" ht="14" customHeight="1" x14ac:dyDescent="0.15">
      <c r="A67" s="44" t="s">
        <v>1303</v>
      </c>
      <c r="B67" s="44"/>
      <c r="C67" s="44"/>
      <c r="D67" s="44"/>
      <c r="E67" s="51"/>
    </row>
    <row r="68" spans="1:7" ht="14" customHeight="1" x14ac:dyDescent="0.15">
      <c r="A68" s="44" t="s">
        <v>1304</v>
      </c>
      <c r="B68" s="46" t="s">
        <v>1305</v>
      </c>
      <c r="C68" s="44"/>
      <c r="D68" s="44" t="s">
        <v>1306</v>
      </c>
      <c r="E68" s="51"/>
      <c r="F68" s="1" t="s">
        <v>1307</v>
      </c>
    </row>
    <row r="69" spans="1:7" ht="14" customHeight="1" x14ac:dyDescent="0.15">
      <c r="E69" s="51"/>
    </row>
    <row r="70" spans="1:7" ht="14" customHeight="1" x14ac:dyDescent="0.15">
      <c r="A70" s="44" t="s">
        <v>1308</v>
      </c>
      <c r="B70" s="44"/>
      <c r="C70" s="44"/>
      <c r="D70" s="44"/>
      <c r="E70" s="51"/>
      <c r="G70" s="1" t="s">
        <v>1223</v>
      </c>
    </row>
    <row r="71" spans="1:7" ht="14" customHeight="1" x14ac:dyDescent="0.15">
      <c r="A71" s="44" t="s">
        <v>1002</v>
      </c>
      <c r="B71" s="46">
        <v>0</v>
      </c>
      <c r="C71" s="44"/>
      <c r="D71" s="44" t="s">
        <v>1309</v>
      </c>
      <c r="E71" s="51"/>
      <c r="G71" s="1" t="e">
        <v>#DIV/0!</v>
      </c>
    </row>
    <row r="72" spans="1:7" ht="14" customHeight="1" x14ac:dyDescent="0.15">
      <c r="A72" s="44" t="s">
        <v>1225</v>
      </c>
      <c r="B72" s="46">
        <v>0</v>
      </c>
      <c r="C72" s="44"/>
      <c r="D72" s="44" t="s">
        <v>1310</v>
      </c>
      <c r="E72" s="51"/>
      <c r="G72" s="1" t="e">
        <v>#DIV/0!</v>
      </c>
    </row>
    <row r="73" spans="1:7" ht="14" customHeight="1" x14ac:dyDescent="0.15">
      <c r="A73" s="44" t="s">
        <v>1227</v>
      </c>
      <c r="B73" s="46">
        <v>0</v>
      </c>
      <c r="C73" s="44"/>
      <c r="D73" s="44" t="s">
        <v>1311</v>
      </c>
      <c r="E73" s="51"/>
      <c r="G73" s="1" t="e">
        <v>#DIV/0!</v>
      </c>
    </row>
    <row r="74" spans="1:7" ht="14" customHeight="1" x14ac:dyDescent="0.15">
      <c r="A74" s="44" t="s">
        <v>1229</v>
      </c>
      <c r="B74" s="46">
        <v>0</v>
      </c>
      <c r="C74" s="44"/>
      <c r="D74" s="44" t="s">
        <v>1312</v>
      </c>
      <c r="E74" s="51"/>
      <c r="G74" s="1" t="e">
        <v>#DIV/0!</v>
      </c>
    </row>
    <row r="75" spans="1:7" ht="14" customHeight="1" x14ac:dyDescent="0.15">
      <c r="A75" s="44" t="s">
        <v>1231</v>
      </c>
      <c r="B75" s="46">
        <v>0</v>
      </c>
      <c r="C75" s="44"/>
      <c r="D75" s="44" t="s">
        <v>1313</v>
      </c>
      <c r="E75" s="51"/>
      <c r="G75" s="1" t="e">
        <v>#DIV/0!</v>
      </c>
    </row>
    <row r="76" spans="1:7" ht="14" customHeight="1" x14ac:dyDescent="0.15">
      <c r="A76" s="44" t="s">
        <v>1233</v>
      </c>
      <c r="B76" s="46">
        <v>0</v>
      </c>
      <c r="C76" s="44"/>
      <c r="D76" s="44" t="s">
        <v>1314</v>
      </c>
      <c r="E76" s="51"/>
      <c r="G76" s="1" t="e">
        <v>#DIV/0!</v>
      </c>
    </row>
    <row r="77" spans="1:7" ht="14" customHeight="1" x14ac:dyDescent="0.15">
      <c r="A77" s="44" t="s">
        <v>1235</v>
      </c>
      <c r="B77" s="46">
        <v>0</v>
      </c>
      <c r="C77" s="44"/>
      <c r="D77" s="44" t="s">
        <v>1315</v>
      </c>
      <c r="E77" s="51"/>
      <c r="G77" s="1" t="e">
        <v>#DIV/0!</v>
      </c>
    </row>
    <row r="78" spans="1:7" ht="14" customHeight="1" x14ac:dyDescent="0.15">
      <c r="A78" s="44" t="s">
        <v>1237</v>
      </c>
      <c r="B78" s="46">
        <v>0</v>
      </c>
      <c r="C78" s="44"/>
      <c r="D78" s="44" t="s">
        <v>1316</v>
      </c>
      <c r="E78" s="51"/>
      <c r="G78" s="1" t="e">
        <v>#DIV/0!</v>
      </c>
    </row>
    <row r="79" spans="1:7" ht="14" customHeight="1" x14ac:dyDescent="0.15">
      <c r="A79" s="44" t="s">
        <v>1239</v>
      </c>
      <c r="B79" s="46">
        <v>0</v>
      </c>
      <c r="C79" s="44"/>
      <c r="D79" s="44" t="s">
        <v>1317</v>
      </c>
      <c r="E79" s="51"/>
      <c r="G79" s="1" t="e">
        <v>#DIV/0!</v>
      </c>
    </row>
    <row r="80" spans="1:7" ht="14" customHeight="1" x14ac:dyDescent="0.15">
      <c r="A80" s="44" t="s">
        <v>1241</v>
      </c>
      <c r="B80" s="46">
        <v>0</v>
      </c>
      <c r="C80" s="44"/>
      <c r="D80" s="44" t="s">
        <v>1318</v>
      </c>
      <c r="E80" s="51"/>
      <c r="G80" s="1" t="e">
        <v>#DIV/0!</v>
      </c>
    </row>
    <row r="81" spans="1:7" ht="14" customHeight="1" x14ac:dyDescent="0.15">
      <c r="A81" s="44" t="s">
        <v>1243</v>
      </c>
      <c r="B81" s="46">
        <v>0</v>
      </c>
      <c r="C81" s="44"/>
      <c r="D81" s="44" t="s">
        <v>1319</v>
      </c>
      <c r="E81" s="51"/>
      <c r="G81" s="1" t="e">
        <v>#DIV/0!</v>
      </c>
    </row>
    <row r="82" spans="1:7" ht="14" customHeight="1" x14ac:dyDescent="0.15">
      <c r="A82" s="44" t="s">
        <v>1245</v>
      </c>
      <c r="B82" s="46">
        <v>0</v>
      </c>
      <c r="C82" s="44"/>
      <c r="D82" s="44" t="s">
        <v>1320</v>
      </c>
      <c r="E82" s="51"/>
      <c r="G82" s="1" t="e">
        <v>#DIV/0!</v>
      </c>
    </row>
    <row r="83" spans="1:7" ht="14" customHeight="1" x14ac:dyDescent="0.15">
      <c r="A83" s="44" t="s">
        <v>1247</v>
      </c>
      <c r="B83" s="46">
        <v>0</v>
      </c>
      <c r="C83" s="44"/>
      <c r="D83" s="44" t="s">
        <v>1321</v>
      </c>
      <c r="E83" s="51"/>
      <c r="G83" s="1" t="e">
        <v>#DIV/0!</v>
      </c>
    </row>
    <row r="84" spans="1:7" ht="14" customHeight="1" x14ac:dyDescent="0.15">
      <c r="A84" s="44" t="s">
        <v>1249</v>
      </c>
      <c r="B84" s="46">
        <v>0</v>
      </c>
      <c r="C84" s="44"/>
      <c r="D84" s="44" t="s">
        <v>1322</v>
      </c>
      <c r="E84" s="51"/>
      <c r="G84" s="1" t="e">
        <v>#DIV/0!</v>
      </c>
    </row>
    <row r="85" spans="1:7" ht="14" customHeight="1" x14ac:dyDescent="0.15">
      <c r="A85" s="44" t="s">
        <v>1251</v>
      </c>
      <c r="B85" s="46">
        <v>0</v>
      </c>
      <c r="C85" s="44"/>
      <c r="D85" s="44" t="s">
        <v>1323</v>
      </c>
      <c r="E85" s="51"/>
      <c r="G85" s="1" t="e">
        <v>#DIV/0!</v>
      </c>
    </row>
    <row r="86" spans="1:7" ht="14" customHeight="1" x14ac:dyDescent="0.15">
      <c r="A86" s="44" t="s">
        <v>1253</v>
      </c>
      <c r="B86" s="46">
        <v>0</v>
      </c>
      <c r="C86" s="44"/>
      <c r="D86" s="44" t="s">
        <v>1324</v>
      </c>
      <c r="E86" s="51"/>
      <c r="G86" s="1" t="e">
        <v>#DIV/0!</v>
      </c>
    </row>
    <row r="87" spans="1:7" ht="14" customHeight="1" x14ac:dyDescent="0.15">
      <c r="A87" s="44" t="s">
        <v>1255</v>
      </c>
      <c r="B87" s="44" t="s">
        <v>15</v>
      </c>
      <c r="C87" s="44"/>
      <c r="D87" s="44"/>
      <c r="E87" s="51"/>
      <c r="G87" s="1" t="e">
        <v>#DIV/0!</v>
      </c>
    </row>
    <row r="88" spans="1:7" ht="14" customHeight="1" x14ac:dyDescent="0.15">
      <c r="A88" s="44" t="s">
        <v>1256</v>
      </c>
      <c r="B88" s="44" t="s">
        <v>15</v>
      </c>
      <c r="C88" s="44"/>
      <c r="D88" s="44"/>
      <c r="E88" s="51"/>
    </row>
    <row r="89" spans="1:7" ht="14" customHeight="1" x14ac:dyDescent="0.15">
      <c r="A89" s="44" t="s">
        <v>1257</v>
      </c>
      <c r="B89" s="44" t="s">
        <v>15</v>
      </c>
      <c r="C89" s="44"/>
      <c r="D89" s="44"/>
      <c r="E89" s="51"/>
    </row>
    <row r="90" spans="1:7" ht="14" customHeight="1" x14ac:dyDescent="0.15">
      <c r="A90" s="44"/>
      <c r="B90" s="44"/>
      <c r="C90" s="44"/>
      <c r="D90" s="44"/>
      <c r="E90" s="51"/>
    </row>
    <row r="91" spans="1:7" ht="14" customHeight="1" x14ac:dyDescent="0.15">
      <c r="A91" s="44" t="s">
        <v>1325</v>
      </c>
      <c r="B91" s="44"/>
      <c r="C91" s="44"/>
      <c r="D91" s="44"/>
      <c r="E91" s="51"/>
    </row>
    <row r="92" spans="1:7" ht="14" customHeight="1" x14ac:dyDescent="0.15">
      <c r="A92" s="44" t="s">
        <v>1326</v>
      </c>
      <c r="B92" s="46">
        <v>0</v>
      </c>
      <c r="C92" s="44"/>
      <c r="D92" s="44" t="s">
        <v>1327</v>
      </c>
      <c r="E92" s="51"/>
      <c r="F92" s="1" t="s">
        <v>1328</v>
      </c>
    </row>
    <row r="93" spans="1:7" ht="14" customHeight="1" x14ac:dyDescent="0.15">
      <c r="A93" s="44" t="s">
        <v>1329</v>
      </c>
      <c r="B93" s="46">
        <v>0</v>
      </c>
      <c r="C93" s="44"/>
      <c r="D93" s="44" t="s">
        <v>1330</v>
      </c>
      <c r="E93" s="51"/>
      <c r="F93" s="1" t="s">
        <v>1331</v>
      </c>
    </row>
    <row r="94" spans="1:7" ht="14" customHeight="1" x14ac:dyDescent="0.15">
      <c r="A94" s="44" t="s">
        <v>1332</v>
      </c>
      <c r="B94" s="46">
        <v>0</v>
      </c>
      <c r="C94" s="44"/>
      <c r="D94" s="44" t="s">
        <v>1333</v>
      </c>
      <c r="E94" s="51"/>
      <c r="F94" s="1" t="s">
        <v>1334</v>
      </c>
    </row>
    <row r="95" spans="1:7" ht="14" customHeight="1" x14ac:dyDescent="0.15">
      <c r="A95" s="44" t="s">
        <v>1335</v>
      </c>
      <c r="B95" s="46">
        <v>0</v>
      </c>
      <c r="C95" s="44"/>
      <c r="D95" s="44" t="s">
        <v>1336</v>
      </c>
      <c r="E95" s="51"/>
      <c r="F95" s="1" t="s">
        <v>1337</v>
      </c>
    </row>
    <row r="96" spans="1:7" ht="14" customHeight="1" x14ac:dyDescent="0.15">
      <c r="E96" s="51"/>
    </row>
    <row r="97" spans="1:7" ht="14" customHeight="1" x14ac:dyDescent="0.15">
      <c r="A97" s="47" t="s">
        <v>1338</v>
      </c>
      <c r="B97" s="47"/>
      <c r="C97" s="47"/>
      <c r="D97" s="47"/>
      <c r="E97" s="51"/>
      <c r="G97" s="1" t="s">
        <v>1223</v>
      </c>
    </row>
    <row r="98" spans="1:7" ht="14" customHeight="1" x14ac:dyDescent="0.15">
      <c r="A98" s="47" t="s">
        <v>1002</v>
      </c>
      <c r="B98" s="46">
        <v>0</v>
      </c>
      <c r="C98" s="47"/>
      <c r="D98" s="47" t="s">
        <v>1339</v>
      </c>
      <c r="E98" s="51"/>
      <c r="G98" s="1" t="e">
        <v>#DIV/0!</v>
      </c>
    </row>
    <row r="99" spans="1:7" ht="14" customHeight="1" x14ac:dyDescent="0.15">
      <c r="A99" s="47" t="s">
        <v>1225</v>
      </c>
      <c r="B99" s="46">
        <v>0</v>
      </c>
      <c r="C99" s="47"/>
      <c r="D99" s="47" t="s">
        <v>1340</v>
      </c>
      <c r="E99" s="51"/>
      <c r="G99" s="1" t="e">
        <v>#DIV/0!</v>
      </c>
    </row>
    <row r="100" spans="1:7" ht="14" customHeight="1" x14ac:dyDescent="0.15">
      <c r="A100" s="47" t="s">
        <v>1227</v>
      </c>
      <c r="B100" s="46">
        <v>0</v>
      </c>
      <c r="C100" s="47"/>
      <c r="D100" s="47" t="s">
        <v>1341</v>
      </c>
      <c r="E100" s="51"/>
      <c r="G100" s="1" t="e">
        <v>#DIV/0!</v>
      </c>
    </row>
    <row r="101" spans="1:7" ht="14" customHeight="1" x14ac:dyDescent="0.15">
      <c r="A101" s="47" t="s">
        <v>1229</v>
      </c>
      <c r="B101" s="46">
        <v>0</v>
      </c>
      <c r="C101" s="47"/>
      <c r="D101" s="47" t="s">
        <v>1342</v>
      </c>
      <c r="E101" s="51"/>
      <c r="G101" s="1" t="e">
        <v>#DIV/0!</v>
      </c>
    </row>
    <row r="102" spans="1:7" ht="14" customHeight="1" x14ac:dyDescent="0.15">
      <c r="A102" s="47" t="s">
        <v>1231</v>
      </c>
      <c r="B102" s="46">
        <v>0</v>
      </c>
      <c r="C102" s="47"/>
      <c r="D102" s="47" t="s">
        <v>1343</v>
      </c>
      <c r="E102" s="51"/>
      <c r="G102" s="1" t="e">
        <v>#DIV/0!</v>
      </c>
    </row>
    <row r="103" spans="1:7" ht="14" customHeight="1" x14ac:dyDescent="0.15">
      <c r="A103" s="47" t="s">
        <v>1233</v>
      </c>
      <c r="B103" s="46">
        <v>0</v>
      </c>
      <c r="C103" s="47"/>
      <c r="D103" s="47" t="s">
        <v>1344</v>
      </c>
      <c r="E103" s="51"/>
      <c r="G103" s="1" t="e">
        <v>#DIV/0!</v>
      </c>
    </row>
    <row r="104" spans="1:7" ht="14" customHeight="1" x14ac:dyDescent="0.15">
      <c r="A104" s="47" t="s">
        <v>1235</v>
      </c>
      <c r="B104" s="46">
        <v>0</v>
      </c>
      <c r="C104" s="47"/>
      <c r="D104" s="47" t="s">
        <v>1345</v>
      </c>
      <c r="E104" s="51"/>
      <c r="G104" s="1" t="e">
        <v>#DIV/0!</v>
      </c>
    </row>
    <row r="105" spans="1:7" ht="14" customHeight="1" x14ac:dyDescent="0.15">
      <c r="A105" s="47" t="s">
        <v>1237</v>
      </c>
      <c r="B105" s="46">
        <v>0</v>
      </c>
      <c r="C105" s="47"/>
      <c r="D105" s="47" t="s">
        <v>1346</v>
      </c>
      <c r="E105" s="51"/>
      <c r="G105" s="1" t="e">
        <v>#DIV/0!</v>
      </c>
    </row>
    <row r="106" spans="1:7" ht="14" customHeight="1" x14ac:dyDescent="0.15">
      <c r="A106" s="47" t="s">
        <v>1239</v>
      </c>
      <c r="B106" s="46">
        <v>0</v>
      </c>
      <c r="C106" s="47"/>
      <c r="D106" s="47" t="s">
        <v>1347</v>
      </c>
      <c r="E106" s="51"/>
      <c r="G106" s="1" t="e">
        <v>#DIV/0!</v>
      </c>
    </row>
    <row r="107" spans="1:7" ht="14" customHeight="1" x14ac:dyDescent="0.15">
      <c r="A107" s="47" t="s">
        <v>1241</v>
      </c>
      <c r="B107" s="46">
        <v>0</v>
      </c>
      <c r="C107" s="47"/>
      <c r="D107" s="47" t="s">
        <v>1348</v>
      </c>
      <c r="E107" s="51"/>
      <c r="G107" s="1" t="e">
        <v>#DIV/0!</v>
      </c>
    </row>
    <row r="108" spans="1:7" ht="14" customHeight="1" x14ac:dyDescent="0.15">
      <c r="A108" s="47" t="s">
        <v>1243</v>
      </c>
      <c r="B108" s="46">
        <v>0</v>
      </c>
      <c r="C108" s="47"/>
      <c r="D108" s="47" t="s">
        <v>1349</v>
      </c>
      <c r="E108" s="51"/>
      <c r="G108" s="1" t="e">
        <v>#DIV/0!</v>
      </c>
    </row>
    <row r="109" spans="1:7" ht="14" customHeight="1" x14ac:dyDescent="0.15">
      <c r="A109" s="47" t="s">
        <v>1245</v>
      </c>
      <c r="B109" s="46">
        <v>0</v>
      </c>
      <c r="C109" s="47"/>
      <c r="D109" s="47" t="s">
        <v>1350</v>
      </c>
      <c r="E109" s="51"/>
      <c r="G109" s="1" t="e">
        <v>#DIV/0!</v>
      </c>
    </row>
    <row r="110" spans="1:7" ht="14" customHeight="1" x14ac:dyDescent="0.15">
      <c r="A110" s="47" t="s">
        <v>1247</v>
      </c>
      <c r="B110" s="46">
        <v>0</v>
      </c>
      <c r="C110" s="47"/>
      <c r="D110" s="47" t="s">
        <v>1351</v>
      </c>
      <c r="E110" s="51"/>
      <c r="G110" s="1" t="e">
        <v>#DIV/0!</v>
      </c>
    </row>
    <row r="111" spans="1:7" ht="14" customHeight="1" x14ac:dyDescent="0.15">
      <c r="A111" s="47" t="s">
        <v>1249</v>
      </c>
      <c r="B111" s="46">
        <v>0</v>
      </c>
      <c r="C111" s="47"/>
      <c r="D111" s="47" t="s">
        <v>1352</v>
      </c>
      <c r="E111" s="51"/>
      <c r="G111" s="1" t="e">
        <v>#DIV/0!</v>
      </c>
    </row>
    <row r="112" spans="1:7" ht="14" customHeight="1" x14ac:dyDescent="0.15">
      <c r="A112" s="47" t="s">
        <v>1251</v>
      </c>
      <c r="B112" s="46">
        <v>0</v>
      </c>
      <c r="C112" s="47"/>
      <c r="D112" s="47" t="s">
        <v>1353</v>
      </c>
      <c r="E112" s="51"/>
      <c r="G112" s="1" t="e">
        <v>#DIV/0!</v>
      </c>
    </row>
    <row r="113" spans="1:7" ht="14" customHeight="1" x14ac:dyDescent="0.15">
      <c r="A113" s="47" t="s">
        <v>1253</v>
      </c>
      <c r="B113" s="46">
        <v>0</v>
      </c>
      <c r="C113" s="47"/>
      <c r="D113" s="47" t="s">
        <v>1354</v>
      </c>
      <c r="E113" s="51"/>
      <c r="G113" s="1" t="e">
        <v>#DIV/0!</v>
      </c>
    </row>
    <row r="114" spans="1:7" ht="14" customHeight="1" x14ac:dyDescent="0.15">
      <c r="A114" s="47" t="s">
        <v>1255</v>
      </c>
      <c r="B114" s="47" t="s">
        <v>15</v>
      </c>
      <c r="C114" s="47"/>
      <c r="D114" s="47"/>
      <c r="E114" s="51"/>
      <c r="G114" s="1" t="e">
        <v>#DIV/0!</v>
      </c>
    </row>
    <row r="115" spans="1:7" ht="14" customHeight="1" x14ac:dyDescent="0.15">
      <c r="A115" s="47" t="s">
        <v>1256</v>
      </c>
      <c r="B115" s="47" t="s">
        <v>15</v>
      </c>
      <c r="C115" s="47"/>
      <c r="D115" s="47"/>
      <c r="E115" s="51"/>
    </row>
    <row r="116" spans="1:7" ht="14" customHeight="1" x14ac:dyDescent="0.15">
      <c r="A116" s="47" t="s">
        <v>1257</v>
      </c>
      <c r="B116" s="47" t="s">
        <v>15</v>
      </c>
      <c r="C116" s="47"/>
      <c r="D116" s="47"/>
      <c r="E116" s="51"/>
    </row>
    <row r="117" spans="1:7" ht="14" customHeight="1" x14ac:dyDescent="0.15">
      <c r="A117" s="47"/>
      <c r="B117" s="47"/>
      <c r="C117" s="47"/>
      <c r="D117" s="47"/>
      <c r="E117" s="51"/>
    </row>
    <row r="118" spans="1:7" ht="14" customHeight="1" x14ac:dyDescent="0.15">
      <c r="A118" s="47" t="s">
        <v>1355</v>
      </c>
      <c r="B118" s="47"/>
      <c r="C118" s="47"/>
      <c r="D118" s="47"/>
      <c r="E118" s="51"/>
    </row>
    <row r="119" spans="1:7" ht="14" customHeight="1" x14ac:dyDescent="0.15">
      <c r="A119" s="47" t="s">
        <v>1356</v>
      </c>
      <c r="B119" s="46">
        <v>0</v>
      </c>
      <c r="C119" s="47"/>
      <c r="D119" s="47" t="s">
        <v>1357</v>
      </c>
      <c r="E119" s="51"/>
      <c r="F119" s="1" t="s">
        <v>1358</v>
      </c>
    </row>
    <row r="120" spans="1:7" ht="14" customHeight="1" x14ac:dyDescent="0.15">
      <c r="A120" s="47" t="s">
        <v>1359</v>
      </c>
      <c r="B120" s="46">
        <v>0</v>
      </c>
      <c r="C120" s="47"/>
      <c r="D120" s="47" t="s">
        <v>1360</v>
      </c>
      <c r="E120" s="51"/>
      <c r="F120" s="1" t="s">
        <v>1361</v>
      </c>
    </row>
    <row r="121" spans="1:7" ht="14" customHeight="1" x14ac:dyDescent="0.15">
      <c r="A121" s="47" t="s">
        <v>1362</v>
      </c>
      <c r="B121" s="46">
        <v>0</v>
      </c>
      <c r="C121" s="47"/>
      <c r="D121" s="47" t="s">
        <v>1363</v>
      </c>
      <c r="E121" s="51"/>
      <c r="F121" s="1" t="s">
        <v>1364</v>
      </c>
    </row>
    <row r="122" spans="1:7" ht="14" customHeight="1" x14ac:dyDescent="0.15">
      <c r="A122" s="47" t="s">
        <v>1365</v>
      </c>
      <c r="B122" s="46">
        <v>0</v>
      </c>
      <c r="C122" s="47"/>
      <c r="D122" s="47" t="s">
        <v>1366</v>
      </c>
      <c r="E122" s="51"/>
      <c r="F122" s="1" t="s">
        <v>1367</v>
      </c>
    </row>
    <row r="123" spans="1:7" ht="14" customHeight="1" x14ac:dyDescent="0.15">
      <c r="E123" s="51"/>
    </row>
    <row r="124" spans="1:7" ht="14" customHeight="1" x14ac:dyDescent="0.15">
      <c r="A124" s="48" t="s">
        <v>1368</v>
      </c>
      <c r="B124" s="48"/>
      <c r="C124" s="48"/>
      <c r="D124" s="48"/>
      <c r="E124" s="51"/>
      <c r="G124" s="1" t="s">
        <v>1223</v>
      </c>
    </row>
    <row r="125" spans="1:7" ht="14" customHeight="1" x14ac:dyDescent="0.15">
      <c r="A125" s="48" t="s">
        <v>1002</v>
      </c>
      <c r="B125" s="46">
        <v>0</v>
      </c>
      <c r="C125" s="48"/>
      <c r="D125" s="48" t="s">
        <v>1369</v>
      </c>
      <c r="E125" s="51"/>
      <c r="G125" s="1" t="e">
        <v>#DIV/0!</v>
      </c>
    </row>
    <row r="126" spans="1:7" ht="14" customHeight="1" x14ac:dyDescent="0.15">
      <c r="A126" s="48" t="s">
        <v>1225</v>
      </c>
      <c r="B126" s="46">
        <v>0</v>
      </c>
      <c r="C126" s="48"/>
      <c r="D126" s="48" t="s">
        <v>1370</v>
      </c>
      <c r="E126" s="51"/>
      <c r="G126" s="1" t="e">
        <v>#DIV/0!</v>
      </c>
    </row>
    <row r="127" spans="1:7" ht="14" customHeight="1" x14ac:dyDescent="0.15">
      <c r="A127" s="48" t="s">
        <v>1227</v>
      </c>
      <c r="B127" s="46">
        <v>0</v>
      </c>
      <c r="C127" s="48"/>
      <c r="D127" s="48" t="s">
        <v>1371</v>
      </c>
      <c r="E127" s="51"/>
      <c r="G127" s="1" t="e">
        <v>#DIV/0!</v>
      </c>
    </row>
    <row r="128" spans="1:7" ht="14" customHeight="1" x14ac:dyDescent="0.15">
      <c r="A128" s="48" t="s">
        <v>1229</v>
      </c>
      <c r="B128" s="46">
        <v>0</v>
      </c>
      <c r="C128" s="48"/>
      <c r="D128" s="48" t="s">
        <v>1372</v>
      </c>
      <c r="E128" s="51"/>
      <c r="G128" s="1" t="e">
        <v>#DIV/0!</v>
      </c>
    </row>
    <row r="129" spans="1:7" ht="14" customHeight="1" x14ac:dyDescent="0.15">
      <c r="A129" s="48" t="s">
        <v>1231</v>
      </c>
      <c r="B129" s="46">
        <v>0</v>
      </c>
      <c r="C129" s="48"/>
      <c r="D129" s="48" t="s">
        <v>1373</v>
      </c>
      <c r="E129" s="51"/>
      <c r="G129" s="1" t="e">
        <v>#DIV/0!</v>
      </c>
    </row>
    <row r="130" spans="1:7" ht="14" customHeight="1" x14ac:dyDescent="0.15">
      <c r="A130" s="48" t="s">
        <v>1233</v>
      </c>
      <c r="B130" s="46">
        <v>0</v>
      </c>
      <c r="C130" s="48"/>
      <c r="D130" s="48" t="s">
        <v>1374</v>
      </c>
      <c r="E130" s="51"/>
      <c r="G130" s="1" t="e">
        <v>#DIV/0!</v>
      </c>
    </row>
    <row r="131" spans="1:7" ht="14" customHeight="1" x14ac:dyDescent="0.15">
      <c r="A131" s="48" t="s">
        <v>1235</v>
      </c>
      <c r="B131" s="46">
        <v>0</v>
      </c>
      <c r="C131" s="48"/>
      <c r="D131" s="48" t="s">
        <v>1375</v>
      </c>
      <c r="E131" s="51"/>
      <c r="G131" s="1" t="e">
        <v>#DIV/0!</v>
      </c>
    </row>
    <row r="132" spans="1:7" ht="14" customHeight="1" x14ac:dyDescent="0.15">
      <c r="A132" s="48" t="s">
        <v>1237</v>
      </c>
      <c r="B132" s="46">
        <v>0</v>
      </c>
      <c r="C132" s="48"/>
      <c r="D132" s="48" t="s">
        <v>1376</v>
      </c>
      <c r="E132" s="51"/>
      <c r="G132" s="1" t="e">
        <v>#DIV/0!</v>
      </c>
    </row>
    <row r="133" spans="1:7" ht="14" customHeight="1" x14ac:dyDescent="0.15">
      <c r="A133" s="48" t="s">
        <v>1239</v>
      </c>
      <c r="B133" s="46">
        <v>0</v>
      </c>
      <c r="C133" s="48"/>
      <c r="D133" s="48" t="s">
        <v>1377</v>
      </c>
      <c r="E133" s="51"/>
      <c r="G133" s="1" t="e">
        <v>#DIV/0!</v>
      </c>
    </row>
    <row r="134" spans="1:7" ht="14" customHeight="1" x14ac:dyDescent="0.15">
      <c r="A134" s="48" t="s">
        <v>1241</v>
      </c>
      <c r="B134" s="46">
        <v>0</v>
      </c>
      <c r="C134" s="48"/>
      <c r="D134" s="48" t="s">
        <v>1378</v>
      </c>
      <c r="E134" s="51"/>
      <c r="G134" s="1" t="e">
        <v>#DIV/0!</v>
      </c>
    </row>
    <row r="135" spans="1:7" ht="14" customHeight="1" x14ac:dyDescent="0.15">
      <c r="A135" s="48" t="s">
        <v>1243</v>
      </c>
      <c r="B135" s="46">
        <v>0</v>
      </c>
      <c r="C135" s="48"/>
      <c r="D135" s="48" t="s">
        <v>1379</v>
      </c>
      <c r="E135" s="51"/>
      <c r="G135" s="1" t="e">
        <v>#DIV/0!</v>
      </c>
    </row>
    <row r="136" spans="1:7" ht="14" customHeight="1" x14ac:dyDescent="0.15">
      <c r="A136" s="48" t="s">
        <v>1245</v>
      </c>
      <c r="B136" s="46">
        <v>0</v>
      </c>
      <c r="C136" s="48"/>
      <c r="D136" s="48" t="s">
        <v>1380</v>
      </c>
      <c r="E136" s="51"/>
      <c r="G136" s="1" t="e">
        <v>#DIV/0!</v>
      </c>
    </row>
    <row r="137" spans="1:7" ht="14" customHeight="1" x14ac:dyDescent="0.15">
      <c r="A137" s="48" t="s">
        <v>1247</v>
      </c>
      <c r="B137" s="46">
        <v>0</v>
      </c>
      <c r="C137" s="48"/>
      <c r="D137" s="48" t="s">
        <v>1381</v>
      </c>
      <c r="E137" s="51"/>
      <c r="G137" s="1" t="e">
        <v>#DIV/0!</v>
      </c>
    </row>
    <row r="138" spans="1:7" ht="14" customHeight="1" x14ac:dyDescent="0.15">
      <c r="A138" s="48" t="s">
        <v>1249</v>
      </c>
      <c r="B138" s="46">
        <v>0</v>
      </c>
      <c r="C138" s="48"/>
      <c r="D138" s="48" t="s">
        <v>1382</v>
      </c>
      <c r="E138" s="51"/>
      <c r="G138" s="1" t="e">
        <v>#DIV/0!</v>
      </c>
    </row>
    <row r="139" spans="1:7" ht="14" customHeight="1" x14ac:dyDescent="0.15">
      <c r="A139" s="48" t="s">
        <v>1251</v>
      </c>
      <c r="B139" s="46">
        <v>0</v>
      </c>
      <c r="C139" s="48"/>
      <c r="D139" s="48" t="s">
        <v>1383</v>
      </c>
      <c r="E139" s="51"/>
      <c r="G139" s="1" t="e">
        <v>#DIV/0!</v>
      </c>
    </row>
    <row r="140" spans="1:7" ht="14" customHeight="1" x14ac:dyDescent="0.15">
      <c r="A140" s="48" t="s">
        <v>1253</v>
      </c>
      <c r="B140" s="46">
        <v>0</v>
      </c>
      <c r="C140" s="48"/>
      <c r="D140" s="48" t="s">
        <v>1384</v>
      </c>
      <c r="E140" s="51"/>
      <c r="G140" s="1" t="e">
        <v>#DIV/0!</v>
      </c>
    </row>
    <row r="141" spans="1:7" ht="14" customHeight="1" x14ac:dyDescent="0.15">
      <c r="A141" s="48" t="s">
        <v>1255</v>
      </c>
      <c r="B141" s="48" t="s">
        <v>15</v>
      </c>
      <c r="C141" s="48"/>
      <c r="D141" s="48"/>
      <c r="E141" s="51"/>
      <c r="G141" s="1" t="e">
        <v>#DIV/0!</v>
      </c>
    </row>
    <row r="142" spans="1:7" ht="14" customHeight="1" x14ac:dyDescent="0.15">
      <c r="A142" s="48" t="s">
        <v>1256</v>
      </c>
      <c r="B142" s="48" t="s">
        <v>15</v>
      </c>
      <c r="C142" s="48"/>
      <c r="D142" s="48"/>
      <c r="E142" s="51"/>
    </row>
    <row r="143" spans="1:7" ht="14" customHeight="1" x14ac:dyDescent="0.15">
      <c r="A143" s="48" t="s">
        <v>1257</v>
      </c>
      <c r="B143" s="48" t="s">
        <v>15</v>
      </c>
      <c r="C143" s="48"/>
      <c r="D143" s="48"/>
      <c r="E143" s="51"/>
    </row>
    <row r="144" spans="1:7" ht="14" customHeight="1" x14ac:dyDescent="0.15">
      <c r="A144" s="48"/>
      <c r="B144" s="48"/>
      <c r="C144" s="48"/>
      <c r="D144" s="48"/>
      <c r="E144" s="51"/>
    </row>
    <row r="145" spans="1:7" ht="14" customHeight="1" x14ac:dyDescent="0.15">
      <c r="A145" s="48" t="s">
        <v>1385</v>
      </c>
      <c r="B145" s="48"/>
      <c r="C145" s="48"/>
      <c r="D145" s="48"/>
      <c r="E145" s="51"/>
    </row>
    <row r="146" spans="1:7" ht="14" customHeight="1" x14ac:dyDescent="0.15">
      <c r="A146" s="48" t="s">
        <v>1386</v>
      </c>
      <c r="B146" s="46">
        <v>0</v>
      </c>
      <c r="C146" s="48"/>
      <c r="D146" s="48" t="s">
        <v>1387</v>
      </c>
      <c r="E146" s="51"/>
      <c r="F146" s="1" t="s">
        <v>1388</v>
      </c>
    </row>
    <row r="147" spans="1:7" ht="14" customHeight="1" x14ac:dyDescent="0.15">
      <c r="A147" s="48" t="s">
        <v>1389</v>
      </c>
      <c r="B147" s="46">
        <v>0</v>
      </c>
      <c r="C147" s="48"/>
      <c r="D147" s="48" t="s">
        <v>1390</v>
      </c>
      <c r="E147" s="51"/>
      <c r="F147" s="1" t="s">
        <v>1391</v>
      </c>
    </row>
    <row r="148" spans="1:7" ht="14" customHeight="1" x14ac:dyDescent="0.15">
      <c r="A148" s="48" t="s">
        <v>1392</v>
      </c>
      <c r="B148" s="46">
        <v>0</v>
      </c>
      <c r="C148" s="48"/>
      <c r="D148" s="48" t="s">
        <v>1393</v>
      </c>
      <c r="E148" s="51"/>
      <c r="F148" s="1" t="s">
        <v>1364</v>
      </c>
    </row>
    <row r="149" spans="1:7" ht="14" customHeight="1" x14ac:dyDescent="0.15">
      <c r="A149" s="48" t="s">
        <v>1394</v>
      </c>
      <c r="B149" s="46">
        <v>0</v>
      </c>
      <c r="C149" s="48"/>
      <c r="D149" s="48" t="s">
        <v>1395</v>
      </c>
      <c r="E149" s="51"/>
      <c r="F149" s="1" t="s">
        <v>1367</v>
      </c>
    </row>
    <row r="150" spans="1:7" ht="14" customHeight="1" x14ac:dyDescent="0.15">
      <c r="E150" s="51"/>
    </row>
    <row r="151" spans="1:7" ht="14" customHeight="1" x14ac:dyDescent="0.15">
      <c r="A151" s="53" t="s">
        <v>1396</v>
      </c>
      <c r="B151" s="53"/>
      <c r="C151" s="53"/>
      <c r="D151" s="53"/>
      <c r="E151" s="51"/>
      <c r="G151" s="1" t="s">
        <v>1223</v>
      </c>
    </row>
    <row r="152" spans="1:7" ht="14" customHeight="1" x14ac:dyDescent="0.15">
      <c r="A152" s="53" t="s">
        <v>1002</v>
      </c>
      <c r="B152" s="46">
        <v>0</v>
      </c>
      <c r="C152" s="53"/>
      <c r="D152" s="53" t="s">
        <v>1397</v>
      </c>
      <c r="E152" s="51"/>
      <c r="G152" s="1" t="e">
        <v>#DIV/0!</v>
      </c>
    </row>
    <row r="153" spans="1:7" ht="14" customHeight="1" x14ac:dyDescent="0.15">
      <c r="A153" s="53" t="s">
        <v>1225</v>
      </c>
      <c r="B153" s="46">
        <v>0</v>
      </c>
      <c r="C153" s="53"/>
      <c r="D153" s="53" t="s">
        <v>1398</v>
      </c>
      <c r="E153" s="51"/>
      <c r="G153" s="1" t="e">
        <v>#DIV/0!</v>
      </c>
    </row>
    <row r="154" spans="1:7" ht="14" customHeight="1" x14ac:dyDescent="0.15">
      <c r="A154" s="53" t="s">
        <v>1227</v>
      </c>
      <c r="B154" s="46">
        <v>0</v>
      </c>
      <c r="C154" s="53"/>
      <c r="D154" s="53" t="s">
        <v>1399</v>
      </c>
      <c r="E154" s="51"/>
      <c r="G154" s="1" t="e">
        <v>#DIV/0!</v>
      </c>
    </row>
    <row r="155" spans="1:7" ht="14" customHeight="1" x14ac:dyDescent="0.15">
      <c r="A155" s="53" t="s">
        <v>1229</v>
      </c>
      <c r="B155" s="46">
        <v>0</v>
      </c>
      <c r="C155" s="53"/>
      <c r="D155" s="53" t="s">
        <v>1400</v>
      </c>
      <c r="E155" s="51"/>
      <c r="G155" s="1" t="e">
        <v>#DIV/0!</v>
      </c>
    </row>
    <row r="156" spans="1:7" ht="14" customHeight="1" x14ac:dyDescent="0.15">
      <c r="A156" s="53" t="s">
        <v>1231</v>
      </c>
      <c r="B156" s="46">
        <v>0</v>
      </c>
      <c r="C156" s="53"/>
      <c r="D156" s="53" t="s">
        <v>1401</v>
      </c>
      <c r="E156" s="51"/>
      <c r="G156" s="1" t="e">
        <v>#DIV/0!</v>
      </c>
    </row>
    <row r="157" spans="1:7" ht="14" customHeight="1" x14ac:dyDescent="0.15">
      <c r="A157" s="53" t="s">
        <v>1233</v>
      </c>
      <c r="B157" s="46">
        <v>0</v>
      </c>
      <c r="C157" s="53"/>
      <c r="D157" s="53" t="s">
        <v>1402</v>
      </c>
      <c r="E157" s="51"/>
      <c r="G157" s="1" t="e">
        <v>#DIV/0!</v>
      </c>
    </row>
    <row r="158" spans="1:7" ht="14" customHeight="1" x14ac:dyDescent="0.15">
      <c r="A158" s="53" t="s">
        <v>1235</v>
      </c>
      <c r="B158" s="46">
        <v>0</v>
      </c>
      <c r="C158" s="53"/>
      <c r="D158" s="53" t="s">
        <v>1403</v>
      </c>
      <c r="E158" s="51"/>
      <c r="G158" s="1" t="e">
        <v>#DIV/0!</v>
      </c>
    </row>
    <row r="159" spans="1:7" ht="14" customHeight="1" x14ac:dyDescent="0.15">
      <c r="A159" s="53" t="s">
        <v>1237</v>
      </c>
      <c r="B159" s="46">
        <v>0</v>
      </c>
      <c r="C159" s="53"/>
      <c r="D159" s="53" t="s">
        <v>1404</v>
      </c>
      <c r="E159" s="51"/>
      <c r="G159" s="1" t="e">
        <v>#DIV/0!</v>
      </c>
    </row>
    <row r="160" spans="1:7" ht="14" customHeight="1" x14ac:dyDescent="0.15">
      <c r="A160" s="53" t="s">
        <v>1239</v>
      </c>
      <c r="B160" s="46">
        <v>0</v>
      </c>
      <c r="C160" s="53"/>
      <c r="D160" s="53" t="s">
        <v>1405</v>
      </c>
      <c r="E160" s="51"/>
      <c r="G160" s="1" t="e">
        <v>#DIV/0!</v>
      </c>
    </row>
    <row r="161" spans="1:7" ht="14" customHeight="1" x14ac:dyDescent="0.15">
      <c r="A161" s="53" t="s">
        <v>1241</v>
      </c>
      <c r="B161" s="46">
        <v>0</v>
      </c>
      <c r="C161" s="53"/>
      <c r="D161" s="53" t="s">
        <v>1406</v>
      </c>
      <c r="E161" s="51"/>
      <c r="G161" s="1" t="e">
        <v>#DIV/0!</v>
      </c>
    </row>
    <row r="162" spans="1:7" ht="14" customHeight="1" x14ac:dyDescent="0.15">
      <c r="A162" s="53" t="s">
        <v>1243</v>
      </c>
      <c r="B162" s="46">
        <v>0</v>
      </c>
      <c r="C162" s="53"/>
      <c r="D162" s="53" t="s">
        <v>1407</v>
      </c>
      <c r="E162" s="51"/>
      <c r="G162" s="1" t="e">
        <v>#DIV/0!</v>
      </c>
    </row>
    <row r="163" spans="1:7" ht="14" customHeight="1" x14ac:dyDescent="0.15">
      <c r="A163" s="53" t="s">
        <v>1245</v>
      </c>
      <c r="B163" s="46">
        <v>0</v>
      </c>
      <c r="C163" s="53"/>
      <c r="D163" s="53" t="s">
        <v>1408</v>
      </c>
      <c r="E163" s="51"/>
      <c r="G163" s="1" t="e">
        <v>#DIV/0!</v>
      </c>
    </row>
    <row r="164" spans="1:7" ht="14" customHeight="1" x14ac:dyDescent="0.15">
      <c r="A164" s="53" t="s">
        <v>1247</v>
      </c>
      <c r="B164" s="46">
        <v>0</v>
      </c>
      <c r="C164" s="53"/>
      <c r="D164" s="53" t="s">
        <v>1409</v>
      </c>
      <c r="E164" s="51"/>
      <c r="G164" s="1" t="e">
        <v>#DIV/0!</v>
      </c>
    </row>
    <row r="165" spans="1:7" ht="14" customHeight="1" x14ac:dyDescent="0.15">
      <c r="A165" s="53" t="s">
        <v>1249</v>
      </c>
      <c r="B165" s="46">
        <v>0</v>
      </c>
      <c r="C165" s="53"/>
      <c r="D165" s="53" t="s">
        <v>1410</v>
      </c>
      <c r="E165" s="51"/>
      <c r="G165" s="1" t="e">
        <v>#DIV/0!</v>
      </c>
    </row>
    <row r="166" spans="1:7" ht="14" customHeight="1" x14ac:dyDescent="0.15">
      <c r="A166" s="53" t="s">
        <v>1251</v>
      </c>
      <c r="B166" s="46">
        <v>0</v>
      </c>
      <c r="C166" s="53"/>
      <c r="D166" s="53" t="s">
        <v>1411</v>
      </c>
      <c r="E166" s="51"/>
      <c r="G166" s="1" t="e">
        <v>#DIV/0!</v>
      </c>
    </row>
    <row r="167" spans="1:7" ht="14" customHeight="1" x14ac:dyDescent="0.15">
      <c r="A167" s="53" t="s">
        <v>1253</v>
      </c>
      <c r="B167" s="46">
        <v>0</v>
      </c>
      <c r="C167" s="53"/>
      <c r="D167" s="53" t="s">
        <v>1412</v>
      </c>
      <c r="E167" s="51"/>
      <c r="G167" s="1" t="e">
        <v>#DIV/0!</v>
      </c>
    </row>
    <row r="168" spans="1:7" ht="14" customHeight="1" x14ac:dyDescent="0.15">
      <c r="A168" s="53" t="s">
        <v>1255</v>
      </c>
      <c r="B168" s="53" t="s">
        <v>15</v>
      </c>
      <c r="C168" s="53"/>
      <c r="D168" s="53"/>
      <c r="E168" s="51"/>
      <c r="G168" s="1" t="e">
        <v>#DIV/0!</v>
      </c>
    </row>
    <row r="169" spans="1:7" ht="14" customHeight="1" x14ac:dyDescent="0.15">
      <c r="A169" s="53" t="s">
        <v>1256</v>
      </c>
      <c r="B169" s="53" t="s">
        <v>15</v>
      </c>
      <c r="C169" s="53"/>
      <c r="D169" s="53"/>
      <c r="E169" s="51"/>
    </row>
    <row r="170" spans="1:7" ht="14" customHeight="1" x14ac:dyDescent="0.15">
      <c r="A170" s="53" t="s">
        <v>1257</v>
      </c>
      <c r="B170" s="53" t="s">
        <v>15</v>
      </c>
      <c r="C170" s="53"/>
      <c r="D170" s="53"/>
      <c r="E170" s="51"/>
    </row>
    <row r="171" spans="1:7" ht="14" customHeight="1" x14ac:dyDescent="0.15">
      <c r="A171" s="53"/>
      <c r="B171" s="53"/>
      <c r="C171" s="53"/>
      <c r="D171" s="53"/>
      <c r="E171" s="51"/>
    </row>
    <row r="172" spans="1:7" ht="14" customHeight="1" x14ac:dyDescent="0.15">
      <c r="A172" s="53" t="s">
        <v>1413</v>
      </c>
      <c r="B172" s="53"/>
      <c r="C172" s="53"/>
      <c r="D172" s="53"/>
      <c r="E172" s="51"/>
    </row>
    <row r="173" spans="1:7" ht="14" customHeight="1" x14ac:dyDescent="0.15">
      <c r="A173" s="53" t="s">
        <v>1414</v>
      </c>
      <c r="B173" s="46">
        <v>0</v>
      </c>
      <c r="C173" s="53"/>
      <c r="D173" s="53" t="s">
        <v>1415</v>
      </c>
      <c r="E173" s="51"/>
      <c r="F173" s="1" t="s">
        <v>1416</v>
      </c>
    </row>
    <row r="174" spans="1:7" ht="14" customHeight="1" x14ac:dyDescent="0.15">
      <c r="A174" s="53" t="s">
        <v>1417</v>
      </c>
      <c r="B174" s="46">
        <v>0</v>
      </c>
      <c r="C174" s="53"/>
      <c r="D174" s="53" t="s">
        <v>1418</v>
      </c>
      <c r="E174" s="51"/>
      <c r="F174" s="1" t="s">
        <v>1419</v>
      </c>
    </row>
    <row r="175" spans="1:7" ht="14" customHeight="1" x14ac:dyDescent="0.15">
      <c r="A175" s="53" t="s">
        <v>1420</v>
      </c>
      <c r="B175" s="46">
        <v>0</v>
      </c>
      <c r="C175" s="53"/>
      <c r="D175" s="53" t="s">
        <v>1421</v>
      </c>
      <c r="E175" s="51"/>
      <c r="F175" s="1" t="s">
        <v>1364</v>
      </c>
    </row>
    <row r="176" spans="1:7" ht="14" customHeight="1" x14ac:dyDescent="0.15">
      <c r="A176" s="53" t="s">
        <v>1422</v>
      </c>
      <c r="B176" s="46">
        <v>0</v>
      </c>
      <c r="C176" s="53"/>
      <c r="D176" s="53" t="s">
        <v>1423</v>
      </c>
      <c r="E176" s="51"/>
      <c r="F176" s="1" t="s">
        <v>1367</v>
      </c>
    </row>
    <row r="177" spans="1:7" ht="14" customHeight="1" x14ac:dyDescent="0.15">
      <c r="E177" s="51"/>
    </row>
    <row r="178" spans="1:7" ht="14" customHeight="1" x14ac:dyDescent="0.15">
      <c r="A178" s="53" t="s">
        <v>1424</v>
      </c>
      <c r="B178" s="53"/>
      <c r="C178" s="53"/>
      <c r="D178" s="53"/>
      <c r="E178" s="51"/>
      <c r="G178" s="1" t="s">
        <v>1223</v>
      </c>
    </row>
    <row r="179" spans="1:7" ht="14" customHeight="1" x14ac:dyDescent="0.15">
      <c r="A179" s="53" t="s">
        <v>1002</v>
      </c>
      <c r="B179" s="46">
        <v>0</v>
      </c>
      <c r="C179" s="53"/>
      <c r="D179" s="53" t="s">
        <v>1425</v>
      </c>
      <c r="E179" s="51"/>
    </row>
    <row r="180" spans="1:7" ht="14" customHeight="1" x14ac:dyDescent="0.15">
      <c r="A180" s="53" t="s">
        <v>1225</v>
      </c>
      <c r="B180" s="46">
        <v>0</v>
      </c>
      <c r="C180" s="53"/>
      <c r="D180" s="53" t="s">
        <v>1426</v>
      </c>
      <c r="E180" s="51"/>
    </row>
    <row r="181" spans="1:7" ht="14" customHeight="1" x14ac:dyDescent="0.15">
      <c r="A181" s="53" t="s">
        <v>1227</v>
      </c>
      <c r="B181" s="46">
        <v>0</v>
      </c>
      <c r="C181" s="53"/>
      <c r="D181" s="53" t="s">
        <v>1427</v>
      </c>
      <c r="E181" s="51"/>
    </row>
    <row r="182" spans="1:7" ht="14" customHeight="1" x14ac:dyDescent="0.15">
      <c r="A182" s="53" t="s">
        <v>1229</v>
      </c>
      <c r="B182" s="46">
        <v>0</v>
      </c>
      <c r="C182" s="53"/>
      <c r="D182" s="53" t="s">
        <v>1428</v>
      </c>
      <c r="E182" s="51"/>
    </row>
    <row r="183" spans="1:7" ht="14" customHeight="1" x14ac:dyDescent="0.15">
      <c r="A183" s="53" t="s">
        <v>1231</v>
      </c>
      <c r="B183" s="46">
        <v>0</v>
      </c>
      <c r="C183" s="53"/>
      <c r="D183" s="53" t="s">
        <v>1429</v>
      </c>
      <c r="E183" s="51"/>
    </row>
    <row r="184" spans="1:7" ht="14" customHeight="1" x14ac:dyDescent="0.15">
      <c r="A184" s="53" t="s">
        <v>1233</v>
      </c>
      <c r="B184" s="46">
        <v>0</v>
      </c>
      <c r="C184" s="53"/>
      <c r="D184" s="53" t="s">
        <v>1430</v>
      </c>
      <c r="E184" s="51"/>
    </row>
    <row r="185" spans="1:7" ht="14" customHeight="1" x14ac:dyDescent="0.15">
      <c r="A185" s="53" t="s">
        <v>1235</v>
      </c>
      <c r="B185" s="46">
        <v>0</v>
      </c>
      <c r="C185" s="53"/>
      <c r="D185" s="53" t="s">
        <v>1431</v>
      </c>
      <c r="E185" s="51"/>
    </row>
    <row r="186" spans="1:7" ht="14" customHeight="1" x14ac:dyDescent="0.15">
      <c r="A186" s="53" t="s">
        <v>1237</v>
      </c>
      <c r="B186" s="46">
        <v>0</v>
      </c>
      <c r="C186" s="53"/>
      <c r="D186" s="53" t="s">
        <v>1432</v>
      </c>
      <c r="E186" s="51"/>
    </row>
    <row r="187" spans="1:7" ht="14" customHeight="1" x14ac:dyDescent="0.15">
      <c r="A187" s="53" t="s">
        <v>1239</v>
      </c>
      <c r="B187" s="46">
        <v>0</v>
      </c>
      <c r="C187" s="53"/>
      <c r="D187" s="53" t="s">
        <v>1433</v>
      </c>
      <c r="E187" s="51"/>
    </row>
    <row r="188" spans="1:7" ht="14" customHeight="1" x14ac:dyDescent="0.15">
      <c r="A188" s="53" t="s">
        <v>1241</v>
      </c>
      <c r="B188" s="46">
        <v>0</v>
      </c>
      <c r="C188" s="53"/>
      <c r="D188" s="53" t="s">
        <v>1434</v>
      </c>
      <c r="E188" s="51"/>
    </row>
    <row r="189" spans="1:7" ht="14" customHeight="1" x14ac:dyDescent="0.15">
      <c r="A189" s="53" t="s">
        <v>1243</v>
      </c>
      <c r="B189" s="46">
        <v>0</v>
      </c>
      <c r="C189" s="53"/>
      <c r="D189" s="53" t="s">
        <v>1435</v>
      </c>
      <c r="E189" s="51"/>
    </row>
    <row r="190" spans="1:7" ht="14" customHeight="1" x14ac:dyDescent="0.15">
      <c r="A190" s="53" t="s">
        <v>1245</v>
      </c>
      <c r="B190" s="46">
        <v>0</v>
      </c>
      <c r="C190" s="53"/>
      <c r="D190" s="53" t="s">
        <v>1436</v>
      </c>
      <c r="E190" s="51"/>
    </row>
    <row r="191" spans="1:7" ht="14" customHeight="1" x14ac:dyDescent="0.15">
      <c r="A191" s="53" t="s">
        <v>1247</v>
      </c>
      <c r="B191" s="46">
        <v>0</v>
      </c>
      <c r="C191" s="53"/>
      <c r="D191" s="53" t="s">
        <v>1437</v>
      </c>
      <c r="E191" s="51"/>
    </row>
    <row r="192" spans="1:7" ht="14" customHeight="1" x14ac:dyDescent="0.15">
      <c r="A192" s="53" t="s">
        <v>1249</v>
      </c>
      <c r="B192" s="46">
        <v>0</v>
      </c>
      <c r="C192" s="53"/>
      <c r="D192" s="53" t="s">
        <v>1438</v>
      </c>
      <c r="E192" s="51"/>
    </row>
    <row r="193" spans="1:6" ht="14" customHeight="1" x14ac:dyDescent="0.15">
      <c r="A193" s="53" t="s">
        <v>1251</v>
      </c>
      <c r="B193" s="46">
        <v>0</v>
      </c>
      <c r="C193" s="53"/>
      <c r="D193" s="53" t="s">
        <v>1439</v>
      </c>
      <c r="E193" s="51"/>
    </row>
    <row r="194" spans="1:6" ht="14" customHeight="1" x14ac:dyDescent="0.15">
      <c r="A194" s="53" t="s">
        <v>1253</v>
      </c>
      <c r="B194" s="46">
        <v>0</v>
      </c>
      <c r="C194" s="53"/>
      <c r="D194" s="53" t="s">
        <v>1440</v>
      </c>
      <c r="E194" s="51"/>
    </row>
    <row r="195" spans="1:6" ht="14" customHeight="1" x14ac:dyDescent="0.15">
      <c r="A195" s="53" t="s">
        <v>1255</v>
      </c>
      <c r="B195" s="53" t="s">
        <v>15</v>
      </c>
      <c r="C195" s="53"/>
      <c r="D195" s="53"/>
      <c r="E195" s="51"/>
    </row>
    <row r="196" spans="1:6" ht="14" customHeight="1" x14ac:dyDescent="0.15">
      <c r="A196" s="53" t="s">
        <v>1256</v>
      </c>
      <c r="B196" s="53" t="s">
        <v>15</v>
      </c>
      <c r="C196" s="53"/>
      <c r="D196" s="53"/>
      <c r="E196" s="51"/>
    </row>
    <row r="197" spans="1:6" ht="14" customHeight="1" x14ac:dyDescent="0.15">
      <c r="A197" s="53" t="s">
        <v>1257</v>
      </c>
      <c r="B197" s="53" t="s">
        <v>15</v>
      </c>
      <c r="C197" s="53"/>
      <c r="D197" s="53"/>
      <c r="E197" s="51"/>
    </row>
    <row r="198" spans="1:6" ht="14" customHeight="1" x14ac:dyDescent="0.15">
      <c r="A198" s="53"/>
      <c r="B198" s="53"/>
      <c r="C198" s="53"/>
      <c r="D198" s="53"/>
      <c r="E198" s="51"/>
    </row>
    <row r="199" spans="1:6" ht="14" customHeight="1" x14ac:dyDescent="0.15">
      <c r="A199" s="53" t="s">
        <v>1441</v>
      </c>
      <c r="B199" s="53"/>
      <c r="C199" s="53"/>
      <c r="D199" s="53"/>
      <c r="E199" s="51"/>
    </row>
    <row r="200" spans="1:6" ht="14" customHeight="1" x14ac:dyDescent="0.15">
      <c r="A200" s="53" t="s">
        <v>1442</v>
      </c>
      <c r="B200" s="46">
        <v>0</v>
      </c>
      <c r="C200" s="53"/>
      <c r="D200" s="53" t="s">
        <v>1443</v>
      </c>
      <c r="E200" s="51"/>
      <c r="F200" s="1" t="s">
        <v>1444</v>
      </c>
    </row>
    <row r="201" spans="1:6" ht="14" customHeight="1" x14ac:dyDescent="0.15">
      <c r="A201" s="53" t="s">
        <v>1445</v>
      </c>
      <c r="B201" s="46">
        <v>0</v>
      </c>
      <c r="C201" s="53"/>
      <c r="D201" s="53" t="s">
        <v>1446</v>
      </c>
      <c r="E201" s="51"/>
      <c r="F201" s="1" t="s">
        <v>1447</v>
      </c>
    </row>
    <row r="202" spans="1:6" ht="14" customHeight="1" x14ac:dyDescent="0.15">
      <c r="A202" s="53" t="s">
        <v>1448</v>
      </c>
      <c r="B202" s="46">
        <v>0</v>
      </c>
      <c r="C202" s="53"/>
      <c r="D202" s="53" t="s">
        <v>1449</v>
      </c>
      <c r="E202" s="51"/>
      <c r="F202" s="1" t="s">
        <v>1364</v>
      </c>
    </row>
    <row r="203" spans="1:6" ht="14" customHeight="1" x14ac:dyDescent="0.15">
      <c r="A203" s="53" t="s">
        <v>1450</v>
      </c>
      <c r="B203" s="46">
        <v>0</v>
      </c>
      <c r="C203" s="53"/>
      <c r="D203" s="53" t="s">
        <v>1451</v>
      </c>
      <c r="E203" s="51"/>
      <c r="F203" s="1" t="s">
        <v>1367</v>
      </c>
    </row>
    <row r="204" spans="1:6" ht="14" customHeight="1" x14ac:dyDescent="0.15">
      <c r="E204" s="51"/>
    </row>
    <row r="205" spans="1:6" ht="14" customHeight="1" x14ac:dyDescent="0.15">
      <c r="A205" s="46" t="s">
        <v>1452</v>
      </c>
      <c r="B205" s="46"/>
      <c r="C205" s="46"/>
      <c r="D205" s="46"/>
      <c r="E205" s="51"/>
    </row>
    <row r="206" spans="1:6" ht="14" customHeight="1" x14ac:dyDescent="0.15">
      <c r="A206" s="46" t="s">
        <v>1453</v>
      </c>
      <c r="B206" s="46" t="s">
        <v>981</v>
      </c>
      <c r="C206" s="46"/>
      <c r="D206" s="46" t="s">
        <v>1454</v>
      </c>
      <c r="E206" s="51"/>
      <c r="F206" s="1" t="s">
        <v>1455</v>
      </c>
    </row>
    <row r="207" spans="1:6" ht="14" customHeight="1" x14ac:dyDescent="0.15">
      <c r="A207" s="46" t="s">
        <v>1456</v>
      </c>
      <c r="B207" s="46" t="s">
        <v>982</v>
      </c>
      <c r="C207" s="46"/>
      <c r="D207" s="46" t="s">
        <v>1457</v>
      </c>
      <c r="E207" s="51"/>
      <c r="F207" s="1" t="s">
        <v>1455</v>
      </c>
    </row>
    <row r="208" spans="1:6" ht="14" customHeight="1" x14ac:dyDescent="0.15">
      <c r="A208" s="46" t="s">
        <v>1458</v>
      </c>
      <c r="B208" s="46" t="s">
        <v>984</v>
      </c>
      <c r="C208" s="46"/>
      <c r="D208" s="46" t="s">
        <v>1459</v>
      </c>
      <c r="E208" s="51"/>
    </row>
    <row r="209" spans="1:6" ht="14" customHeight="1" x14ac:dyDescent="0.15">
      <c r="A209" s="46" t="s">
        <v>1460</v>
      </c>
      <c r="B209" s="46" t="s">
        <v>985</v>
      </c>
      <c r="C209" s="46"/>
      <c r="D209" s="46" t="s">
        <v>1461</v>
      </c>
      <c r="E209" s="51"/>
      <c r="F209" s="1" t="s">
        <v>1462</v>
      </c>
    </row>
    <row r="210" spans="1:6" ht="14" customHeight="1" x14ac:dyDescent="0.15">
      <c r="A210" s="46" t="s">
        <v>1463</v>
      </c>
      <c r="B210" s="46" t="s">
        <v>984</v>
      </c>
      <c r="C210" s="46"/>
      <c r="D210" s="46" t="s">
        <v>1464</v>
      </c>
      <c r="E210" s="51"/>
    </row>
    <row r="211" spans="1:6" ht="14" customHeight="1" x14ac:dyDescent="0.15">
      <c r="A211" s="46" t="s">
        <v>1465</v>
      </c>
      <c r="B211" s="46" t="s">
        <v>986</v>
      </c>
      <c r="C211" s="46"/>
      <c r="D211" s="46" t="s">
        <v>1466</v>
      </c>
      <c r="E211" s="51"/>
    </row>
    <row r="212" spans="1:6" ht="14" customHeight="1" x14ac:dyDescent="0.15">
      <c r="A212" s="46" t="s">
        <v>1467</v>
      </c>
      <c r="B212" s="46" t="s">
        <v>984</v>
      </c>
      <c r="C212" s="46"/>
      <c r="D212" s="46" t="s">
        <v>1468</v>
      </c>
      <c r="E212" s="51"/>
    </row>
    <row r="213" spans="1:6" ht="14" customHeight="1" x14ac:dyDescent="0.15">
      <c r="A213" s="46" t="s">
        <v>1469</v>
      </c>
      <c r="B213" s="46" t="s">
        <v>987</v>
      </c>
      <c r="C213" s="46"/>
      <c r="D213" s="46" t="s">
        <v>1470</v>
      </c>
      <c r="E213" s="51"/>
    </row>
    <row r="214" spans="1:6" ht="14" customHeight="1" x14ac:dyDescent="0.15">
      <c r="A214" s="46" t="s">
        <v>1471</v>
      </c>
      <c r="B214" s="46" t="s">
        <v>984</v>
      </c>
      <c r="C214" s="46"/>
      <c r="D214" s="46" t="s">
        <v>1472</v>
      </c>
      <c r="E214" s="51"/>
    </row>
    <row r="215" spans="1:6" ht="14" customHeight="1" x14ac:dyDescent="0.15">
      <c r="A215" s="46" t="s">
        <v>1473</v>
      </c>
      <c r="B215" s="46" t="s">
        <v>988</v>
      </c>
      <c r="C215" s="46"/>
      <c r="D215" s="46" t="s">
        <v>1474</v>
      </c>
      <c r="E215" s="51"/>
    </row>
    <row r="216" spans="1:6" ht="14" customHeight="1" x14ac:dyDescent="0.15">
      <c r="A216" s="46" t="s">
        <v>1475</v>
      </c>
      <c r="B216" s="46" t="s">
        <v>984</v>
      </c>
      <c r="C216" s="46"/>
      <c r="D216" s="46" t="s">
        <v>1476</v>
      </c>
      <c r="E216" s="51"/>
    </row>
    <row r="217" spans="1:6" ht="14" customHeight="1" x14ac:dyDescent="0.15">
      <c r="A217" s="46" t="s">
        <v>1477</v>
      </c>
      <c r="B217" s="46" t="s">
        <v>989</v>
      </c>
      <c r="C217" s="46"/>
      <c r="D217" s="46" t="s">
        <v>1478</v>
      </c>
      <c r="E217" s="51"/>
    </row>
    <row r="218" spans="1:6" ht="14" customHeight="1" x14ac:dyDescent="0.15">
      <c r="A218" s="46" t="s">
        <v>1479</v>
      </c>
      <c r="B218" s="46" t="s">
        <v>984</v>
      </c>
      <c r="C218" s="46"/>
      <c r="D218" s="46" t="s">
        <v>1480</v>
      </c>
      <c r="E218" s="51"/>
    </row>
    <row r="219" spans="1:6" ht="14" customHeight="1" x14ac:dyDescent="0.15">
      <c r="A219" s="46" t="s">
        <v>1481</v>
      </c>
      <c r="B219" s="46" t="s">
        <v>990</v>
      </c>
      <c r="C219" s="46"/>
      <c r="D219" s="46" t="s">
        <v>1482</v>
      </c>
      <c r="E219" s="51"/>
    </row>
    <row r="220" spans="1:6" ht="14" customHeight="1" x14ac:dyDescent="0.15">
      <c r="A220" s="46" t="s">
        <v>1483</v>
      </c>
      <c r="B220" s="46" t="s">
        <v>984</v>
      </c>
      <c r="C220" s="46"/>
      <c r="D220" s="46" t="s">
        <v>1484</v>
      </c>
      <c r="E220" s="51"/>
    </row>
    <row r="221" spans="1:6" ht="14" customHeight="1" x14ac:dyDescent="0.15">
      <c r="A221" s="46" t="s">
        <v>1485</v>
      </c>
      <c r="B221" s="46" t="s">
        <v>991</v>
      </c>
      <c r="C221" s="46"/>
      <c r="D221" s="46" t="s">
        <v>1486</v>
      </c>
      <c r="E221" s="51"/>
    </row>
    <row r="222" spans="1:6" ht="14" customHeight="1" x14ac:dyDescent="0.15">
      <c r="A222" s="46" t="s">
        <v>1487</v>
      </c>
      <c r="B222" s="46" t="s">
        <v>984</v>
      </c>
      <c r="C222" s="46"/>
      <c r="D222" s="46" t="s">
        <v>1488</v>
      </c>
      <c r="E222" s="51"/>
    </row>
    <row r="223" spans="1:6" ht="14" customHeight="1" x14ac:dyDescent="0.15">
      <c r="A223" s="46" t="s">
        <v>1489</v>
      </c>
      <c r="B223" s="46" t="s">
        <v>992</v>
      </c>
      <c r="C223" s="46"/>
      <c r="D223" s="46" t="s">
        <v>1490</v>
      </c>
      <c r="E223" s="51"/>
    </row>
    <row r="224" spans="1:6" ht="14" customHeight="1" x14ac:dyDescent="0.15">
      <c r="A224" s="46" t="s">
        <v>1491</v>
      </c>
      <c r="B224" s="46" t="s">
        <v>984</v>
      </c>
      <c r="C224" s="46"/>
      <c r="D224" s="46" t="s">
        <v>1492</v>
      </c>
      <c r="E224" s="51"/>
    </row>
    <row r="225" spans="1:5" ht="14" customHeight="1" x14ac:dyDescent="0.15">
      <c r="A225" s="46" t="s">
        <v>1493</v>
      </c>
      <c r="B225" s="46" t="s">
        <v>993</v>
      </c>
      <c r="C225" s="46"/>
      <c r="D225" s="46" t="s">
        <v>1494</v>
      </c>
      <c r="E225" s="51"/>
    </row>
    <row r="226" spans="1:5" ht="14" customHeight="1" x14ac:dyDescent="0.15">
      <c r="A226" s="46" t="s">
        <v>1495</v>
      </c>
      <c r="B226" s="46" t="s">
        <v>984</v>
      </c>
      <c r="C226" s="46"/>
      <c r="D226" s="46" t="s">
        <v>1496</v>
      </c>
      <c r="E226" s="51"/>
    </row>
    <row r="227" spans="1:5" ht="14" customHeight="1" x14ac:dyDescent="0.15">
      <c r="A227" s="46" t="s">
        <v>1497</v>
      </c>
      <c r="B227" s="46" t="s">
        <v>994</v>
      </c>
      <c r="C227" s="46"/>
      <c r="D227" s="46" t="s">
        <v>1498</v>
      </c>
      <c r="E227" s="51"/>
    </row>
    <row r="228" spans="1:5" ht="14" customHeight="1" x14ac:dyDescent="0.15">
      <c r="A228" s="46" t="s">
        <v>1499</v>
      </c>
      <c r="B228" s="46" t="s">
        <v>984</v>
      </c>
      <c r="C228" s="46"/>
      <c r="D228" s="46" t="s">
        <v>1500</v>
      </c>
      <c r="E228" s="51"/>
    </row>
    <row r="229" spans="1:5" ht="14" customHeight="1" x14ac:dyDescent="0.15">
      <c r="A229" s="46" t="s">
        <v>1501</v>
      </c>
      <c r="B229" s="46" t="s">
        <v>995</v>
      </c>
      <c r="C229" s="46"/>
      <c r="D229" s="46" t="s">
        <v>1502</v>
      </c>
      <c r="E229" s="51"/>
    </row>
    <row r="230" spans="1:5" ht="14" customHeight="1" x14ac:dyDescent="0.15">
      <c r="A230" s="46" t="s">
        <v>1503</v>
      </c>
      <c r="B230" s="46"/>
      <c r="C230" s="46"/>
      <c r="D230" s="46" t="s">
        <v>1504</v>
      </c>
      <c r="E230" s="51"/>
    </row>
    <row r="231" spans="1:5" ht="14" customHeight="1" x14ac:dyDescent="0.15">
      <c r="A231" s="46" t="s">
        <v>1505</v>
      </c>
      <c r="B231" s="46"/>
      <c r="C231" s="46"/>
      <c r="D231" s="46" t="s">
        <v>1506</v>
      </c>
      <c r="E231" s="51"/>
    </row>
    <row r="232" spans="1:5" ht="14" customHeight="1" x14ac:dyDescent="0.15">
      <c r="A232" s="46" t="s">
        <v>1507</v>
      </c>
      <c r="B232" s="46"/>
      <c r="C232" s="46"/>
      <c r="D232" s="46" t="s">
        <v>1508</v>
      </c>
      <c r="E232" s="51"/>
    </row>
    <row r="233" spans="1:5" ht="14" customHeight="1" x14ac:dyDescent="0.15">
      <c r="A233" s="46" t="s">
        <v>1509</v>
      </c>
      <c r="B233" s="46"/>
      <c r="C233" s="46"/>
      <c r="D233" s="46" t="s">
        <v>1510</v>
      </c>
      <c r="E233" s="51"/>
    </row>
    <row r="234" spans="1:5" ht="14" customHeight="1" x14ac:dyDescent="0.15">
      <c r="A234" s="46" t="s">
        <v>1511</v>
      </c>
      <c r="B234" s="46"/>
      <c r="C234" s="46"/>
      <c r="D234" s="46" t="s">
        <v>1512</v>
      </c>
      <c r="E234" s="51"/>
    </row>
    <row r="235" spans="1:5" ht="14" customHeight="1" x14ac:dyDescent="0.15">
      <c r="A235" s="46" t="s">
        <v>1513</v>
      </c>
      <c r="B235" s="46"/>
      <c r="C235" s="46"/>
      <c r="D235" s="46" t="s">
        <v>1514</v>
      </c>
      <c r="E235" s="51"/>
    </row>
    <row r="236" spans="1:5" ht="14" customHeight="1" x14ac:dyDescent="0.15">
      <c r="A236" s="46" t="s">
        <v>1515</v>
      </c>
      <c r="B236" s="46"/>
      <c r="C236" s="46"/>
      <c r="D236" s="46" t="s">
        <v>1516</v>
      </c>
      <c r="E236" s="51"/>
    </row>
    <row r="237" spans="1:5" ht="14" customHeight="1" x14ac:dyDescent="0.15">
      <c r="A237" s="46" t="s">
        <v>1517</v>
      </c>
      <c r="B237" s="46"/>
      <c r="C237" s="46"/>
      <c r="D237" s="46" t="s">
        <v>1518</v>
      </c>
      <c r="E237" s="51"/>
    </row>
    <row r="238" spans="1:5" ht="14" customHeight="1" x14ac:dyDescent="0.15">
      <c r="A238" s="46" t="s">
        <v>1519</v>
      </c>
      <c r="B238" s="46"/>
      <c r="C238" s="46"/>
      <c r="D238" s="46" t="s">
        <v>1520</v>
      </c>
      <c r="E238" s="51"/>
    </row>
    <row r="239" spans="1:5" ht="14" customHeight="1" x14ac:dyDescent="0.15">
      <c r="A239" s="46" t="s">
        <v>1521</v>
      </c>
      <c r="B239" s="46"/>
      <c r="C239" s="46"/>
      <c r="D239" s="46" t="s">
        <v>1522</v>
      </c>
      <c r="E239" s="51"/>
    </row>
    <row r="240" spans="1:5" ht="14" customHeight="1" x14ac:dyDescent="0.15">
      <c r="A240" s="46" t="s">
        <v>1523</v>
      </c>
      <c r="B240" s="46"/>
      <c r="C240" s="46"/>
      <c r="D240" s="46" t="s">
        <v>1524</v>
      </c>
      <c r="E240" s="51"/>
    </row>
    <row r="241" spans="1:5" ht="14" customHeight="1" x14ac:dyDescent="0.15">
      <c r="A241" s="46" t="s">
        <v>1525</v>
      </c>
      <c r="B241" s="46"/>
      <c r="C241" s="46"/>
      <c r="D241" s="46" t="s">
        <v>1526</v>
      </c>
      <c r="E241" s="51"/>
    </row>
    <row r="242" spans="1:5" ht="14" customHeight="1" x14ac:dyDescent="0.15">
      <c r="A242" s="46" t="s">
        <v>1527</v>
      </c>
      <c r="B242" s="46"/>
      <c r="C242" s="46"/>
      <c r="D242" s="46" t="s">
        <v>1528</v>
      </c>
      <c r="E242" s="51"/>
    </row>
    <row r="243" spans="1:5" ht="14" customHeight="1" x14ac:dyDescent="0.15">
      <c r="A243" s="46" t="s">
        <v>1529</v>
      </c>
      <c r="B243" s="46"/>
      <c r="C243" s="46"/>
      <c r="D243" s="46" t="s">
        <v>1530</v>
      </c>
      <c r="E243" s="51"/>
    </row>
    <row r="244" spans="1:5" ht="14" customHeight="1" x14ac:dyDescent="0.15">
      <c r="A244" s="46" t="s">
        <v>1531</v>
      </c>
      <c r="B244" s="46"/>
      <c r="C244" s="46"/>
      <c r="D244" s="46" t="s">
        <v>1532</v>
      </c>
      <c r="E244" s="51"/>
    </row>
    <row r="245" spans="1:5" ht="14" customHeight="1" x14ac:dyDescent="0.15">
      <c r="A245" s="46" t="s">
        <v>1533</v>
      </c>
      <c r="B245" s="46"/>
      <c r="C245" s="46"/>
      <c r="D245" s="46" t="s">
        <v>1534</v>
      </c>
      <c r="E245" s="51"/>
    </row>
    <row r="246" spans="1:5" ht="14" customHeight="1" x14ac:dyDescent="0.15">
      <c r="A246" s="46" t="s">
        <v>1535</v>
      </c>
      <c r="B246" s="46"/>
      <c r="C246" s="46"/>
      <c r="D246" s="46" t="s">
        <v>1536</v>
      </c>
      <c r="E246" s="51"/>
    </row>
    <row r="247" spans="1:5" ht="14" customHeight="1" x14ac:dyDescent="0.15">
      <c r="A247" s="46" t="s">
        <v>1537</v>
      </c>
      <c r="B247" s="46"/>
      <c r="C247" s="46"/>
      <c r="D247" s="46" t="s">
        <v>1538</v>
      </c>
      <c r="E247" s="51"/>
    </row>
    <row r="248" spans="1:5" ht="14" customHeight="1" x14ac:dyDescent="0.15">
      <c r="A248" s="46" t="s">
        <v>1539</v>
      </c>
      <c r="B248" s="46"/>
      <c r="C248" s="46"/>
      <c r="D248" s="46" t="s">
        <v>1540</v>
      </c>
      <c r="E248" s="51"/>
    </row>
    <row r="249" spans="1:5" ht="14" customHeight="1" x14ac:dyDescent="0.15">
      <c r="A249" s="46" t="s">
        <v>1541</v>
      </c>
      <c r="B249" s="46"/>
      <c r="C249" s="46"/>
      <c r="D249" s="46" t="s">
        <v>1542</v>
      </c>
      <c r="E249" s="51"/>
    </row>
    <row r="250" spans="1:5" ht="14" customHeight="1" x14ac:dyDescent="0.15">
      <c r="A250" s="46" t="s">
        <v>1543</v>
      </c>
      <c r="B250" s="46"/>
      <c r="C250" s="46"/>
      <c r="D250" s="46" t="s">
        <v>1544</v>
      </c>
      <c r="E250" s="51"/>
    </row>
    <row r="251" spans="1:5" ht="14" customHeight="1" x14ac:dyDescent="0.15">
      <c r="A251" s="46" t="s">
        <v>1545</v>
      </c>
      <c r="B251" s="46"/>
      <c r="C251" s="46"/>
      <c r="D251" s="46" t="s">
        <v>1546</v>
      </c>
      <c r="E251" s="51"/>
    </row>
    <row r="252" spans="1:5" ht="14" customHeight="1" x14ac:dyDescent="0.15">
      <c r="A252" s="46" t="s">
        <v>1547</v>
      </c>
      <c r="B252" s="46"/>
      <c r="C252" s="46"/>
      <c r="D252" s="46" t="s">
        <v>1548</v>
      </c>
      <c r="E252" s="51"/>
    </row>
    <row r="253" spans="1:5" ht="14" customHeight="1" x14ac:dyDescent="0.15">
      <c r="A253" s="46" t="s">
        <v>1549</v>
      </c>
      <c r="B253" s="46"/>
      <c r="C253" s="46"/>
      <c r="D253" s="46" t="s">
        <v>1550</v>
      </c>
      <c r="E253" s="51"/>
    </row>
    <row r="254" spans="1:5" ht="14" customHeight="1" x14ac:dyDescent="0.15">
      <c r="A254" s="46" t="s">
        <v>1551</v>
      </c>
      <c r="B254" s="46"/>
      <c r="C254" s="46"/>
      <c r="D254" s="46" t="s">
        <v>1552</v>
      </c>
      <c r="E254" s="51"/>
    </row>
    <row r="255" spans="1:5" ht="14" customHeight="1" x14ac:dyDescent="0.15">
      <c r="A255" s="46" t="s">
        <v>1553</v>
      </c>
      <c r="B255" s="46"/>
      <c r="C255" s="46"/>
      <c r="D255" s="46" t="s">
        <v>1554</v>
      </c>
      <c r="E255" s="51"/>
    </row>
    <row r="256" spans="1:5" ht="14" customHeight="1" x14ac:dyDescent="0.15">
      <c r="A256" s="46" t="s">
        <v>1555</v>
      </c>
      <c r="B256" s="46"/>
      <c r="C256" s="46"/>
      <c r="D256" s="46" t="s">
        <v>1556</v>
      </c>
      <c r="E256" s="51"/>
    </row>
    <row r="257" spans="1:6" ht="14" customHeight="1" x14ac:dyDescent="0.15">
      <c r="A257" s="46" t="s">
        <v>1557</v>
      </c>
      <c r="B257" s="46"/>
      <c r="C257" s="46"/>
      <c r="D257" s="46" t="s">
        <v>1558</v>
      </c>
      <c r="E257" s="51"/>
    </row>
    <row r="258" spans="1:6" ht="14" customHeight="1" x14ac:dyDescent="0.15">
      <c r="A258" s="46" t="s">
        <v>1559</v>
      </c>
      <c r="B258" s="46"/>
      <c r="C258" s="46"/>
      <c r="D258" s="46" t="s">
        <v>1560</v>
      </c>
      <c r="E258" s="51"/>
    </row>
    <row r="259" spans="1:6" ht="14" customHeight="1" x14ac:dyDescent="0.15">
      <c r="A259" s="46" t="s">
        <v>1561</v>
      </c>
      <c r="B259" s="46"/>
      <c r="C259" s="46"/>
      <c r="D259" s="46" t="s">
        <v>1562</v>
      </c>
      <c r="E259" s="51"/>
    </row>
    <row r="260" spans="1:6" ht="14" customHeight="1" x14ac:dyDescent="0.15">
      <c r="A260" s="46" t="s">
        <v>1563</v>
      </c>
      <c r="B260" s="46"/>
      <c r="C260" s="46"/>
      <c r="D260" s="46" t="s">
        <v>1564</v>
      </c>
      <c r="E260" s="51"/>
    </row>
    <row r="261" spans="1:6" ht="14" customHeight="1" x14ac:dyDescent="0.15">
      <c r="A261" s="46" t="s">
        <v>1565</v>
      </c>
      <c r="B261" s="46"/>
      <c r="C261" s="46"/>
      <c r="D261" s="46" t="s">
        <v>1566</v>
      </c>
      <c r="E261" s="51"/>
    </row>
    <row r="262" spans="1:6" ht="14" customHeight="1" x14ac:dyDescent="0.15">
      <c r="A262" s="46" t="s">
        <v>1567</v>
      </c>
      <c r="B262" s="46"/>
      <c r="C262" s="46"/>
      <c r="D262" s="46" t="s">
        <v>1568</v>
      </c>
      <c r="E262" s="51"/>
    </row>
    <row r="263" spans="1:6" ht="14" customHeight="1" x14ac:dyDescent="0.15">
      <c r="A263" s="46" t="s">
        <v>1569</v>
      </c>
      <c r="B263" s="46"/>
      <c r="C263" s="46"/>
      <c r="D263" s="46" t="s">
        <v>1570</v>
      </c>
      <c r="E263" s="51"/>
    </row>
    <row r="264" spans="1:6" ht="14" customHeight="1" x14ac:dyDescent="0.15">
      <c r="A264" s="46" t="s">
        <v>1571</v>
      </c>
      <c r="B264" s="46"/>
      <c r="C264" s="46"/>
      <c r="D264" s="46" t="s">
        <v>1572</v>
      </c>
      <c r="E264" s="51"/>
    </row>
    <row r="265" spans="1:6" ht="14" customHeight="1" x14ac:dyDescent="0.15">
      <c r="A265" s="46" t="s">
        <v>1573</v>
      </c>
      <c r="B265" s="46"/>
      <c r="C265" s="46"/>
      <c r="D265" s="46" t="s">
        <v>1574</v>
      </c>
      <c r="E265" s="51"/>
    </row>
    <row r="266" spans="1:6" ht="14" customHeight="1" x14ac:dyDescent="0.15">
      <c r="A266" s="46" t="s">
        <v>1575</v>
      </c>
      <c r="B266" s="46"/>
      <c r="C266" s="46"/>
      <c r="D266" s="46" t="s">
        <v>1576</v>
      </c>
      <c r="E266" s="51"/>
    </row>
    <row r="267" spans="1:6" ht="14" customHeight="1" x14ac:dyDescent="0.15">
      <c r="A267" s="46" t="s">
        <v>1577</v>
      </c>
      <c r="B267" s="46"/>
      <c r="C267" s="46"/>
      <c r="D267" s="46" t="s">
        <v>1578</v>
      </c>
      <c r="E267" s="51"/>
    </row>
    <row r="268" spans="1:6" ht="14" customHeight="1" x14ac:dyDescent="0.15">
      <c r="E268" s="51"/>
    </row>
    <row r="269" spans="1:6" ht="14" customHeight="1" x14ac:dyDescent="0.15">
      <c r="A269" s="48" t="s">
        <v>1196</v>
      </c>
      <c r="B269" s="48"/>
      <c r="C269" s="48"/>
      <c r="D269" s="48"/>
      <c r="E269" s="51"/>
      <c r="F269" s="1" t="s">
        <v>1579</v>
      </c>
    </row>
    <row r="270" spans="1:6" ht="14" customHeight="1" x14ac:dyDescent="0.15">
      <c r="A270" s="48" t="s">
        <v>1198</v>
      </c>
      <c r="B270" s="48" t="s">
        <v>1580</v>
      </c>
      <c r="C270" s="48"/>
      <c r="D270" s="48"/>
      <c r="E270" s="51"/>
    </row>
    <row r="271" spans="1:6" ht="14" customHeight="1" x14ac:dyDescent="0.15">
      <c r="A271" s="48" t="s">
        <v>9</v>
      </c>
      <c r="B271" s="48" t="s">
        <v>1581</v>
      </c>
      <c r="C271" s="48"/>
      <c r="D271" s="48"/>
      <c r="E271" s="51"/>
    </row>
    <row r="272" spans="1:6" ht="14" customHeight="1" x14ac:dyDescent="0.15">
      <c r="A272" s="48" t="s">
        <v>13</v>
      </c>
      <c r="B272" s="48" t="s">
        <v>1581</v>
      </c>
      <c r="C272" s="48"/>
      <c r="D272" s="48"/>
      <c r="E272" s="51"/>
    </row>
    <row r="273" spans="1:5" ht="14" customHeight="1" x14ac:dyDescent="0.15">
      <c r="A273" s="48" t="s">
        <v>57</v>
      </c>
      <c r="B273" s="48" t="s">
        <v>1581</v>
      </c>
      <c r="C273" s="48"/>
      <c r="D273" s="48"/>
      <c r="E273" s="51"/>
    </row>
    <row r="274" spans="1:5" ht="14" customHeight="1" x14ac:dyDescent="0.15">
      <c r="E274" s="51"/>
    </row>
    <row r="275" spans="1:5" ht="14" customHeight="1" x14ac:dyDescent="0.15">
      <c r="E275" s="51"/>
    </row>
    <row r="276" spans="1:5" ht="14" customHeight="1" x14ac:dyDescent="0.15">
      <c r="E276" s="51"/>
    </row>
    <row r="277" spans="1:5" ht="14" customHeight="1" x14ac:dyDescent="0.15">
      <c r="E277" s="51"/>
    </row>
    <row r="278" spans="1:5" ht="14" customHeight="1" x14ac:dyDescent="0.15">
      <c r="E278" s="51"/>
    </row>
    <row r="279" spans="1:5" ht="14" customHeight="1" x14ac:dyDescent="0.15">
      <c r="E279" s="51"/>
    </row>
    <row r="280" spans="1:5" ht="14" customHeight="1" x14ac:dyDescent="0.15">
      <c r="E280" s="51"/>
    </row>
    <row r="281" spans="1:5" ht="14" customHeight="1" x14ac:dyDescent="0.15">
      <c r="E281" s="51"/>
    </row>
    <row r="282" spans="1:5" ht="14" customHeight="1" x14ac:dyDescent="0.15">
      <c r="E282" s="51"/>
    </row>
    <row r="283" spans="1:5" ht="14" customHeight="1" x14ac:dyDescent="0.15">
      <c r="E283" s="51"/>
    </row>
    <row r="284" spans="1:5" ht="14" customHeight="1" x14ac:dyDescent="0.15">
      <c r="E284" s="51"/>
    </row>
    <row r="285" spans="1:5" ht="14" customHeight="1" x14ac:dyDescent="0.15">
      <c r="E285" s="51"/>
    </row>
    <row r="286" spans="1:5" ht="14" customHeight="1" x14ac:dyDescent="0.15"/>
    <row r="287" spans="1:5" ht="14" customHeight="1" x14ac:dyDescent="0.15"/>
    <row r="288" spans="1: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E5F69-0DB1-3D4A-BB74-B7C11F8B2056}">
  <sheetPr codeName="Sheet21"/>
  <dimension ref="A4:EZ16"/>
  <sheetViews>
    <sheetView workbookViewId="0">
      <pane ySplit="3380" topLeftCell="A84"/>
      <selection pane="bottomLeft" activeCell="A93" sqref="A93"/>
    </sheetView>
  </sheetViews>
  <sheetFormatPr baseColWidth="10" defaultColWidth="9.33203125" defaultRowHeight="14" x14ac:dyDescent="0.15"/>
  <cols>
    <col min="1" max="1" width="9.33203125" style="11"/>
    <col min="2" max="100" width="9.33203125" style="6"/>
    <col min="101" max="104" width="9.33203125" style="35"/>
    <col min="105" max="150" width="9.33203125" style="6"/>
    <col min="151" max="156" width="9.33203125" style="36"/>
    <col min="157" max="16384" width="9.33203125" style="6"/>
  </cols>
  <sheetData>
    <row r="4" spans="1:156" x14ac:dyDescent="0.15">
      <c r="B4" s="6" t="s">
        <v>997</v>
      </c>
      <c r="C4" s="6" t="s">
        <v>998</v>
      </c>
      <c r="D4" s="6" t="s">
        <v>999</v>
      </c>
      <c r="AZ4" s="6" t="s">
        <v>997</v>
      </c>
      <c r="BA4" s="6" t="s">
        <v>998</v>
      </c>
      <c r="BB4" s="6" t="s">
        <v>999</v>
      </c>
    </row>
    <row r="6" spans="1:156" x14ac:dyDescent="0.15">
      <c r="A6" s="11">
        <v>1187.3046875</v>
      </c>
      <c r="B6" s="6">
        <v>2.8649273181039988E-2</v>
      </c>
      <c r="AZ6" s="6">
        <v>2.8649273181039988E-2</v>
      </c>
      <c r="CV6" s="11">
        <f>A6</f>
        <v>1187.3046875</v>
      </c>
      <c r="CW6" s="35">
        <f>AZ6/SUM($AZ6:$BC6)</f>
        <v>1</v>
      </c>
      <c r="CX6" s="35">
        <f>BA6/SUM($AZ6:$BC6)</f>
        <v>0</v>
      </c>
      <c r="CY6" s="35">
        <f>BB6/SUM($AZ6:$BC6)</f>
        <v>0</v>
      </c>
      <c r="CZ6" s="35">
        <f>BC6/SUM($AZ6:$BC6)</f>
        <v>0</v>
      </c>
      <c r="ET6" s="11">
        <f>A6</f>
        <v>1187.3046875</v>
      </c>
      <c r="EU6" s="36">
        <f>AZ6/SUM($AZ6:$BE6)</f>
        <v>1</v>
      </c>
      <c r="EV6" s="36">
        <f>BA6/SUM($AZ6:$BE6)</f>
        <v>0</v>
      </c>
      <c r="EW6" s="36">
        <f>BB6/SUM($AZ6:$BE6)</f>
        <v>0</v>
      </c>
      <c r="EX6" s="36">
        <f>BC6/SUM($AZ6:$BE6)</f>
        <v>0</v>
      </c>
      <c r="EY6" s="36">
        <f>BD6/SUM($AZ6:$BE6)</f>
        <v>0</v>
      </c>
      <c r="EZ6" s="36">
        <f>BE6/SUM($AZ6:$BE6)</f>
        <v>0</v>
      </c>
    </row>
    <row r="7" spans="1:156" x14ac:dyDescent="0.15">
      <c r="A7" s="11">
        <v>1182.3046875</v>
      </c>
      <c r="B7" s="6">
        <v>1.875654580664462</v>
      </c>
      <c r="AZ7" s="6">
        <v>1.875654580664462</v>
      </c>
      <c r="CV7" s="11">
        <f>A7</f>
        <v>1182.3046875</v>
      </c>
      <c r="CW7" s="35">
        <f>AZ7/SUM($AZ7:$BC7)</f>
        <v>1</v>
      </c>
      <c r="CX7" s="35">
        <f>BA7/SUM($AZ7:$BC7)</f>
        <v>0</v>
      </c>
      <c r="CY7" s="35">
        <f>BB7/SUM($AZ7:$BC7)</f>
        <v>0</v>
      </c>
      <c r="CZ7" s="35">
        <f>BC7/SUM($AZ7:$BC7)</f>
        <v>0</v>
      </c>
      <c r="ET7" s="11">
        <f>A7</f>
        <v>1182.3046875</v>
      </c>
      <c r="EU7" s="36">
        <f>AZ7/SUM($AZ7:$BE7)</f>
        <v>1</v>
      </c>
      <c r="EV7" s="36">
        <f>BA7/SUM($AZ7:$BE7)</f>
        <v>0</v>
      </c>
      <c r="EW7" s="36">
        <f>BB7/SUM($AZ7:$BE7)</f>
        <v>0</v>
      </c>
      <c r="EX7" s="36">
        <f>BC7/SUM($AZ7:$BE7)</f>
        <v>0</v>
      </c>
      <c r="EY7" s="36">
        <f>BD7/SUM($AZ7:$BE7)</f>
        <v>0</v>
      </c>
      <c r="EZ7" s="36">
        <f>BE7/SUM($AZ7:$BE7)</f>
        <v>0</v>
      </c>
    </row>
    <row r="8" spans="1:156" x14ac:dyDescent="0.15">
      <c r="A8" s="11">
        <v>1177.3046875</v>
      </c>
      <c r="B8" s="6">
        <v>3.6585534125478167</v>
      </c>
      <c r="AZ8" s="6">
        <v>3.6585534125478167</v>
      </c>
      <c r="CV8" s="11">
        <f>A8</f>
        <v>1177.3046875</v>
      </c>
      <c r="CW8" s="35">
        <f>AZ8/SUM($AZ8:$BC8)</f>
        <v>1</v>
      </c>
      <c r="CX8" s="35">
        <f>BA8/SUM($AZ8:$BC8)</f>
        <v>0</v>
      </c>
      <c r="CY8" s="35">
        <f>BB8/SUM($AZ8:$BC8)</f>
        <v>0</v>
      </c>
      <c r="CZ8" s="35">
        <f>BC8/SUM($AZ8:$BC8)</f>
        <v>0</v>
      </c>
      <c r="ET8" s="11">
        <f>A8</f>
        <v>1177.3046875</v>
      </c>
      <c r="EU8" s="36">
        <f>AZ8/SUM($AZ8:$BE8)</f>
        <v>1</v>
      </c>
      <c r="EV8" s="36">
        <f>BA8/SUM($AZ8:$BE8)</f>
        <v>0</v>
      </c>
      <c r="EW8" s="36">
        <f>BB8/SUM($AZ8:$BE8)</f>
        <v>0</v>
      </c>
      <c r="EX8" s="36">
        <f>BC8/SUM($AZ8:$BE8)</f>
        <v>0</v>
      </c>
      <c r="EY8" s="36">
        <f>BD8/SUM($AZ8:$BE8)</f>
        <v>0</v>
      </c>
      <c r="EZ8" s="36">
        <f>BE8/SUM($AZ8:$BE8)</f>
        <v>0</v>
      </c>
    </row>
    <row r="9" spans="1:156" x14ac:dyDescent="0.15">
      <c r="A9" s="11">
        <v>1172.3046875</v>
      </c>
      <c r="B9" s="6">
        <v>5.3807415638106555</v>
      </c>
      <c r="AZ9" s="6">
        <v>5.3807415638106555</v>
      </c>
      <c r="CV9" s="11">
        <f>A9</f>
        <v>1172.3046875</v>
      </c>
      <c r="CW9" s="35">
        <f>AZ9/SUM($AZ9:$BC9)</f>
        <v>1</v>
      </c>
      <c r="CX9" s="35">
        <f>BA9/SUM($AZ9:$BC9)</f>
        <v>0</v>
      </c>
      <c r="CY9" s="35">
        <f>BB9/SUM($AZ9:$BC9)</f>
        <v>0</v>
      </c>
      <c r="CZ9" s="35">
        <f>BC9/SUM($AZ9:$BC9)</f>
        <v>0</v>
      </c>
      <c r="ET9" s="11">
        <f>A9</f>
        <v>1172.3046875</v>
      </c>
      <c r="EU9" s="36">
        <f>AZ9/SUM($AZ9:$BE9)</f>
        <v>1</v>
      </c>
      <c r="EV9" s="36">
        <f>BA9/SUM($AZ9:$BE9)</f>
        <v>0</v>
      </c>
      <c r="EW9" s="36">
        <f>BB9/SUM($AZ9:$BE9)</f>
        <v>0</v>
      </c>
      <c r="EX9" s="36">
        <f>BC9/SUM($AZ9:$BE9)</f>
        <v>0</v>
      </c>
      <c r="EY9" s="36">
        <f>BD9/SUM($AZ9:$BE9)</f>
        <v>0</v>
      </c>
      <c r="EZ9" s="36">
        <f>BE9/SUM($AZ9:$BE9)</f>
        <v>0</v>
      </c>
    </row>
    <row r="10" spans="1:156" x14ac:dyDescent="0.15">
      <c r="A10" s="11">
        <v>1167.3046875</v>
      </c>
      <c r="B10" s="6">
        <v>7.0453434973131293</v>
      </c>
      <c r="AZ10" s="6">
        <v>7.0453434973131293</v>
      </c>
      <c r="CV10" s="11">
        <f>A10</f>
        <v>1167.3046875</v>
      </c>
      <c r="CW10" s="35">
        <f>AZ10/SUM($AZ10:$BC10)</f>
        <v>1</v>
      </c>
      <c r="CX10" s="35">
        <f>BA10/SUM($AZ10:$BC10)</f>
        <v>0</v>
      </c>
      <c r="CY10" s="35">
        <f>BB10/SUM($AZ10:$BC10)</f>
        <v>0</v>
      </c>
      <c r="CZ10" s="35">
        <f>BC10/SUM($AZ10:$BC10)</f>
        <v>0</v>
      </c>
      <c r="ET10" s="11">
        <f>A10</f>
        <v>1167.3046875</v>
      </c>
      <c r="EU10" s="36">
        <f>AZ10/SUM($AZ10:$BE10)</f>
        <v>1</v>
      </c>
      <c r="EV10" s="36">
        <f>BA10/SUM($AZ10:$BE10)</f>
        <v>0</v>
      </c>
      <c r="EW10" s="36">
        <f>BB10/SUM($AZ10:$BE10)</f>
        <v>0</v>
      </c>
      <c r="EX10" s="36">
        <f>BC10/SUM($AZ10:$BE10)</f>
        <v>0</v>
      </c>
      <c r="EY10" s="36">
        <f>BD10/SUM($AZ10:$BE10)</f>
        <v>0</v>
      </c>
      <c r="EZ10" s="36">
        <f>BE10/SUM($AZ10:$BE10)</f>
        <v>0</v>
      </c>
    </row>
    <row r="11" spans="1:156" x14ac:dyDescent="0.15">
      <c r="A11" s="11">
        <v>1162.3046875</v>
      </c>
      <c r="B11" s="6">
        <v>8.6553306804374941</v>
      </c>
      <c r="AZ11" s="6">
        <v>8.6553306804374941</v>
      </c>
      <c r="CV11" s="11">
        <f>A11</f>
        <v>1162.3046875</v>
      </c>
      <c r="CW11" s="35">
        <f>AZ11/SUM($AZ11:$BC11)</f>
        <v>1</v>
      </c>
      <c r="CX11" s="35">
        <f>BA11/SUM($AZ11:$BC11)</f>
        <v>0</v>
      </c>
      <c r="CY11" s="35">
        <f>BB11/SUM($AZ11:$BC11)</f>
        <v>0</v>
      </c>
      <c r="CZ11" s="35">
        <f>BC11/SUM($AZ11:$BC11)</f>
        <v>0</v>
      </c>
      <c r="ET11" s="11">
        <f>A11</f>
        <v>1162.3046875</v>
      </c>
      <c r="EU11" s="36">
        <f>AZ11/SUM($AZ11:$BE11)</f>
        <v>1</v>
      </c>
      <c r="EV11" s="36">
        <f>BA11/SUM($AZ11:$BE11)</f>
        <v>0</v>
      </c>
      <c r="EW11" s="36">
        <f>BB11/SUM($AZ11:$BE11)</f>
        <v>0</v>
      </c>
      <c r="EX11" s="36">
        <f>BC11/SUM($AZ11:$BE11)</f>
        <v>0</v>
      </c>
      <c r="EY11" s="36">
        <f>BD11/SUM($AZ11:$BE11)</f>
        <v>0</v>
      </c>
      <c r="EZ11" s="36">
        <f>BE11/SUM($AZ11:$BE11)</f>
        <v>0</v>
      </c>
    </row>
    <row r="12" spans="1:156" x14ac:dyDescent="0.15">
      <c r="A12" s="11">
        <v>1157.3046875</v>
      </c>
      <c r="B12" s="6">
        <v>10.213345243511155</v>
      </c>
      <c r="AZ12" s="6">
        <v>10.213345243511155</v>
      </c>
      <c r="CV12" s="11">
        <f>A12</f>
        <v>1157.3046875</v>
      </c>
      <c r="CW12" s="35">
        <f>AZ12/SUM($AZ12:$BC12)</f>
        <v>1</v>
      </c>
      <c r="CX12" s="35">
        <f>BA12/SUM($AZ12:$BC12)</f>
        <v>0</v>
      </c>
      <c r="CY12" s="35">
        <f>BB12/SUM($AZ12:$BC12)</f>
        <v>0</v>
      </c>
      <c r="CZ12" s="35">
        <f>BC12/SUM($AZ12:$BC12)</f>
        <v>0</v>
      </c>
      <c r="ET12" s="11">
        <f>A12</f>
        <v>1157.3046875</v>
      </c>
      <c r="EU12" s="36">
        <f>AZ12/SUM($AZ12:$BE12)</f>
        <v>1</v>
      </c>
      <c r="EV12" s="36">
        <f>BA12/SUM($AZ12:$BE12)</f>
        <v>0</v>
      </c>
      <c r="EW12" s="36">
        <f>BB12/SUM($AZ12:$BE12)</f>
        <v>0</v>
      </c>
      <c r="EX12" s="36">
        <f>BC12/SUM($AZ12:$BE12)</f>
        <v>0</v>
      </c>
      <c r="EY12" s="36">
        <f>BD12/SUM($AZ12:$BE12)</f>
        <v>0</v>
      </c>
      <c r="EZ12" s="36">
        <f>BE12/SUM($AZ12:$BE12)</f>
        <v>0</v>
      </c>
    </row>
    <row r="13" spans="1:156" x14ac:dyDescent="0.15">
      <c r="A13" s="11">
        <v>1152.3046875</v>
      </c>
      <c r="B13" s="6">
        <v>11.935843071507522</v>
      </c>
      <c r="C13" s="6">
        <v>12.163200416095258</v>
      </c>
      <c r="AZ13" s="6">
        <v>11.935843071507522</v>
      </c>
      <c r="BA13" s="6">
        <v>0.22735734458773538</v>
      </c>
      <c r="CV13" s="11">
        <f>A13</f>
        <v>1152.3046875</v>
      </c>
      <c r="CW13" s="35">
        <f>AZ13/SUM($AZ13:$BC13)</f>
        <v>0.98130776959928412</v>
      </c>
      <c r="CX13" s="35">
        <f>BA13/SUM($AZ13:$BC13)</f>
        <v>1.8692230400715843E-2</v>
      </c>
      <c r="CY13" s="35">
        <f>BB13/SUM($AZ13:$BC13)</f>
        <v>0</v>
      </c>
      <c r="CZ13" s="35">
        <f>BC13/SUM($AZ13:$BC13)</f>
        <v>0</v>
      </c>
      <c r="ET13" s="11">
        <f>A13</f>
        <v>1152.3046875</v>
      </c>
      <c r="EU13" s="36">
        <f>AZ13/SUM($AZ13:$BE13)</f>
        <v>0.98130776959928412</v>
      </c>
      <c r="EV13" s="36">
        <f>BA13/SUM($AZ13:$BE13)</f>
        <v>1.8692230400715843E-2</v>
      </c>
      <c r="EW13" s="36">
        <f>BB13/SUM($AZ13:$BE13)</f>
        <v>0</v>
      </c>
      <c r="EX13" s="36">
        <f>BC13/SUM($AZ13:$BE13)</f>
        <v>0</v>
      </c>
      <c r="EY13" s="36">
        <f>BD13/SUM($AZ13:$BE13)</f>
        <v>0</v>
      </c>
      <c r="EZ13" s="36">
        <f>BE13/SUM($AZ13:$BE13)</f>
        <v>0</v>
      </c>
    </row>
    <row r="14" spans="1:156" x14ac:dyDescent="0.15">
      <c r="A14" s="11">
        <v>1147.3046875</v>
      </c>
      <c r="B14" s="6">
        <v>14.557267615516031</v>
      </c>
      <c r="C14" s="6">
        <v>16.062612177825116</v>
      </c>
      <c r="AZ14" s="6">
        <v>14.557267615516031</v>
      </c>
      <c r="BA14" s="6">
        <v>1.5053445623090864</v>
      </c>
      <c r="CV14" s="11">
        <f>A14</f>
        <v>1147.3046875</v>
      </c>
      <c r="CW14" s="35">
        <f>AZ14/SUM($AZ14:$BC14)</f>
        <v>0.9062827051015242</v>
      </c>
      <c r="CX14" s="35">
        <f>BA14/SUM($AZ14:$BC14)</f>
        <v>9.3717294898475884E-2</v>
      </c>
      <c r="CY14" s="35">
        <f>BB14/SUM($AZ14:$BC14)</f>
        <v>0</v>
      </c>
      <c r="CZ14" s="35">
        <f>BC14/SUM($AZ14:$BC14)</f>
        <v>0</v>
      </c>
      <c r="ET14" s="11">
        <f>A14</f>
        <v>1147.3046875</v>
      </c>
      <c r="EU14" s="36">
        <f>AZ14/SUM($AZ14:$BE14)</f>
        <v>0.9062827051015242</v>
      </c>
      <c r="EV14" s="36">
        <f>BA14/SUM($AZ14:$BE14)</f>
        <v>9.3717294898475884E-2</v>
      </c>
      <c r="EW14" s="36">
        <f>BB14/SUM($AZ14:$BE14)</f>
        <v>0</v>
      </c>
      <c r="EX14" s="36">
        <f>BC14/SUM($AZ14:$BE14)</f>
        <v>0</v>
      </c>
      <c r="EY14" s="36">
        <f>BD14/SUM($AZ14:$BE14)</f>
        <v>0</v>
      </c>
      <c r="EZ14" s="36">
        <f>BE14/SUM($AZ14:$BE14)</f>
        <v>0</v>
      </c>
    </row>
    <row r="15" spans="1:156" x14ac:dyDescent="0.15">
      <c r="A15" s="11">
        <v>1142.3046875</v>
      </c>
      <c r="B15" s="6">
        <v>16.941616140322889</v>
      </c>
      <c r="C15" s="6">
        <v>18.44479721892472</v>
      </c>
      <c r="D15" s="6">
        <v>19.817614033561288</v>
      </c>
      <c r="AZ15" s="6">
        <v>16.941616140322889</v>
      </c>
      <c r="BA15" s="6">
        <v>1.5031810786018316</v>
      </c>
      <c r="BB15" s="6">
        <v>1.3728168146365667</v>
      </c>
      <c r="CV15" s="11">
        <f>A15</f>
        <v>1142.3046875</v>
      </c>
      <c r="CW15" s="35">
        <f>AZ15/SUM($AZ15:$BC15)</f>
        <v>0.85487668251244209</v>
      </c>
      <c r="CX15" s="35">
        <f>BA15/SUM($AZ15:$BC15)</f>
        <v>7.585075963514995E-2</v>
      </c>
      <c r="CY15" s="35">
        <f>BB15/SUM($AZ15:$BC15)</f>
        <v>6.927255785240799E-2</v>
      </c>
      <c r="CZ15" s="35">
        <f>BC15/SUM($AZ15:$BC15)</f>
        <v>0</v>
      </c>
      <c r="ET15" s="11">
        <f>A15</f>
        <v>1142.3046875</v>
      </c>
      <c r="EU15" s="36">
        <f>AZ15/SUM($AZ15:$BE15)</f>
        <v>0.85487668251244209</v>
      </c>
      <c r="EV15" s="36">
        <f>BA15/SUM($AZ15:$BE15)</f>
        <v>7.585075963514995E-2</v>
      </c>
      <c r="EW15" s="36">
        <f>BB15/SUM($AZ15:$BE15)</f>
        <v>6.927255785240799E-2</v>
      </c>
      <c r="EX15" s="36">
        <f>BC15/SUM($AZ15:$BE15)</f>
        <v>0</v>
      </c>
      <c r="EY15" s="36">
        <f>BD15/SUM($AZ15:$BE15)</f>
        <v>0</v>
      </c>
      <c r="EZ15" s="36">
        <f>BE15/SUM($AZ15:$BE15)</f>
        <v>0</v>
      </c>
    </row>
    <row r="16" spans="1:156" x14ac:dyDescent="0.15">
      <c r="A16" s="11">
        <v>1137.3046875</v>
      </c>
      <c r="B16" s="6">
        <v>19.157969603040115</v>
      </c>
      <c r="C16" s="6">
        <v>20.661150681641946</v>
      </c>
      <c r="D16" s="6">
        <v>23.329661849304163</v>
      </c>
      <c r="AZ16" s="6">
        <v>19.157969603040115</v>
      </c>
      <c r="BA16" s="6">
        <v>1.5031810786018316</v>
      </c>
      <c r="BB16" s="6">
        <v>2.6685111676622166</v>
      </c>
      <c r="CV16" s="11">
        <f>A16</f>
        <v>1137.3046875</v>
      </c>
      <c r="CW16" s="35">
        <f>AZ16/SUM($AZ16:$BC16)</f>
        <v>0.82118505303631417</v>
      </c>
      <c r="CX16" s="35">
        <f>BA16/SUM($AZ16:$BC16)</f>
        <v>6.4432184585935859E-2</v>
      </c>
      <c r="CY16" s="35">
        <f>BB16/SUM($AZ16:$BC16)</f>
        <v>0.11438276237774996</v>
      </c>
      <c r="CZ16" s="35">
        <f>BC16/SUM($AZ16:$BC16)</f>
        <v>0</v>
      </c>
      <c r="ET16" s="11">
        <f>A16</f>
        <v>1137.3046875</v>
      </c>
      <c r="EU16" s="36">
        <f>AZ16/SUM($AZ16:$BE16)</f>
        <v>0.82118505303631417</v>
      </c>
      <c r="EV16" s="36">
        <f>BA16/SUM($AZ16:$BE16)</f>
        <v>6.4432184585935859E-2</v>
      </c>
      <c r="EW16" s="36">
        <f>BB16/SUM($AZ16:$BE16)</f>
        <v>0.11438276237774996</v>
      </c>
      <c r="EX16" s="36">
        <f>BC16/SUM($AZ16:$BE16)</f>
        <v>0</v>
      </c>
      <c r="EY16" s="36">
        <f>BD16/SUM($AZ16:$BE16)</f>
        <v>0</v>
      </c>
      <c r="EZ16" s="36">
        <f>BE16/SUM($AZ16:$BE16)</f>
        <v>0</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43566-54EC-0842-A305-330FE5E3C3F3}">
  <sheetPr codeName="Sheet16"/>
  <dimension ref="C1:FD17"/>
  <sheetViews>
    <sheetView workbookViewId="0"/>
  </sheetViews>
  <sheetFormatPr baseColWidth="10" defaultColWidth="8.83203125" defaultRowHeight="14" x14ac:dyDescent="0.15"/>
  <cols>
    <col min="1" max="2" width="1" style="8" customWidth="1"/>
    <col min="3" max="5" width="8.83203125" style="8"/>
    <col min="6" max="7" width="1" style="8" customWidth="1"/>
    <col min="8" max="10" width="8.83203125" style="8"/>
    <col min="11" max="12" width="1" style="8" customWidth="1"/>
    <col min="13" max="15" width="8.83203125" style="8"/>
    <col min="16" max="17" width="1" style="8" customWidth="1"/>
    <col min="18" max="20" width="8.83203125" style="8"/>
    <col min="21" max="22" width="1" style="8" customWidth="1"/>
    <col min="23" max="25" width="8.83203125" style="8"/>
    <col min="26" max="27" width="1" style="8" customWidth="1"/>
    <col min="28" max="30" width="8.83203125" style="8"/>
    <col min="31" max="32" width="1" style="8" customWidth="1"/>
    <col min="33" max="35" width="8.83203125" style="8"/>
    <col min="36" max="37" width="1" style="8" customWidth="1"/>
    <col min="38" max="40" width="8.83203125" style="8"/>
    <col min="41" max="42" width="1" style="8" customWidth="1"/>
    <col min="43" max="45" width="8.83203125" style="8"/>
    <col min="46" max="47" width="1" style="8" customWidth="1"/>
    <col min="48" max="50" width="8.83203125" style="8"/>
    <col min="51" max="52" width="1" style="8" customWidth="1"/>
    <col min="53" max="55" width="8.83203125" style="8"/>
    <col min="56" max="57" width="1" style="8" customWidth="1"/>
    <col min="58" max="60" width="8.83203125" style="8"/>
    <col min="61" max="62" width="1" style="8" customWidth="1"/>
    <col min="63" max="65" width="8.83203125" style="8"/>
    <col min="66" max="67" width="1" style="8" customWidth="1"/>
    <col min="68" max="70" width="8.83203125" style="8"/>
    <col min="71" max="72" width="1" style="8" customWidth="1"/>
    <col min="73" max="75" width="8.83203125" style="8"/>
    <col min="76" max="77" width="1" style="8" customWidth="1"/>
    <col min="78" max="80" width="8.83203125" style="8"/>
    <col min="81" max="82" width="1" style="8" customWidth="1"/>
    <col min="83" max="85" width="8.83203125" style="8"/>
    <col min="86" max="87" width="1" style="8" customWidth="1"/>
    <col min="88" max="90" width="8.83203125" style="8"/>
    <col min="91" max="92" width="1" style="8" customWidth="1"/>
    <col min="93" max="95" width="8.83203125" style="8"/>
    <col min="96" max="97" width="1" style="8" customWidth="1"/>
    <col min="98" max="100" width="8.83203125" style="8"/>
    <col min="101" max="102" width="1" style="8" customWidth="1"/>
    <col min="103" max="105" width="8.83203125" style="8"/>
    <col min="106" max="107" width="1" style="8" customWidth="1"/>
    <col min="108" max="110" width="8.83203125" style="8"/>
    <col min="111" max="112" width="1" style="8" customWidth="1"/>
    <col min="113" max="115" width="8.83203125" style="8"/>
    <col min="116" max="117" width="1" style="8" customWidth="1"/>
    <col min="118" max="120" width="8.83203125" style="8"/>
    <col min="121" max="122" width="1" style="8" customWidth="1"/>
    <col min="123" max="125" width="8.83203125" style="8"/>
    <col min="126" max="127" width="1" style="8" customWidth="1"/>
    <col min="128" max="130" width="8.83203125" style="8"/>
    <col min="131" max="132" width="1" style="8" customWidth="1"/>
    <col min="133" max="135" width="8.83203125" style="8"/>
    <col min="136" max="137" width="1" style="8" customWidth="1"/>
    <col min="138" max="140" width="8.83203125" style="8"/>
    <col min="141" max="142" width="1" style="8" customWidth="1"/>
    <col min="143" max="145" width="8.83203125" style="8"/>
    <col min="146" max="147" width="1" style="8" customWidth="1"/>
    <col min="148" max="150" width="8.83203125" style="8"/>
    <col min="151" max="152" width="1" style="8" customWidth="1"/>
    <col min="153" max="155" width="8.83203125" style="8"/>
    <col min="156" max="157" width="1" style="8" customWidth="1"/>
    <col min="158" max="16384" width="8.83203125" style="8"/>
  </cols>
  <sheetData>
    <row r="1" spans="3:160" x14ac:dyDescent="0.15">
      <c r="C1" s="8" t="s">
        <v>977</v>
      </c>
      <c r="D1" s="8" t="s">
        <v>978</v>
      </c>
      <c r="H1" s="8" t="s">
        <v>977</v>
      </c>
      <c r="I1" s="8" t="s">
        <v>978</v>
      </c>
      <c r="M1" s="8" t="s">
        <v>977</v>
      </c>
      <c r="N1" s="8" t="s">
        <v>978</v>
      </c>
      <c r="R1" s="8" t="s">
        <v>977</v>
      </c>
      <c r="S1" s="8" t="s">
        <v>978</v>
      </c>
      <c r="W1" s="8" t="s">
        <v>977</v>
      </c>
      <c r="X1" s="8" t="s">
        <v>978</v>
      </c>
      <c r="AB1" s="8" t="s">
        <v>977</v>
      </c>
      <c r="AC1" s="8" t="s">
        <v>978</v>
      </c>
      <c r="AG1" s="8" t="s">
        <v>977</v>
      </c>
      <c r="AH1" s="8" t="s">
        <v>978</v>
      </c>
      <c r="AL1" s="8" t="s">
        <v>977</v>
      </c>
      <c r="AM1" s="8" t="s">
        <v>978</v>
      </c>
      <c r="AQ1" s="8" t="s">
        <v>977</v>
      </c>
      <c r="AR1" s="8" t="s">
        <v>978</v>
      </c>
      <c r="AV1" s="8" t="s">
        <v>977</v>
      </c>
      <c r="AW1" s="8" t="s">
        <v>978</v>
      </c>
      <c r="BA1" s="8" t="s">
        <v>977</v>
      </c>
      <c r="BB1" s="8" t="s">
        <v>978</v>
      </c>
      <c r="BF1" s="8" t="s">
        <v>977</v>
      </c>
      <c r="BG1" s="8" t="s">
        <v>978</v>
      </c>
      <c r="BK1" s="8" t="s">
        <v>977</v>
      </c>
      <c r="BL1" s="8" t="s">
        <v>978</v>
      </c>
      <c r="BP1" s="8" t="s">
        <v>977</v>
      </c>
      <c r="BQ1" s="8" t="s">
        <v>978</v>
      </c>
      <c r="BU1" s="8" t="s">
        <v>977</v>
      </c>
      <c r="BV1" s="8" t="s">
        <v>978</v>
      </c>
      <c r="BZ1" s="8" t="s">
        <v>977</v>
      </c>
      <c r="CA1" s="8" t="s">
        <v>978</v>
      </c>
      <c r="CE1" s="8" t="s">
        <v>977</v>
      </c>
      <c r="CF1" s="8" t="s">
        <v>978</v>
      </c>
      <c r="CJ1" s="8" t="s">
        <v>977</v>
      </c>
      <c r="CK1" s="8" t="s">
        <v>978</v>
      </c>
      <c r="CO1" s="8" t="s">
        <v>977</v>
      </c>
      <c r="CP1" s="8" t="s">
        <v>978</v>
      </c>
      <c r="CT1" s="8" t="s">
        <v>977</v>
      </c>
      <c r="CU1" s="8" t="s">
        <v>978</v>
      </c>
      <c r="CY1" s="8" t="s">
        <v>977</v>
      </c>
      <c r="CZ1" s="8" t="s">
        <v>978</v>
      </c>
      <c r="DD1" s="8" t="s">
        <v>977</v>
      </c>
      <c r="DE1" s="8" t="s">
        <v>978</v>
      </c>
      <c r="DI1" s="8" t="s">
        <v>977</v>
      </c>
      <c r="DJ1" s="8" t="s">
        <v>978</v>
      </c>
      <c r="DN1" s="8" t="s">
        <v>977</v>
      </c>
      <c r="DO1" s="8" t="s">
        <v>978</v>
      </c>
      <c r="DS1" s="8" t="s">
        <v>977</v>
      </c>
      <c r="DT1" s="8" t="s">
        <v>978</v>
      </c>
      <c r="DX1" s="8" t="s">
        <v>977</v>
      </c>
      <c r="DY1" s="8" t="s">
        <v>978</v>
      </c>
      <c r="EC1" s="8" t="s">
        <v>977</v>
      </c>
      <c r="ED1" s="8" t="s">
        <v>978</v>
      </c>
      <c r="EH1" s="8" t="s">
        <v>977</v>
      </c>
      <c r="EI1" s="8" t="s">
        <v>978</v>
      </c>
      <c r="EM1" s="8" t="s">
        <v>977</v>
      </c>
      <c r="EN1" s="8" t="s">
        <v>978</v>
      </c>
      <c r="ER1" s="8" t="s">
        <v>977</v>
      </c>
      <c r="ES1" s="8" t="s">
        <v>978</v>
      </c>
      <c r="EW1" s="8" t="s">
        <v>977</v>
      </c>
      <c r="EX1" s="8" t="s">
        <v>978</v>
      </c>
      <c r="FB1" s="8" t="s">
        <v>977</v>
      </c>
      <c r="FC1" s="8" t="s">
        <v>978</v>
      </c>
    </row>
    <row r="2" spans="3:160" s="9" customFormat="1" x14ac:dyDescent="0.15">
      <c r="D2" s="9" t="s">
        <v>979</v>
      </c>
      <c r="I2" s="9" t="s">
        <v>980</v>
      </c>
      <c r="N2" s="9" t="s">
        <v>980</v>
      </c>
      <c r="S2" s="9" t="s">
        <v>980</v>
      </c>
      <c r="X2" s="9" t="s">
        <v>980</v>
      </c>
      <c r="AC2" s="9" t="s">
        <v>980</v>
      </c>
      <c r="AH2" s="9" t="s">
        <v>980</v>
      </c>
      <c r="AM2" s="9" t="s">
        <v>980</v>
      </c>
      <c r="AR2" s="9" t="s">
        <v>980</v>
      </c>
      <c r="AW2" s="9" t="s">
        <v>980</v>
      </c>
      <c r="BB2" s="9" t="s">
        <v>980</v>
      </c>
      <c r="BG2" s="9" t="s">
        <v>980</v>
      </c>
      <c r="BL2" s="9" t="s">
        <v>980</v>
      </c>
      <c r="BQ2" s="9" t="s">
        <v>980</v>
      </c>
      <c r="BV2" s="9" t="s">
        <v>980</v>
      </c>
      <c r="CA2" s="9" t="s">
        <v>980</v>
      </c>
      <c r="CF2" s="9" t="s">
        <v>980</v>
      </c>
      <c r="CK2" s="9" t="s">
        <v>980</v>
      </c>
      <c r="CP2" s="9" t="s">
        <v>980</v>
      </c>
      <c r="CU2" s="9" t="s">
        <v>980</v>
      </c>
      <c r="CZ2" s="9" t="s">
        <v>980</v>
      </c>
      <c r="DE2" s="9" t="s">
        <v>980</v>
      </c>
      <c r="DJ2" s="9" t="s">
        <v>980</v>
      </c>
      <c r="DO2" s="9" t="s">
        <v>980</v>
      </c>
      <c r="DT2" s="9" t="s">
        <v>980</v>
      </c>
      <c r="DY2" s="9" t="s">
        <v>980</v>
      </c>
      <c r="ED2" s="9" t="s">
        <v>980</v>
      </c>
      <c r="EI2" s="9" t="s">
        <v>980</v>
      </c>
      <c r="EN2" s="9" t="s">
        <v>980</v>
      </c>
      <c r="ES2" s="9" t="s">
        <v>980</v>
      </c>
      <c r="EX2" s="9" t="s">
        <v>980</v>
      </c>
      <c r="FC2" s="9" t="s">
        <v>980</v>
      </c>
    </row>
    <row r="3" spans="3:160" s="9" customFormat="1" x14ac:dyDescent="0.15">
      <c r="C3" s="9" t="s">
        <v>20</v>
      </c>
      <c r="H3" s="9" t="s">
        <v>21</v>
      </c>
      <c r="M3" s="9" t="s">
        <v>22</v>
      </c>
      <c r="R3" s="9" t="s">
        <v>23</v>
      </c>
      <c r="W3" s="9" t="s">
        <v>24</v>
      </c>
      <c r="AB3" s="9" t="s">
        <v>25</v>
      </c>
      <c r="AG3" s="9" t="s">
        <v>26</v>
      </c>
      <c r="AL3" s="9" t="s">
        <v>27</v>
      </c>
      <c r="AQ3" s="9" t="s">
        <v>28</v>
      </c>
      <c r="AV3" s="9" t="s">
        <v>29</v>
      </c>
      <c r="BA3" s="9" t="s">
        <v>30</v>
      </c>
      <c r="BF3" s="9" t="s">
        <v>31</v>
      </c>
      <c r="BK3" s="9" t="s">
        <v>32</v>
      </c>
      <c r="BP3" s="9" t="s">
        <v>33</v>
      </c>
      <c r="BU3" s="9" t="s">
        <v>34</v>
      </c>
      <c r="BZ3" s="9" t="s">
        <v>35</v>
      </c>
      <c r="CE3" s="9" t="s">
        <v>36</v>
      </c>
      <c r="CJ3" s="9" t="s">
        <v>37</v>
      </c>
      <c r="CO3" s="9" t="s">
        <v>38</v>
      </c>
      <c r="CT3" s="9" t="s">
        <v>39</v>
      </c>
      <c r="CY3" s="9" t="s">
        <v>40</v>
      </c>
      <c r="DD3" s="9" t="s">
        <v>41</v>
      </c>
      <c r="DI3" s="9" t="s">
        <v>42</v>
      </c>
      <c r="DN3" s="9" t="s">
        <v>43</v>
      </c>
      <c r="DS3" s="9" t="s">
        <v>44</v>
      </c>
      <c r="DX3" s="9" t="s">
        <v>45</v>
      </c>
      <c r="EC3" s="9" t="s">
        <v>46</v>
      </c>
      <c r="EH3" s="9" t="s">
        <v>47</v>
      </c>
      <c r="EM3" s="9" t="s">
        <v>48</v>
      </c>
      <c r="ER3" s="9" t="s">
        <v>49</v>
      </c>
      <c r="EW3" s="9" t="s">
        <v>50</v>
      </c>
      <c r="FB3" s="9" t="s">
        <v>51</v>
      </c>
    </row>
    <row r="4" spans="3:160" s="10" customFormat="1" ht="11" x14ac:dyDescent="0.15">
      <c r="C4" s="10" t="s">
        <v>981</v>
      </c>
      <c r="D4" s="10" t="s">
        <v>982</v>
      </c>
      <c r="E4" s="10" t="s">
        <v>983</v>
      </c>
      <c r="H4" s="10" t="s">
        <v>984</v>
      </c>
      <c r="I4" s="10" t="s">
        <v>985</v>
      </c>
      <c r="J4" s="10" t="s">
        <v>983</v>
      </c>
      <c r="M4" s="10" t="s">
        <v>984</v>
      </c>
      <c r="N4" s="10" t="s">
        <v>986</v>
      </c>
      <c r="O4" s="10" t="s">
        <v>983</v>
      </c>
      <c r="R4" s="10" t="s">
        <v>984</v>
      </c>
      <c r="S4" s="10" t="s">
        <v>987</v>
      </c>
      <c r="T4" s="10" t="s">
        <v>983</v>
      </c>
      <c r="W4" s="10" t="s">
        <v>984</v>
      </c>
      <c r="X4" s="10" t="s">
        <v>988</v>
      </c>
      <c r="Y4" s="10" t="s">
        <v>983</v>
      </c>
      <c r="AB4" s="10" t="s">
        <v>984</v>
      </c>
      <c r="AC4" s="10" t="s">
        <v>989</v>
      </c>
      <c r="AD4" s="10" t="s">
        <v>983</v>
      </c>
      <c r="AG4" s="10" t="s">
        <v>984</v>
      </c>
      <c r="AH4" s="10" t="s">
        <v>990</v>
      </c>
      <c r="AI4" s="10" t="s">
        <v>983</v>
      </c>
      <c r="AL4" s="10" t="s">
        <v>984</v>
      </c>
      <c r="AM4" s="10" t="s">
        <v>991</v>
      </c>
      <c r="AN4" s="10" t="s">
        <v>983</v>
      </c>
      <c r="AQ4" s="10" t="s">
        <v>984</v>
      </c>
      <c r="AR4" s="10" t="s">
        <v>992</v>
      </c>
      <c r="AS4" s="10" t="s">
        <v>983</v>
      </c>
      <c r="AV4" s="10" t="s">
        <v>984</v>
      </c>
      <c r="AW4" s="10" t="s">
        <v>993</v>
      </c>
      <c r="AX4" s="10" t="s">
        <v>983</v>
      </c>
      <c r="BA4" s="10" t="s">
        <v>984</v>
      </c>
      <c r="BB4" s="10" t="s">
        <v>994</v>
      </c>
      <c r="BC4" s="10" t="s">
        <v>983</v>
      </c>
      <c r="BF4" s="10" t="s">
        <v>984</v>
      </c>
      <c r="BG4" s="10" t="s">
        <v>995</v>
      </c>
      <c r="BH4" s="10" t="s">
        <v>983</v>
      </c>
      <c r="BM4" s="10" t="s">
        <v>983</v>
      </c>
      <c r="BR4" s="10" t="s">
        <v>983</v>
      </c>
      <c r="BW4" s="10" t="s">
        <v>983</v>
      </c>
      <c r="CB4" s="10" t="s">
        <v>983</v>
      </c>
      <c r="CG4" s="10" t="s">
        <v>983</v>
      </c>
      <c r="CL4" s="10" t="s">
        <v>983</v>
      </c>
      <c r="CQ4" s="10" t="s">
        <v>983</v>
      </c>
      <c r="CV4" s="10" t="s">
        <v>983</v>
      </c>
      <c r="DA4" s="10" t="s">
        <v>983</v>
      </c>
      <c r="DF4" s="10" t="s">
        <v>983</v>
      </c>
      <c r="DK4" s="10" t="s">
        <v>983</v>
      </c>
      <c r="DP4" s="10" t="s">
        <v>983</v>
      </c>
      <c r="DU4" s="10" t="s">
        <v>983</v>
      </c>
      <c r="DZ4" s="10" t="s">
        <v>983</v>
      </c>
      <c r="EE4" s="10" t="s">
        <v>983</v>
      </c>
      <c r="EJ4" s="10" t="s">
        <v>983</v>
      </c>
      <c r="EO4" s="10" t="s">
        <v>983</v>
      </c>
      <c r="ET4" s="10" t="s">
        <v>983</v>
      </c>
      <c r="EY4" s="10" t="s">
        <v>983</v>
      </c>
      <c r="FB4" s="10" t="s">
        <v>984</v>
      </c>
      <c r="FC4" s="10" t="s">
        <v>996</v>
      </c>
      <c r="FD4" s="10" t="s">
        <v>983</v>
      </c>
    </row>
    <row r="7" spans="3:160" x14ac:dyDescent="0.15">
      <c r="H7" s="8">
        <v>55.471407923499271</v>
      </c>
      <c r="I7" s="8">
        <v>1.0603037693234227</v>
      </c>
      <c r="J7" s="8">
        <v>1187.3046875</v>
      </c>
      <c r="M7" s="8">
        <v>55.471407923499271</v>
      </c>
      <c r="N7" s="8">
        <v>17.836036144018639</v>
      </c>
      <c r="O7" s="8">
        <v>1187.3046875</v>
      </c>
      <c r="R7" s="8">
        <v>55.471407923499271</v>
      </c>
      <c r="S7" s="8">
        <v>0.89025505160174145</v>
      </c>
      <c r="T7" s="8">
        <v>1187.3046875</v>
      </c>
      <c r="W7" s="8">
        <v>55.471407923499271</v>
      </c>
      <c r="X7" s="8">
        <v>7.2320719360456076</v>
      </c>
      <c r="Y7" s="8">
        <v>1187.3046875</v>
      </c>
      <c r="AB7" s="8">
        <v>55.471407923499271</v>
      </c>
      <c r="AC7" s="8">
        <v>4.0211520308303372</v>
      </c>
      <c r="AD7" s="8">
        <v>1187.3046875</v>
      </c>
      <c r="AG7" s="8">
        <v>55.471407923499271</v>
      </c>
      <c r="AH7" s="8">
        <v>8.2782654230933463</v>
      </c>
      <c r="AI7" s="8">
        <v>1187.3046875</v>
      </c>
      <c r="AL7" s="8">
        <v>55.471407923499271</v>
      </c>
      <c r="AM7" s="8">
        <v>3.4900371210953107</v>
      </c>
      <c r="AN7" s="8">
        <v>1187.3046875</v>
      </c>
      <c r="AQ7" s="8">
        <v>55.471407923499271</v>
      </c>
      <c r="AR7" s="8">
        <v>0.94024707212225378</v>
      </c>
      <c r="AS7" s="8">
        <v>1187.3046875</v>
      </c>
      <c r="AV7" s="8">
        <v>55.471407923499271</v>
      </c>
      <c r="AW7" s="8">
        <v>0.27007737520502312</v>
      </c>
      <c r="AX7" s="8">
        <v>1187.3046875</v>
      </c>
      <c r="BA7" s="8">
        <v>55.471407923499271</v>
      </c>
      <c r="BB7" s="8">
        <v>0.29008310670169107</v>
      </c>
      <c r="BC7" s="8">
        <v>1187.3046875</v>
      </c>
      <c r="BF7" s="8">
        <v>55.471407923499271</v>
      </c>
      <c r="BG7" s="8">
        <v>5.0014328741670923E-2</v>
      </c>
      <c r="BH7" s="8">
        <v>1187.3046875</v>
      </c>
      <c r="FB7" s="8">
        <v>55.471407923499271</v>
      </c>
      <c r="FC7" s="8">
        <v>4.4302841932175649</v>
      </c>
      <c r="FD7" s="8">
        <v>1187.3046875</v>
      </c>
    </row>
    <row r="8" spans="3:160" x14ac:dyDescent="0.15">
      <c r="H8" s="8">
        <v>55.560195106865152</v>
      </c>
      <c r="I8" s="8">
        <v>1.0802619833743379</v>
      </c>
      <c r="J8" s="8">
        <v>1182.3046875</v>
      </c>
      <c r="M8" s="8">
        <v>55.560195106865152</v>
      </c>
      <c r="N8" s="8">
        <v>17.578122819373583</v>
      </c>
      <c r="O8" s="8">
        <v>1182.3046875</v>
      </c>
      <c r="R8" s="8">
        <v>55.560195106865152</v>
      </c>
      <c r="S8" s="8">
        <v>0.90701242000298166</v>
      </c>
      <c r="T8" s="8">
        <v>1182.3046875</v>
      </c>
      <c r="W8" s="8">
        <v>55.560195106865152</v>
      </c>
      <c r="X8" s="8">
        <v>7.3682020186759098</v>
      </c>
      <c r="Y8" s="8">
        <v>1182.3046875</v>
      </c>
      <c r="AB8" s="8">
        <v>55.560195106865152</v>
      </c>
      <c r="AC8" s="8">
        <v>4.0968426161932436</v>
      </c>
      <c r="AD8" s="8">
        <v>1182.3046875</v>
      </c>
      <c r="AG8" s="8">
        <v>55.560195106865152</v>
      </c>
      <c r="AH8" s="8">
        <v>8.1672461208688976</v>
      </c>
      <c r="AI8" s="8">
        <v>1182.3046875</v>
      </c>
      <c r="AL8" s="8">
        <v>55.560195106865152</v>
      </c>
      <c r="AM8" s="8">
        <v>3.4908001246906566</v>
      </c>
      <c r="AN8" s="8">
        <v>1182.3046875</v>
      </c>
      <c r="AQ8" s="8">
        <v>55.560195106865152</v>
      </c>
      <c r="AR8" s="8">
        <v>0.95640702860432869</v>
      </c>
      <c r="AS8" s="8">
        <v>1182.3046875</v>
      </c>
      <c r="AV8" s="8">
        <v>55.560195106865152</v>
      </c>
      <c r="AW8" s="8">
        <v>0.27516107123685973</v>
      </c>
      <c r="AX8" s="8">
        <v>1182.3046875</v>
      </c>
      <c r="BA8" s="8">
        <v>55.560195106865152</v>
      </c>
      <c r="BB8" s="8">
        <v>0.29554337280996029</v>
      </c>
      <c r="BC8" s="8">
        <v>1182.3046875</v>
      </c>
      <c r="BF8" s="8">
        <v>55.560195106865152</v>
      </c>
      <c r="BG8" s="8">
        <v>5.095575393275182E-2</v>
      </c>
      <c r="BH8" s="8">
        <v>1182.3046875</v>
      </c>
      <c r="FB8" s="8">
        <v>55.560195106865152</v>
      </c>
      <c r="FC8" s="8">
        <v>4.4472071532949853</v>
      </c>
      <c r="FD8" s="8">
        <v>1182.3046875</v>
      </c>
    </row>
    <row r="9" spans="3:160" x14ac:dyDescent="0.15">
      <c r="H9" s="8">
        <v>55.645457705590097</v>
      </c>
      <c r="I9" s="8">
        <v>1.1002533567292909</v>
      </c>
      <c r="J9" s="8">
        <v>1177.3046875</v>
      </c>
      <c r="M9" s="8">
        <v>55.645457705590097</v>
      </c>
      <c r="N9" s="8">
        <v>17.322271247495141</v>
      </c>
      <c r="O9" s="8">
        <v>1177.3046875</v>
      </c>
      <c r="R9" s="8">
        <v>55.645457705590097</v>
      </c>
      <c r="S9" s="8">
        <v>0.92379762970666857</v>
      </c>
      <c r="T9" s="8">
        <v>1177.3046875</v>
      </c>
      <c r="W9" s="8">
        <v>55.645457705590097</v>
      </c>
      <c r="X9" s="8">
        <v>7.504558272785637</v>
      </c>
      <c r="Y9" s="8">
        <v>1177.3046875</v>
      </c>
      <c r="AB9" s="8">
        <v>55.645457705590097</v>
      </c>
      <c r="AC9" s="8">
        <v>4.1726589566525956</v>
      </c>
      <c r="AD9" s="8">
        <v>1177.3046875</v>
      </c>
      <c r="AG9" s="8">
        <v>55.645457705590097</v>
      </c>
      <c r="AH9" s="8">
        <v>8.0589536906802728</v>
      </c>
      <c r="AI9" s="8">
        <v>1177.3046875</v>
      </c>
      <c r="AL9" s="8">
        <v>55.645457705590097</v>
      </c>
      <c r="AM9" s="8">
        <v>3.489909859126457</v>
      </c>
      <c r="AN9" s="8">
        <v>1177.3046875</v>
      </c>
      <c r="AQ9" s="8">
        <v>55.645457705590097</v>
      </c>
      <c r="AR9" s="8">
        <v>0.97251888665944797</v>
      </c>
      <c r="AS9" s="8">
        <v>1177.3046875</v>
      </c>
      <c r="AV9" s="8">
        <v>55.645457705590097</v>
      </c>
      <c r="AW9" s="8">
        <v>0.28025321350651888</v>
      </c>
      <c r="AX9" s="8">
        <v>1177.3046875</v>
      </c>
      <c r="BA9" s="8">
        <v>55.645457705590097</v>
      </c>
      <c r="BB9" s="8">
        <v>0.30101271080329645</v>
      </c>
      <c r="BC9" s="8">
        <v>1177.3046875</v>
      </c>
      <c r="BF9" s="8">
        <v>55.645457705590097</v>
      </c>
      <c r="BG9" s="8">
        <v>5.1898743241947709E-2</v>
      </c>
      <c r="BH9" s="8">
        <v>1177.3046875</v>
      </c>
      <c r="FB9" s="8">
        <v>55.645457705590097</v>
      </c>
      <c r="FC9" s="8">
        <v>4.4624287457859051</v>
      </c>
      <c r="FD9" s="8">
        <v>1177.3046875</v>
      </c>
    </row>
    <row r="10" spans="3:160" x14ac:dyDescent="0.15">
      <c r="H10" s="8">
        <v>55.727236294740855</v>
      </c>
      <c r="I10" s="8">
        <v>1.1202793358551402</v>
      </c>
      <c r="J10" s="8">
        <v>1172.3046875</v>
      </c>
      <c r="M10" s="8">
        <v>55.727236294740855</v>
      </c>
      <c r="N10" s="8">
        <v>17.068440211615567</v>
      </c>
      <c r="O10" s="8">
        <v>1172.3046875</v>
      </c>
      <c r="R10" s="8">
        <v>55.727236294740855</v>
      </c>
      <c r="S10" s="8">
        <v>0.94061189519912691</v>
      </c>
      <c r="T10" s="8">
        <v>1172.3046875</v>
      </c>
      <c r="W10" s="8">
        <v>55.727236294740855</v>
      </c>
      <c r="X10" s="8">
        <v>7.6411505643704345</v>
      </c>
      <c r="Y10" s="8">
        <v>1172.3046875</v>
      </c>
      <c r="AB10" s="8">
        <v>55.727236294740855</v>
      </c>
      <c r="AC10" s="8">
        <v>4.2486065378657196</v>
      </c>
      <c r="AD10" s="8">
        <v>1172.3046875</v>
      </c>
      <c r="AG10" s="8">
        <v>55.727236294740855</v>
      </c>
      <c r="AH10" s="8">
        <v>7.9533535372793089</v>
      </c>
      <c r="AI10" s="8">
        <v>1172.3046875</v>
      </c>
      <c r="AL10" s="8">
        <v>55.727236294740855</v>
      </c>
      <c r="AM10" s="8">
        <v>3.4873834083243738</v>
      </c>
      <c r="AN10" s="8">
        <v>1172.3046875</v>
      </c>
      <c r="AQ10" s="8">
        <v>55.727236294740855</v>
      </c>
      <c r="AR10" s="8">
        <v>0.98858172232777086</v>
      </c>
      <c r="AS10" s="8">
        <v>1172.3046875</v>
      </c>
      <c r="AV10" s="8">
        <v>55.727236294740855</v>
      </c>
      <c r="AW10" s="8">
        <v>0.28535417045366712</v>
      </c>
      <c r="AX10" s="8">
        <v>1172.3046875</v>
      </c>
      <c r="BA10" s="8">
        <v>55.727236294740855</v>
      </c>
      <c r="BB10" s="8">
        <v>0.30649151641319861</v>
      </c>
      <c r="BC10" s="8">
        <v>1172.3046875</v>
      </c>
      <c r="BF10" s="8">
        <v>55.727236294740855</v>
      </c>
      <c r="BG10" s="8">
        <v>5.2843364898827398E-2</v>
      </c>
      <c r="BH10" s="8">
        <v>1172.3046875</v>
      </c>
      <c r="FB10" s="8">
        <v>55.727236294740855</v>
      </c>
      <c r="FC10" s="8">
        <v>4.4759651306521446</v>
      </c>
      <c r="FD10" s="8">
        <v>1172.3046875</v>
      </c>
    </row>
    <row r="11" spans="3:160" x14ac:dyDescent="0.15">
      <c r="H11" s="8">
        <v>55.805571135425268</v>
      </c>
      <c r="I11" s="8">
        <v>1.140340935980287</v>
      </c>
      <c r="J11" s="8">
        <v>1167.3046875</v>
      </c>
      <c r="M11" s="8">
        <v>55.805571135425268</v>
      </c>
      <c r="N11" s="8">
        <v>16.816593003374557</v>
      </c>
      <c r="O11" s="8">
        <v>1167.3046875</v>
      </c>
      <c r="R11" s="8">
        <v>55.805571135425268</v>
      </c>
      <c r="S11" s="8">
        <v>0.95745606888910861</v>
      </c>
      <c r="T11" s="8">
        <v>1167.3046875</v>
      </c>
      <c r="W11" s="8">
        <v>55.805571135425268</v>
      </c>
      <c r="X11" s="8">
        <v>7.777985818054221</v>
      </c>
      <c r="Y11" s="8">
        <v>1167.3046875</v>
      </c>
      <c r="AB11" s="8">
        <v>55.805571135425268</v>
      </c>
      <c r="AC11" s="8">
        <v>4.3246892100384464</v>
      </c>
      <c r="AD11" s="8">
        <v>1167.3046875</v>
      </c>
      <c r="AG11" s="8">
        <v>55.805571135425268</v>
      </c>
      <c r="AH11" s="8">
        <v>7.8504122117439925</v>
      </c>
      <c r="AI11" s="8">
        <v>1167.3046875</v>
      </c>
      <c r="AL11" s="8">
        <v>55.805571135425268</v>
      </c>
      <c r="AM11" s="8">
        <v>3.4832386248859315</v>
      </c>
      <c r="AN11" s="8">
        <v>1167.3046875</v>
      </c>
      <c r="AQ11" s="8">
        <v>55.805571135425268</v>
      </c>
      <c r="AR11" s="8">
        <v>1.004594189660418</v>
      </c>
      <c r="AS11" s="8">
        <v>1167.3046875</v>
      </c>
      <c r="AV11" s="8">
        <v>55.805571135425268</v>
      </c>
      <c r="AW11" s="8">
        <v>0.29046420067422496</v>
      </c>
      <c r="AX11" s="8">
        <v>1167.3046875</v>
      </c>
      <c r="BA11" s="8">
        <v>55.805571135425268</v>
      </c>
      <c r="BB11" s="8">
        <v>0.31198006739083306</v>
      </c>
      <c r="BC11" s="8">
        <v>1167.3046875</v>
      </c>
      <c r="BF11" s="8">
        <v>55.805571135425268</v>
      </c>
      <c r="BG11" s="8">
        <v>5.3789666791523E-2</v>
      </c>
      <c r="BH11" s="8">
        <v>1167.3046875</v>
      </c>
      <c r="FB11" s="8">
        <v>55.805571135425268</v>
      </c>
      <c r="FC11" s="8">
        <v>4.4878328145463495</v>
      </c>
      <c r="FD11" s="8">
        <v>1167.3046875</v>
      </c>
    </row>
    <row r="12" spans="3:160" x14ac:dyDescent="0.15">
      <c r="H12" s="8">
        <v>55.880583032421086</v>
      </c>
      <c r="I12" s="8">
        <v>1.1604415153780625</v>
      </c>
      <c r="J12" s="8">
        <v>1162.3046875</v>
      </c>
      <c r="M12" s="8">
        <v>55.880583032421086</v>
      </c>
      <c r="N12" s="8">
        <v>16.566706259745487</v>
      </c>
      <c r="O12" s="8">
        <v>1162.3046875</v>
      </c>
      <c r="R12" s="8">
        <v>55.880583032421086</v>
      </c>
      <c r="S12" s="8">
        <v>0.97433297045893907</v>
      </c>
      <c r="T12" s="8">
        <v>1162.3046875</v>
      </c>
      <c r="W12" s="8">
        <v>55.880583032421086</v>
      </c>
      <c r="X12" s="8">
        <v>7.9150869397956543</v>
      </c>
      <c r="Y12" s="8">
        <v>1162.3046875</v>
      </c>
      <c r="AB12" s="8">
        <v>55.880583032421086</v>
      </c>
      <c r="AC12" s="8">
        <v>4.4009197092639747</v>
      </c>
      <c r="AD12" s="8">
        <v>1162.3046875</v>
      </c>
      <c r="AG12" s="8">
        <v>55.880583032421086</v>
      </c>
      <c r="AH12" s="8">
        <v>7.7501028601689486</v>
      </c>
      <c r="AI12" s="8">
        <v>1162.3046875</v>
      </c>
      <c r="AL12" s="8">
        <v>55.880583032421086</v>
      </c>
      <c r="AM12" s="8">
        <v>3.4774982776862391</v>
      </c>
      <c r="AN12" s="8">
        <v>1162.3046875</v>
      </c>
      <c r="AQ12" s="8">
        <v>55.880583032421086</v>
      </c>
      <c r="AR12" s="8">
        <v>1.0205568359366288</v>
      </c>
      <c r="AS12" s="8">
        <v>1162.3046875</v>
      </c>
      <c r="AV12" s="8">
        <v>55.880583032421086</v>
      </c>
      <c r="AW12" s="8">
        <v>0.29558415957743145</v>
      </c>
      <c r="AX12" s="8">
        <v>1162.3046875</v>
      </c>
      <c r="BA12" s="8">
        <v>55.880583032421086</v>
      </c>
      <c r="BB12" s="8">
        <v>0.31747812277689502</v>
      </c>
      <c r="BC12" s="8">
        <v>1162.3046875</v>
      </c>
      <c r="BF12" s="8">
        <v>55.880583032421086</v>
      </c>
      <c r="BG12" s="8">
        <v>5.4600771871547563E-2</v>
      </c>
      <c r="BH12" s="8">
        <v>1162.3046875</v>
      </c>
      <c r="FB12" s="8">
        <v>55.880583032421086</v>
      </c>
      <c r="FC12" s="8">
        <v>4.4980551136228684</v>
      </c>
      <c r="FD12" s="8">
        <v>1162.3046875</v>
      </c>
    </row>
    <row r="13" spans="3:160" x14ac:dyDescent="0.15">
      <c r="H13" s="8">
        <v>55.952319698731337</v>
      </c>
      <c r="I13" s="8">
        <v>1.1805814157705343</v>
      </c>
      <c r="J13" s="8">
        <v>1157.3046875</v>
      </c>
      <c r="M13" s="8">
        <v>55.952319698731337</v>
      </c>
      <c r="N13" s="8">
        <v>16.318755228257398</v>
      </c>
      <c r="O13" s="8">
        <v>1157.3046875</v>
      </c>
      <c r="R13" s="8">
        <v>55.952319698731337</v>
      </c>
      <c r="S13" s="8">
        <v>0.9912428868262031</v>
      </c>
      <c r="T13" s="8">
        <v>1157.3046875</v>
      </c>
      <c r="W13" s="8">
        <v>55.952319698731337</v>
      </c>
      <c r="X13" s="8">
        <v>8.0524562603971326</v>
      </c>
      <c r="Y13" s="8">
        <v>1157.3046875</v>
      </c>
      <c r="AB13" s="8">
        <v>55.952319698731337</v>
      </c>
      <c r="AC13" s="8">
        <v>4.4772993315071208</v>
      </c>
      <c r="AD13" s="8">
        <v>1157.3046875</v>
      </c>
      <c r="AG13" s="8">
        <v>55.952319698731337</v>
      </c>
      <c r="AH13" s="8">
        <v>7.6523960254072962</v>
      </c>
      <c r="AI13" s="8">
        <v>1157.3046875</v>
      </c>
      <c r="AL13" s="8">
        <v>55.952319698731337</v>
      </c>
      <c r="AM13" s="8">
        <v>3.4701820115670174</v>
      </c>
      <c r="AN13" s="8">
        <v>1157.3046875</v>
      </c>
      <c r="AQ13" s="8">
        <v>55.952319698731337</v>
      </c>
      <c r="AR13" s="8">
        <v>1.036467599474423</v>
      </c>
      <c r="AS13" s="8">
        <v>1157.3046875</v>
      </c>
      <c r="AV13" s="8">
        <v>55.952319698731337</v>
      </c>
      <c r="AW13" s="8">
        <v>0.30071413420570309</v>
      </c>
      <c r="AX13" s="8">
        <v>1157.3046875</v>
      </c>
      <c r="BA13" s="8">
        <v>55.952319698731337</v>
      </c>
      <c r="BB13" s="8">
        <v>0.32298539516141189</v>
      </c>
      <c r="BC13" s="8">
        <v>1157.3046875</v>
      </c>
      <c r="BF13" s="8">
        <v>55.952319698731337</v>
      </c>
      <c r="BG13" s="8">
        <v>5.5261483750089338E-2</v>
      </c>
      <c r="BH13" s="8">
        <v>1157.3046875</v>
      </c>
      <c r="FB13" s="8">
        <v>55.952319698731337</v>
      </c>
      <c r="FC13" s="8">
        <v>4.5066496110414409</v>
      </c>
      <c r="FD13" s="8">
        <v>1157.3046875</v>
      </c>
    </row>
    <row r="14" spans="3:160" x14ac:dyDescent="0.15">
      <c r="H14" s="8">
        <v>56.036101342333012</v>
      </c>
      <c r="I14" s="8">
        <v>1.2065758174873895</v>
      </c>
      <c r="J14" s="8">
        <v>1152.3046875</v>
      </c>
      <c r="M14" s="8">
        <v>56.036101342333012</v>
      </c>
      <c r="N14" s="8">
        <v>16.072533977750879</v>
      </c>
      <c r="O14" s="8">
        <v>1152.3046875</v>
      </c>
      <c r="R14" s="8">
        <v>56.036101342333012</v>
      </c>
      <c r="S14" s="8">
        <v>1.0113757760495663</v>
      </c>
      <c r="T14" s="8">
        <v>1152.3046875</v>
      </c>
      <c r="W14" s="8">
        <v>56.036101342333012</v>
      </c>
      <c r="X14" s="8">
        <v>8.195053861604725</v>
      </c>
      <c r="Y14" s="8">
        <v>1152.3046875</v>
      </c>
      <c r="AB14" s="8">
        <v>56.036101342333012</v>
      </c>
      <c r="AC14" s="8">
        <v>4.5066738701740476</v>
      </c>
      <c r="AD14" s="8">
        <v>1152.3046875</v>
      </c>
      <c r="AG14" s="8">
        <v>56.036101342333012</v>
      </c>
      <c r="AH14" s="8">
        <v>7.5584740971059468</v>
      </c>
      <c r="AI14" s="8">
        <v>1152.3046875</v>
      </c>
      <c r="AL14" s="8">
        <v>56.036101342333012</v>
      </c>
      <c r="AM14" s="8">
        <v>3.4689126455662009</v>
      </c>
      <c r="AN14" s="8">
        <v>1152.3046875</v>
      </c>
      <c r="AQ14" s="8">
        <v>56.036101342333012</v>
      </c>
      <c r="AR14" s="8">
        <v>1.0573419702600069</v>
      </c>
      <c r="AS14" s="8">
        <v>1152.3046875</v>
      </c>
      <c r="AV14" s="8">
        <v>56.036101342333012</v>
      </c>
      <c r="AW14" s="8">
        <v>0.3073915172008812</v>
      </c>
      <c r="AX14" s="8">
        <v>1152.3046875</v>
      </c>
      <c r="BA14" s="8">
        <v>56.036101342333012</v>
      </c>
      <c r="BB14" s="8">
        <v>0.3301514208809147</v>
      </c>
      <c r="BC14" s="8">
        <v>1152.3046875</v>
      </c>
      <c r="BF14" s="8">
        <v>56.036101342333012</v>
      </c>
      <c r="BG14" s="8">
        <v>5.5870896459946508E-2</v>
      </c>
      <c r="BH14" s="8">
        <v>1152.3046875</v>
      </c>
      <c r="FB14" s="8">
        <v>56.036101342333012</v>
      </c>
      <c r="FC14" s="8">
        <v>4.5262546158262076</v>
      </c>
      <c r="FD14" s="8">
        <v>1152.3046875</v>
      </c>
    </row>
    <row r="15" spans="3:160" x14ac:dyDescent="0.15">
      <c r="H15" s="8">
        <v>56.191294486097107</v>
      </c>
      <c r="I15" s="8">
        <v>1.2613649303929213</v>
      </c>
      <c r="J15" s="8">
        <v>1147.3046875</v>
      </c>
      <c r="M15" s="8">
        <v>56.191294486097107</v>
      </c>
      <c r="N15" s="8">
        <v>15.829211934754944</v>
      </c>
      <c r="O15" s="8">
        <v>1147.3046875</v>
      </c>
      <c r="R15" s="8">
        <v>56.191294486097107</v>
      </c>
      <c r="S15" s="8">
        <v>1.0472884584029907</v>
      </c>
      <c r="T15" s="8">
        <v>1147.3046875</v>
      </c>
      <c r="W15" s="8">
        <v>56.191294486097107</v>
      </c>
      <c r="X15" s="8">
        <v>8.3554190160454365</v>
      </c>
      <c r="Y15" s="8">
        <v>1147.3046875</v>
      </c>
      <c r="AB15" s="8">
        <v>56.191294486097107</v>
      </c>
      <c r="AC15" s="8">
        <v>4.3099407676638455</v>
      </c>
      <c r="AD15" s="8">
        <v>1147.3046875</v>
      </c>
      <c r="AG15" s="8">
        <v>56.191294486097107</v>
      </c>
      <c r="AH15" s="8">
        <v>7.474531949661702</v>
      </c>
      <c r="AI15" s="8">
        <v>1147.3046875</v>
      </c>
      <c r="AL15" s="8">
        <v>56.191294486097107</v>
      </c>
      <c r="AM15" s="8">
        <v>3.502227498659686</v>
      </c>
      <c r="AN15" s="8">
        <v>1147.3046875</v>
      </c>
      <c r="AQ15" s="8">
        <v>56.191294486097107</v>
      </c>
      <c r="AR15" s="8">
        <v>1.1028547393718557</v>
      </c>
      <c r="AS15" s="8">
        <v>1147.3046875</v>
      </c>
      <c r="AV15" s="8">
        <v>56.191294486097107</v>
      </c>
      <c r="AW15" s="8">
        <v>0.32167936994469215</v>
      </c>
      <c r="AX15" s="8">
        <v>1147.3046875</v>
      </c>
      <c r="BA15" s="8">
        <v>56.191294486097107</v>
      </c>
      <c r="BB15" s="8">
        <v>0.34547371496147916</v>
      </c>
      <c r="BC15" s="8">
        <v>1147.3046875</v>
      </c>
      <c r="BF15" s="8">
        <v>56.191294486097107</v>
      </c>
      <c r="BG15" s="8">
        <v>5.6174271485564531E-2</v>
      </c>
      <c r="BH15" s="8">
        <v>1147.3046875</v>
      </c>
      <c r="FB15" s="8">
        <v>56.191294486097107</v>
      </c>
      <c r="FC15" s="8">
        <v>4.6050822380315415</v>
      </c>
      <c r="FD15" s="8">
        <v>1147.3046875</v>
      </c>
    </row>
    <row r="16" spans="3:160" x14ac:dyDescent="0.15">
      <c r="H16" s="8">
        <v>56.369935550325003</v>
      </c>
      <c r="I16" s="8">
        <v>1.3179712075394052</v>
      </c>
      <c r="J16" s="8">
        <v>1142.3046875</v>
      </c>
      <c r="M16" s="8">
        <v>56.369935550325003</v>
      </c>
      <c r="N16" s="8">
        <v>15.613429381181973</v>
      </c>
      <c r="O16" s="8">
        <v>1142.3046875</v>
      </c>
      <c r="R16" s="8">
        <v>56.369935550325003</v>
      </c>
      <c r="S16" s="8">
        <v>1.078445719898472</v>
      </c>
      <c r="T16" s="8">
        <v>1142.3046875</v>
      </c>
      <c r="W16" s="8">
        <v>56.369935550325003</v>
      </c>
      <c r="X16" s="8">
        <v>8.4716099845467401</v>
      </c>
      <c r="Y16" s="8">
        <v>1142.3046875</v>
      </c>
      <c r="AB16" s="8">
        <v>56.369935550325003</v>
      </c>
      <c r="AC16" s="8">
        <v>4.1140213799635834</v>
      </c>
      <c r="AD16" s="8">
        <v>1142.3046875</v>
      </c>
      <c r="AG16" s="8">
        <v>56.369935550325003</v>
      </c>
      <c r="AH16" s="8">
        <v>7.3760342718650316</v>
      </c>
      <c r="AI16" s="8">
        <v>1142.3046875</v>
      </c>
      <c r="AL16" s="8">
        <v>56.369935550325003</v>
      </c>
      <c r="AM16" s="8">
        <v>3.540860284020706</v>
      </c>
      <c r="AN16" s="8">
        <v>1142.3046875</v>
      </c>
      <c r="AQ16" s="8">
        <v>56.369935550325003</v>
      </c>
      <c r="AR16" s="8">
        <v>1.1508481230615173</v>
      </c>
      <c r="AS16" s="8">
        <v>1142.3046875</v>
      </c>
      <c r="AV16" s="8">
        <v>56.369935550325003</v>
      </c>
      <c r="AW16" s="8">
        <v>0.33675250142924812</v>
      </c>
      <c r="AX16" s="8">
        <v>1142.3046875</v>
      </c>
      <c r="BA16" s="8">
        <v>56.369935550325003</v>
      </c>
      <c r="BB16" s="8">
        <v>0.36163525898299864</v>
      </c>
      <c r="BC16" s="8">
        <v>1142.3046875</v>
      </c>
      <c r="BF16" s="8">
        <v>56.369935550325003</v>
      </c>
      <c r="BG16" s="8">
        <v>5.6426984433566169E-2</v>
      </c>
      <c r="BH16" s="8">
        <v>1142.3046875</v>
      </c>
      <c r="FB16" s="8">
        <v>56.369935550325003</v>
      </c>
      <c r="FC16" s="8">
        <v>4.6917084070822233</v>
      </c>
      <c r="FD16" s="8">
        <v>1142.3046875</v>
      </c>
    </row>
    <row r="17" spans="8:160" x14ac:dyDescent="0.15">
      <c r="H17" s="8">
        <v>56.548677534329883</v>
      </c>
      <c r="I17" s="8">
        <v>1.3758281873630356</v>
      </c>
      <c r="J17" s="8">
        <v>1137.3046875</v>
      </c>
      <c r="M17" s="8">
        <v>56.548677534329883</v>
      </c>
      <c r="N17" s="8">
        <v>15.40209525348693</v>
      </c>
      <c r="O17" s="8">
        <v>1137.3046875</v>
      </c>
      <c r="R17" s="8">
        <v>56.548677534329883</v>
      </c>
      <c r="S17" s="8">
        <v>1.1097869015482618</v>
      </c>
      <c r="T17" s="8">
        <v>1137.3046875</v>
      </c>
      <c r="W17" s="8">
        <v>56.548677534329883</v>
      </c>
      <c r="X17" s="8">
        <v>8.5801335383537012</v>
      </c>
      <c r="Y17" s="8">
        <v>1137.3046875</v>
      </c>
      <c r="AB17" s="8">
        <v>56.548677534329883</v>
      </c>
      <c r="AC17" s="8">
        <v>3.9156981475068244</v>
      </c>
      <c r="AD17" s="8">
        <v>1137.3046875</v>
      </c>
      <c r="AG17" s="8">
        <v>56.548677534329883</v>
      </c>
      <c r="AH17" s="8">
        <v>7.2809131269801552</v>
      </c>
      <c r="AI17" s="8">
        <v>1137.3046875</v>
      </c>
      <c r="AL17" s="8">
        <v>56.548677534329883</v>
      </c>
      <c r="AM17" s="8">
        <v>3.5782997575286517</v>
      </c>
      <c r="AN17" s="8">
        <v>1137.3046875</v>
      </c>
      <c r="AQ17" s="8">
        <v>56.548677534329883</v>
      </c>
      <c r="AR17" s="8">
        <v>1.1997905285127601</v>
      </c>
      <c r="AS17" s="8">
        <v>1137.3046875</v>
      </c>
      <c r="AV17" s="8">
        <v>56.548677534329883</v>
      </c>
      <c r="AW17" s="8">
        <v>0.35218752287467386</v>
      </c>
      <c r="AX17" s="8">
        <v>1137.3046875</v>
      </c>
      <c r="BA17" s="8">
        <v>56.548677534329883</v>
      </c>
      <c r="BB17" s="8">
        <v>0.37818220688716853</v>
      </c>
      <c r="BC17" s="8">
        <v>1137.3046875</v>
      </c>
      <c r="BF17" s="8">
        <v>56.548677534329883</v>
      </c>
      <c r="BG17" s="8">
        <v>5.6659595040218926E-2</v>
      </c>
      <c r="BH17" s="8">
        <v>1137.3046875</v>
      </c>
      <c r="FB17" s="8">
        <v>56.548677534329883</v>
      </c>
      <c r="FC17" s="8">
        <v>4.7780902860414116</v>
      </c>
      <c r="FD17" s="8">
        <v>1137.3046875</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2A39A-C8A7-3C4E-BCE0-F427013A407C}">
  <sheetPr codeName="Sheet23"/>
  <dimension ref="A1:SG184"/>
  <sheetViews>
    <sheetView workbookViewId="0"/>
  </sheetViews>
  <sheetFormatPr baseColWidth="10" defaultColWidth="7.6640625" defaultRowHeight="13" customHeight="1" x14ac:dyDescent="0.15"/>
  <cols>
    <col min="1" max="1" width="34.5" style="1" customWidth="1"/>
    <col min="2" max="9" width="7.6640625" style="1"/>
    <col min="10" max="11" width="0" style="1" hidden="1" customWidth="1"/>
    <col min="12" max="12" width="7.6640625" style="1"/>
    <col min="13" max="78" width="0" style="1" hidden="1" customWidth="1"/>
    <col min="79" max="79" width="7.6640625" style="1"/>
    <col min="80" max="81" width="0" style="1" hidden="1" customWidth="1"/>
    <col min="82" max="82" width="7.6640625" style="1"/>
    <col min="83" max="84" width="0" style="1" hidden="1" customWidth="1"/>
    <col min="85" max="85" width="7.6640625" style="1"/>
    <col min="86" max="87" width="0" style="1" hidden="1" customWidth="1"/>
    <col min="88" max="88" width="7.6640625" style="1"/>
    <col min="89" max="90" width="0" style="1" hidden="1" customWidth="1"/>
    <col min="91" max="91" width="7.6640625" style="1"/>
    <col min="92" max="93" width="0" style="1" hidden="1" customWidth="1"/>
    <col min="94" max="94" width="7.6640625" style="1"/>
    <col min="95" max="96" width="0" style="1" hidden="1" customWidth="1"/>
    <col min="97" max="97" width="7.6640625" style="1"/>
    <col min="98" max="99" width="0" style="1" hidden="1" customWidth="1"/>
    <col min="100" max="100" width="7.6640625" style="1"/>
    <col min="101" max="102" width="0" style="1" hidden="1" customWidth="1"/>
    <col min="103" max="103" width="7.6640625" style="1"/>
    <col min="104" max="105" width="0" style="1" hidden="1" customWidth="1"/>
    <col min="106" max="106" width="7.6640625" style="1"/>
    <col min="107" max="108" width="0" style="1" hidden="1" customWidth="1"/>
    <col min="109" max="109" width="7.6640625" style="1"/>
    <col min="110" max="111" width="0" style="1" hidden="1" customWidth="1"/>
    <col min="112" max="112" width="7.6640625" style="1"/>
    <col min="113" max="114" width="0" style="1" hidden="1" customWidth="1"/>
    <col min="115" max="115" width="7.6640625" style="1"/>
    <col min="116" max="117" width="0" style="1" hidden="1" customWidth="1"/>
    <col min="118" max="118" width="7.6640625" style="1"/>
    <col min="119" max="120" width="0" style="1" hidden="1" customWidth="1"/>
    <col min="121" max="121" width="7.6640625" style="1"/>
    <col min="122" max="123" width="0" style="1" hidden="1" customWidth="1"/>
    <col min="124" max="124" width="7.6640625" style="1"/>
    <col min="125" max="126" width="0" style="1" hidden="1" customWidth="1"/>
    <col min="127" max="127" width="7.6640625" style="1"/>
    <col min="128" max="129" width="0" style="1" hidden="1" customWidth="1"/>
    <col min="130" max="130" width="7.6640625" style="1"/>
    <col min="131" max="132" width="0" style="1" hidden="1" customWidth="1"/>
    <col min="133" max="133" width="7.6640625" style="1"/>
    <col min="134" max="135" width="0" style="1" hidden="1" customWidth="1"/>
    <col min="136" max="136" width="7.6640625" style="1"/>
    <col min="137" max="138" width="0" style="1" hidden="1" customWidth="1"/>
    <col min="139" max="139" width="7.6640625" style="1"/>
    <col min="140" max="141" width="0" style="1" hidden="1" customWidth="1"/>
    <col min="142" max="142" width="7.6640625" style="1"/>
    <col min="143" max="144" width="0" style="1" hidden="1" customWidth="1"/>
    <col min="145" max="145" width="7.6640625" style="1"/>
    <col min="146" max="147" width="0" style="1" hidden="1" customWidth="1"/>
    <col min="148" max="148" width="7.6640625" style="1"/>
    <col min="149" max="150" width="0" style="1" hidden="1" customWidth="1"/>
    <col min="151" max="151" width="7.6640625" style="1"/>
    <col min="152" max="153" width="0" style="1" hidden="1" customWidth="1"/>
    <col min="154" max="154" width="7.6640625" style="1"/>
    <col min="155" max="156" width="0" style="1" hidden="1" customWidth="1"/>
    <col min="157" max="157" width="7.6640625" style="1"/>
    <col min="158" max="159" width="0" style="1" hidden="1" customWidth="1"/>
    <col min="160" max="160" width="7.6640625" style="1"/>
    <col min="161" max="162" width="0" style="1" hidden="1" customWidth="1"/>
    <col min="163" max="163" width="7.6640625" style="1"/>
    <col min="164" max="165" width="0" style="1" hidden="1" customWidth="1"/>
    <col min="166" max="166" width="7.6640625" style="1"/>
    <col min="167" max="168" width="0" style="1" hidden="1" customWidth="1"/>
    <col min="169" max="169" width="7.6640625" style="1"/>
    <col min="170" max="171" width="0" style="1" hidden="1" customWidth="1"/>
    <col min="172" max="172" width="7.6640625" style="1"/>
    <col min="173" max="174" width="0" style="1" hidden="1" customWidth="1"/>
    <col min="175" max="175" width="7.6640625" style="1"/>
    <col min="176" max="177" width="0" style="1" hidden="1" customWidth="1"/>
    <col min="178" max="178" width="7.6640625" style="1"/>
    <col min="179" max="180" width="0" style="1" hidden="1" customWidth="1"/>
    <col min="181" max="181" width="7.6640625" style="1"/>
    <col min="182" max="183" width="0" style="1" hidden="1" customWidth="1"/>
    <col min="184" max="184" width="7.6640625" style="1"/>
    <col min="185" max="186" width="0" style="1" hidden="1" customWidth="1"/>
    <col min="187" max="187" width="7.6640625" style="1"/>
    <col min="188" max="189" width="0" style="1" hidden="1" customWidth="1"/>
    <col min="190" max="190" width="7.6640625" style="1"/>
    <col min="191" max="192" width="0" style="1" hidden="1" customWidth="1"/>
    <col min="193" max="193" width="7.6640625" style="1"/>
    <col min="194" max="195" width="0" style="1" hidden="1" customWidth="1"/>
    <col min="196" max="196" width="7.6640625" style="1"/>
    <col min="197" max="198" width="0" style="1" hidden="1" customWidth="1"/>
    <col min="199" max="199" width="7.6640625" style="1"/>
    <col min="200" max="201" width="0" style="1" hidden="1" customWidth="1"/>
    <col min="202" max="202" width="7.6640625" style="1"/>
    <col min="203" max="204" width="0" style="1" hidden="1" customWidth="1"/>
    <col min="205" max="205" width="7.6640625" style="1"/>
    <col min="206" max="207" width="0" style="1" hidden="1" customWidth="1"/>
    <col min="208" max="208" width="7.6640625" style="1"/>
    <col min="209" max="210" width="0" style="1" hidden="1" customWidth="1"/>
    <col min="211" max="211" width="7.6640625" style="1"/>
    <col min="212" max="213" width="0" style="1" hidden="1" customWidth="1"/>
    <col min="214" max="214" width="7.6640625" style="1"/>
    <col min="215" max="216" width="0" style="1" hidden="1" customWidth="1"/>
    <col min="217" max="217" width="7.6640625" style="1"/>
    <col min="218" max="219" width="0" style="1" hidden="1" customWidth="1"/>
    <col min="220" max="220" width="7.6640625" style="1"/>
    <col min="221" max="222" width="0" style="1" hidden="1" customWidth="1"/>
    <col min="223" max="223" width="7.6640625" style="1"/>
    <col min="224" max="225" width="0" style="1" hidden="1" customWidth="1"/>
    <col min="226" max="226" width="7.6640625" style="1"/>
    <col min="227" max="228" width="0" style="1" hidden="1" customWidth="1"/>
    <col min="229" max="229" width="7.6640625" style="1"/>
    <col min="230" max="231" width="0" style="1" hidden="1" customWidth="1"/>
    <col min="232" max="232" width="7.6640625" style="1"/>
    <col min="233" max="234" width="0" style="1" hidden="1" customWidth="1"/>
    <col min="235" max="235" width="7.6640625" style="1"/>
    <col min="236" max="237" width="0" style="1" hidden="1" customWidth="1"/>
    <col min="238" max="238" width="7.6640625" style="1"/>
    <col min="239" max="240" width="0" style="1" hidden="1" customWidth="1"/>
    <col min="241" max="241" width="7.6640625" style="1"/>
    <col min="242" max="243" width="0" style="1" hidden="1" customWidth="1"/>
    <col min="244" max="244" width="7.6640625" style="1"/>
    <col min="245" max="246" width="0" style="1" hidden="1" customWidth="1"/>
    <col min="247" max="247" width="7.6640625" style="1"/>
    <col min="248" max="249" width="0" style="1" hidden="1" customWidth="1"/>
    <col min="250" max="250" width="7.6640625" style="1"/>
    <col min="251" max="252" width="0" style="1" hidden="1" customWidth="1"/>
    <col min="253" max="253" width="7.6640625" style="1"/>
    <col min="254" max="255" width="0" style="1" hidden="1" customWidth="1"/>
    <col min="256" max="256" width="7.6640625" style="1"/>
    <col min="257" max="258" width="0" style="1" hidden="1" customWidth="1"/>
    <col min="259" max="259" width="7.6640625" style="1"/>
    <col min="260" max="261" width="0" style="1" hidden="1" customWidth="1"/>
    <col min="262" max="262" width="7.6640625" style="1"/>
    <col min="263" max="264" width="0" style="1" hidden="1" customWidth="1"/>
    <col min="265" max="265" width="7.6640625" style="1"/>
    <col min="266" max="267" width="0" style="1" hidden="1" customWidth="1"/>
    <col min="268" max="268" width="7.6640625" style="1"/>
    <col min="269" max="270" width="0" style="1" hidden="1" customWidth="1"/>
    <col min="271" max="271" width="7.6640625" style="1"/>
    <col min="272" max="273" width="0" style="1" hidden="1" customWidth="1"/>
    <col min="274" max="16384" width="7.6640625" style="1"/>
  </cols>
  <sheetData>
    <row r="1" spans="1:501" s="4" customFormat="1" ht="80" customHeight="1" x14ac:dyDescent="0.15">
      <c r="A1" s="4" t="s">
        <v>155</v>
      </c>
      <c r="B1" s="4" t="s">
        <v>156</v>
      </c>
      <c r="C1" s="4" t="s">
        <v>157</v>
      </c>
      <c r="D1" s="4" t="s">
        <v>158</v>
      </c>
      <c r="E1" s="4" t="s">
        <v>159</v>
      </c>
      <c r="F1" s="4" t="s">
        <v>222</v>
      </c>
      <c r="G1" s="4" t="s">
        <v>223</v>
      </c>
      <c r="H1" s="4" t="s">
        <v>224</v>
      </c>
      <c r="I1" s="4" t="s">
        <v>225</v>
      </c>
      <c r="J1" s="4" t="s">
        <v>161</v>
      </c>
      <c r="K1" s="4" t="s">
        <v>161</v>
      </c>
      <c r="L1" s="4" t="s">
        <v>226</v>
      </c>
      <c r="M1" s="4" t="s">
        <v>227</v>
      </c>
      <c r="N1" s="4" t="s">
        <v>228</v>
      </c>
      <c r="O1" s="4" t="s">
        <v>229</v>
      </c>
      <c r="P1" s="4" t="s">
        <v>230</v>
      </c>
      <c r="Q1" s="4" t="s">
        <v>231</v>
      </c>
      <c r="R1" s="4" t="s">
        <v>232</v>
      </c>
      <c r="S1" s="4" t="s">
        <v>233</v>
      </c>
      <c r="T1" s="4" t="s">
        <v>234</v>
      </c>
      <c r="U1" s="4" t="s">
        <v>235</v>
      </c>
      <c r="V1" s="4" t="s">
        <v>236</v>
      </c>
      <c r="W1" s="4" t="s">
        <v>237</v>
      </c>
      <c r="X1" s="4" t="s">
        <v>238</v>
      </c>
      <c r="Y1" s="4" t="s">
        <v>239</v>
      </c>
      <c r="Z1" s="4" t="s">
        <v>240</v>
      </c>
      <c r="AA1" s="4" t="s">
        <v>241</v>
      </c>
      <c r="AB1" s="4" t="s">
        <v>242</v>
      </c>
      <c r="AC1" s="4" t="s">
        <v>243</v>
      </c>
      <c r="AD1" s="4" t="s">
        <v>244</v>
      </c>
      <c r="AE1" s="4" t="s">
        <v>245</v>
      </c>
      <c r="AF1" s="4" t="s">
        <v>246</v>
      </c>
      <c r="AG1" s="4" t="s">
        <v>247</v>
      </c>
      <c r="AH1" s="4" t="s">
        <v>248</v>
      </c>
      <c r="AI1" s="4" t="s">
        <v>249</v>
      </c>
      <c r="AJ1" s="4" t="s">
        <v>250</v>
      </c>
      <c r="AK1" s="4" t="s">
        <v>251</v>
      </c>
      <c r="AL1" s="4" t="s">
        <v>252</v>
      </c>
      <c r="AM1" s="4" t="s">
        <v>253</v>
      </c>
      <c r="AN1" s="4" t="s">
        <v>254</v>
      </c>
      <c r="AO1" s="4" t="s">
        <v>255</v>
      </c>
      <c r="AP1" s="4" t="s">
        <v>256</v>
      </c>
      <c r="AQ1" s="4" t="s">
        <v>257</v>
      </c>
      <c r="AR1" s="4" t="s">
        <v>258</v>
      </c>
      <c r="AS1" s="4" t="s">
        <v>259</v>
      </c>
      <c r="AT1" s="4" t="s">
        <v>260</v>
      </c>
      <c r="AU1" s="4" t="s">
        <v>261</v>
      </c>
      <c r="AV1" s="4" t="s">
        <v>262</v>
      </c>
      <c r="AW1" s="4" t="s">
        <v>263</v>
      </c>
      <c r="AX1" s="4" t="s">
        <v>264</v>
      </c>
      <c r="AY1" s="4" t="s">
        <v>265</v>
      </c>
      <c r="AZ1" s="4" t="s">
        <v>266</v>
      </c>
      <c r="BA1" s="4" t="s">
        <v>267</v>
      </c>
      <c r="BB1" s="4" t="s">
        <v>268</v>
      </c>
      <c r="BC1" s="4" t="s">
        <v>269</v>
      </c>
      <c r="BD1" s="4" t="s">
        <v>270</v>
      </c>
      <c r="BE1" s="4" t="s">
        <v>271</v>
      </c>
      <c r="BF1" s="4" t="s">
        <v>272</v>
      </c>
      <c r="BG1" s="4" t="s">
        <v>273</v>
      </c>
      <c r="BH1" s="4" t="s">
        <v>274</v>
      </c>
      <c r="BI1" s="4" t="s">
        <v>275</v>
      </c>
      <c r="BJ1" s="4" t="s">
        <v>276</v>
      </c>
      <c r="BK1" s="4" t="s">
        <v>277</v>
      </c>
      <c r="BL1" s="4" t="s">
        <v>278</v>
      </c>
      <c r="BM1" s="4" t="s">
        <v>279</v>
      </c>
      <c r="BN1" s="4" t="s">
        <v>280</v>
      </c>
      <c r="BO1" s="4" t="s">
        <v>281</v>
      </c>
      <c r="BP1" s="4" t="s">
        <v>282</v>
      </c>
      <c r="BQ1" s="4" t="s">
        <v>283</v>
      </c>
      <c r="BR1" s="4" t="s">
        <v>284</v>
      </c>
      <c r="BS1" s="4" t="s">
        <v>285</v>
      </c>
      <c r="BT1" s="4" t="s">
        <v>286</v>
      </c>
      <c r="BU1" s="4" t="s">
        <v>287</v>
      </c>
      <c r="BV1" s="4" t="s">
        <v>288</v>
      </c>
      <c r="BW1" s="4" t="s">
        <v>289</v>
      </c>
      <c r="BX1" s="4" t="s">
        <v>290</v>
      </c>
      <c r="BY1" s="4" t="s">
        <v>291</v>
      </c>
      <c r="BZ1" s="4" t="s">
        <v>292</v>
      </c>
      <c r="CA1" s="4" t="s">
        <v>293</v>
      </c>
      <c r="CB1" s="4" t="s">
        <v>294</v>
      </c>
      <c r="CC1" s="4" t="s">
        <v>295</v>
      </c>
      <c r="CD1" s="4" t="s">
        <v>296</v>
      </c>
      <c r="CE1" s="4" t="s">
        <v>297</v>
      </c>
      <c r="CF1" s="4" t="s">
        <v>298</v>
      </c>
      <c r="CG1" s="4" t="s">
        <v>299</v>
      </c>
      <c r="CH1" s="4" t="s">
        <v>300</v>
      </c>
      <c r="CI1" s="4" t="s">
        <v>301</v>
      </c>
      <c r="CJ1" s="4" t="s">
        <v>302</v>
      </c>
      <c r="CK1" s="4" t="s">
        <v>303</v>
      </c>
      <c r="CL1" s="4" t="s">
        <v>304</v>
      </c>
      <c r="CM1" s="4" t="s">
        <v>305</v>
      </c>
      <c r="CN1" s="4" t="s">
        <v>306</v>
      </c>
      <c r="CO1" s="4" t="s">
        <v>307</v>
      </c>
      <c r="CP1" s="4" t="s">
        <v>308</v>
      </c>
      <c r="CQ1" s="4" t="s">
        <v>309</v>
      </c>
      <c r="CR1" s="4" t="s">
        <v>310</v>
      </c>
      <c r="CS1" s="4" t="s">
        <v>311</v>
      </c>
      <c r="CT1" s="4" t="s">
        <v>312</v>
      </c>
      <c r="CU1" s="4" t="s">
        <v>313</v>
      </c>
      <c r="CV1" s="4" t="s">
        <v>314</v>
      </c>
      <c r="CW1" s="4" t="s">
        <v>315</v>
      </c>
      <c r="CX1" s="4" t="s">
        <v>316</v>
      </c>
      <c r="CY1" s="4" t="s">
        <v>317</v>
      </c>
      <c r="CZ1" s="4" t="s">
        <v>318</v>
      </c>
      <c r="DA1" s="4" t="s">
        <v>319</v>
      </c>
      <c r="DB1" s="4" t="s">
        <v>320</v>
      </c>
      <c r="DC1" s="4" t="s">
        <v>321</v>
      </c>
      <c r="DD1" s="4" t="s">
        <v>322</v>
      </c>
      <c r="DE1" s="4" t="s">
        <v>323</v>
      </c>
      <c r="DF1" s="4" t="s">
        <v>324</v>
      </c>
      <c r="DG1" s="4" t="s">
        <v>325</v>
      </c>
      <c r="DH1" s="4" t="s">
        <v>326</v>
      </c>
      <c r="DI1" s="4" t="s">
        <v>327</v>
      </c>
      <c r="DJ1" s="4" t="s">
        <v>328</v>
      </c>
      <c r="DK1" s="4" t="s">
        <v>329</v>
      </c>
      <c r="DL1" s="4" t="s">
        <v>330</v>
      </c>
      <c r="DM1" s="4" t="s">
        <v>331</v>
      </c>
      <c r="DN1" s="4" t="s">
        <v>332</v>
      </c>
      <c r="DO1" s="4" t="s">
        <v>333</v>
      </c>
      <c r="DP1" s="4" t="s">
        <v>334</v>
      </c>
      <c r="DQ1" s="4" t="s">
        <v>335</v>
      </c>
      <c r="DR1" s="4" t="s">
        <v>336</v>
      </c>
      <c r="DS1" s="4" t="s">
        <v>337</v>
      </c>
      <c r="DT1" s="4" t="s">
        <v>338</v>
      </c>
      <c r="DU1" s="4" t="s">
        <v>339</v>
      </c>
      <c r="DV1" s="4" t="s">
        <v>340</v>
      </c>
      <c r="DW1" s="4" t="s">
        <v>341</v>
      </c>
      <c r="DX1" s="4" t="s">
        <v>342</v>
      </c>
      <c r="DY1" s="4" t="s">
        <v>343</v>
      </c>
      <c r="DZ1" s="4" t="s">
        <v>344</v>
      </c>
      <c r="EA1" s="4" t="s">
        <v>345</v>
      </c>
      <c r="EB1" s="4" t="s">
        <v>346</v>
      </c>
      <c r="EC1" s="4" t="s">
        <v>347</v>
      </c>
      <c r="ED1" s="4" t="s">
        <v>348</v>
      </c>
      <c r="EE1" s="4" t="s">
        <v>349</v>
      </c>
      <c r="EF1" s="4" t="s">
        <v>350</v>
      </c>
      <c r="EG1" s="4" t="s">
        <v>351</v>
      </c>
      <c r="EH1" s="4" t="s">
        <v>352</v>
      </c>
      <c r="EI1" s="4" t="s">
        <v>353</v>
      </c>
      <c r="EJ1" s="4" t="s">
        <v>354</v>
      </c>
      <c r="EK1" s="4" t="s">
        <v>355</v>
      </c>
      <c r="EL1" s="4" t="s">
        <v>356</v>
      </c>
      <c r="EM1" s="4" t="s">
        <v>357</v>
      </c>
      <c r="EN1" s="4" t="s">
        <v>358</v>
      </c>
      <c r="EO1" s="4" t="s">
        <v>359</v>
      </c>
      <c r="EP1" s="4" t="s">
        <v>360</v>
      </c>
      <c r="EQ1" s="4" t="s">
        <v>361</v>
      </c>
      <c r="ER1" s="4" t="s">
        <v>362</v>
      </c>
      <c r="ES1" s="4" t="s">
        <v>363</v>
      </c>
      <c r="ET1" s="4" t="s">
        <v>364</v>
      </c>
      <c r="EU1" s="4" t="s">
        <v>365</v>
      </c>
      <c r="EV1" s="4" t="s">
        <v>366</v>
      </c>
      <c r="EW1" s="4" t="s">
        <v>367</v>
      </c>
      <c r="EX1" s="4" t="s">
        <v>368</v>
      </c>
      <c r="EY1" s="4" t="s">
        <v>369</v>
      </c>
      <c r="EZ1" s="4" t="s">
        <v>370</v>
      </c>
      <c r="FA1" s="4" t="s">
        <v>371</v>
      </c>
      <c r="FB1" s="4" t="s">
        <v>372</v>
      </c>
      <c r="FC1" s="4" t="s">
        <v>373</v>
      </c>
      <c r="FD1" s="4" t="s">
        <v>374</v>
      </c>
      <c r="FE1" s="4" t="s">
        <v>375</v>
      </c>
      <c r="FF1" s="4" t="s">
        <v>376</v>
      </c>
      <c r="FG1" s="4" t="s">
        <v>377</v>
      </c>
      <c r="FH1" s="4" t="s">
        <v>378</v>
      </c>
      <c r="FI1" s="4" t="s">
        <v>379</v>
      </c>
      <c r="FJ1" s="4" t="s">
        <v>380</v>
      </c>
      <c r="FK1" s="4" t="s">
        <v>381</v>
      </c>
      <c r="FL1" s="4" t="s">
        <v>382</v>
      </c>
      <c r="FM1" s="4" t="s">
        <v>383</v>
      </c>
      <c r="FN1" s="4" t="s">
        <v>384</v>
      </c>
      <c r="FO1" s="4" t="s">
        <v>385</v>
      </c>
      <c r="FP1" s="4" t="s">
        <v>386</v>
      </c>
      <c r="FQ1" s="4" t="s">
        <v>387</v>
      </c>
      <c r="FR1" s="4" t="s">
        <v>388</v>
      </c>
      <c r="FS1" s="4" t="s">
        <v>389</v>
      </c>
      <c r="FT1" s="4" t="s">
        <v>390</v>
      </c>
      <c r="FU1" s="4" t="s">
        <v>391</v>
      </c>
      <c r="FV1" s="4" t="s">
        <v>392</v>
      </c>
      <c r="FW1" s="4" t="s">
        <v>393</v>
      </c>
      <c r="FX1" s="4" t="s">
        <v>394</v>
      </c>
      <c r="FY1" s="4" t="s">
        <v>395</v>
      </c>
      <c r="FZ1" s="4" t="s">
        <v>396</v>
      </c>
      <c r="GA1" s="4" t="s">
        <v>397</v>
      </c>
      <c r="GB1" s="4" t="s">
        <v>398</v>
      </c>
      <c r="GC1" s="4" t="s">
        <v>399</v>
      </c>
      <c r="GD1" s="4" t="s">
        <v>400</v>
      </c>
      <c r="GE1" s="4" t="s">
        <v>401</v>
      </c>
      <c r="GF1" s="4" t="s">
        <v>402</v>
      </c>
      <c r="GG1" s="4" t="s">
        <v>403</v>
      </c>
      <c r="GH1" s="4" t="s">
        <v>404</v>
      </c>
      <c r="GI1" s="4" t="s">
        <v>405</v>
      </c>
      <c r="GJ1" s="4" t="s">
        <v>406</v>
      </c>
      <c r="GK1" s="4" t="s">
        <v>407</v>
      </c>
      <c r="GL1" s="4" t="s">
        <v>408</v>
      </c>
      <c r="GM1" s="4" t="s">
        <v>409</v>
      </c>
      <c r="GN1" s="4" t="s">
        <v>410</v>
      </c>
      <c r="GO1" s="4" t="s">
        <v>411</v>
      </c>
      <c r="GP1" s="4" t="s">
        <v>412</v>
      </c>
      <c r="GQ1" s="4" t="s">
        <v>413</v>
      </c>
      <c r="GR1" s="4" t="s">
        <v>414</v>
      </c>
      <c r="GS1" s="4" t="s">
        <v>415</v>
      </c>
      <c r="GT1" s="4" t="s">
        <v>416</v>
      </c>
      <c r="GU1" s="4" t="s">
        <v>417</v>
      </c>
      <c r="GV1" s="4" t="s">
        <v>418</v>
      </c>
      <c r="GW1" s="4" t="s">
        <v>419</v>
      </c>
      <c r="GX1" s="4" t="s">
        <v>420</v>
      </c>
      <c r="GY1" s="4" t="s">
        <v>421</v>
      </c>
      <c r="GZ1" s="4" t="s">
        <v>422</v>
      </c>
      <c r="HA1" s="4" t="s">
        <v>423</v>
      </c>
      <c r="HB1" s="4" t="s">
        <v>424</v>
      </c>
      <c r="HC1" s="4" t="s">
        <v>425</v>
      </c>
      <c r="HD1" s="4" t="s">
        <v>426</v>
      </c>
      <c r="HE1" s="4" t="s">
        <v>427</v>
      </c>
      <c r="HF1" s="4" t="s">
        <v>428</v>
      </c>
      <c r="HG1" s="4" t="s">
        <v>429</v>
      </c>
      <c r="HH1" s="4" t="s">
        <v>430</v>
      </c>
      <c r="HI1" s="4" t="s">
        <v>431</v>
      </c>
      <c r="HJ1" s="4" t="s">
        <v>432</v>
      </c>
      <c r="HK1" s="4" t="s">
        <v>433</v>
      </c>
      <c r="HL1" s="4" t="s">
        <v>434</v>
      </c>
      <c r="HM1" s="4" t="s">
        <v>435</v>
      </c>
      <c r="HN1" s="4" t="s">
        <v>436</v>
      </c>
      <c r="HO1" s="4" t="s">
        <v>437</v>
      </c>
      <c r="HP1" s="4" t="s">
        <v>438</v>
      </c>
      <c r="HQ1" s="4" t="s">
        <v>439</v>
      </c>
      <c r="HR1" s="4" t="s">
        <v>440</v>
      </c>
      <c r="HS1" s="4" t="s">
        <v>441</v>
      </c>
      <c r="HT1" s="4" t="s">
        <v>442</v>
      </c>
      <c r="HU1" s="4" t="s">
        <v>443</v>
      </c>
      <c r="HV1" s="4" t="s">
        <v>444</v>
      </c>
      <c r="HW1" s="4" t="s">
        <v>445</v>
      </c>
      <c r="HX1" s="4" t="s">
        <v>446</v>
      </c>
      <c r="HY1" s="4" t="s">
        <v>447</v>
      </c>
      <c r="HZ1" s="4" t="s">
        <v>448</v>
      </c>
      <c r="IA1" s="4" t="s">
        <v>449</v>
      </c>
      <c r="IB1" s="4" t="s">
        <v>450</v>
      </c>
      <c r="IC1" s="4" t="s">
        <v>451</v>
      </c>
      <c r="ID1" s="4" t="s">
        <v>452</v>
      </c>
      <c r="IE1" s="4" t="s">
        <v>453</v>
      </c>
      <c r="IF1" s="4" t="s">
        <v>454</v>
      </c>
      <c r="IG1" s="4" t="s">
        <v>455</v>
      </c>
      <c r="IH1" s="4" t="s">
        <v>456</v>
      </c>
      <c r="II1" s="4" t="s">
        <v>457</v>
      </c>
      <c r="IJ1" s="4" t="s">
        <v>458</v>
      </c>
      <c r="IK1" s="4" t="s">
        <v>459</v>
      </c>
      <c r="IL1" s="4" t="s">
        <v>460</v>
      </c>
      <c r="IM1" s="4" t="s">
        <v>461</v>
      </c>
      <c r="IN1" s="4" t="s">
        <v>462</v>
      </c>
      <c r="IO1" s="4" t="s">
        <v>463</v>
      </c>
      <c r="IP1" s="4" t="s">
        <v>464</v>
      </c>
      <c r="IQ1" s="4" t="s">
        <v>465</v>
      </c>
      <c r="IR1" s="4" t="s">
        <v>466</v>
      </c>
      <c r="IS1" s="4" t="s">
        <v>467</v>
      </c>
      <c r="IT1" s="4" t="s">
        <v>468</v>
      </c>
      <c r="IU1" s="4" t="s">
        <v>469</v>
      </c>
      <c r="IV1" s="4" t="s">
        <v>470</v>
      </c>
      <c r="IW1" s="4" t="s">
        <v>471</v>
      </c>
      <c r="IX1" s="4" t="s">
        <v>472</v>
      </c>
      <c r="IY1" s="4" t="s">
        <v>473</v>
      </c>
      <c r="IZ1" s="4" t="s">
        <v>474</v>
      </c>
      <c r="JA1" s="4" t="s">
        <v>475</v>
      </c>
      <c r="JB1" s="4" t="s">
        <v>476</v>
      </c>
      <c r="JC1" s="4" t="s">
        <v>477</v>
      </c>
      <c r="JD1" s="4" t="s">
        <v>478</v>
      </c>
      <c r="JE1" s="4" t="s">
        <v>479</v>
      </c>
      <c r="JF1" s="4" t="s">
        <v>480</v>
      </c>
      <c r="JG1" s="4" t="s">
        <v>481</v>
      </c>
      <c r="JH1" s="4" t="s">
        <v>482</v>
      </c>
      <c r="JI1" s="4" t="s">
        <v>483</v>
      </c>
      <c r="JJ1" s="4" t="s">
        <v>484</v>
      </c>
      <c r="JK1" s="4" t="s">
        <v>485</v>
      </c>
      <c r="JL1" s="4" t="s">
        <v>486</v>
      </c>
      <c r="JM1" s="4" t="s">
        <v>487</v>
      </c>
      <c r="JN1" s="4" t="s">
        <v>488</v>
      </c>
      <c r="JO1" s="4" t="s">
        <v>489</v>
      </c>
      <c r="JP1" s="4" t="s">
        <v>490</v>
      </c>
      <c r="JQ1" s="4" t="s">
        <v>491</v>
      </c>
      <c r="JR1" s="4" t="s">
        <v>492</v>
      </c>
      <c r="JS1" s="4" t="s">
        <v>493</v>
      </c>
      <c r="JT1" s="4" t="s">
        <v>494</v>
      </c>
      <c r="JU1" s="4" t="s">
        <v>495</v>
      </c>
      <c r="JV1" s="4" t="s">
        <v>496</v>
      </c>
      <c r="JW1" s="4" t="s">
        <v>497</v>
      </c>
      <c r="JX1" s="4" t="s">
        <v>498</v>
      </c>
      <c r="JY1" s="4" t="s">
        <v>499</v>
      </c>
      <c r="JZ1" s="4" t="s">
        <v>500</v>
      </c>
      <c r="KA1" s="4" t="s">
        <v>501</v>
      </c>
      <c r="KB1" s="4" t="s">
        <v>502</v>
      </c>
      <c r="KC1" s="4" t="s">
        <v>503</v>
      </c>
      <c r="KD1" s="4" t="s">
        <v>504</v>
      </c>
      <c r="KE1" s="4" t="s">
        <v>505</v>
      </c>
      <c r="KF1" s="4" t="s">
        <v>506</v>
      </c>
      <c r="KG1" s="4" t="s">
        <v>507</v>
      </c>
      <c r="KH1" s="4" t="s">
        <v>508</v>
      </c>
      <c r="KI1" s="4" t="s">
        <v>509</v>
      </c>
      <c r="KJ1" s="4" t="s">
        <v>510</v>
      </c>
      <c r="KK1" s="4" t="s">
        <v>511</v>
      </c>
      <c r="KL1" s="4" t="s">
        <v>512</v>
      </c>
      <c r="KM1" s="4" t="s">
        <v>513</v>
      </c>
      <c r="KN1" s="4" t="s">
        <v>514</v>
      </c>
      <c r="KO1" s="4" t="s">
        <v>515</v>
      </c>
      <c r="KP1" s="4" t="s">
        <v>516</v>
      </c>
      <c r="KQ1" s="4" t="s">
        <v>517</v>
      </c>
      <c r="KR1" s="4" t="s">
        <v>518</v>
      </c>
      <c r="KS1" s="4" t="s">
        <v>519</v>
      </c>
      <c r="KT1" s="4" t="s">
        <v>520</v>
      </c>
      <c r="KU1" s="4" t="s">
        <v>521</v>
      </c>
      <c r="KV1" s="4" t="s">
        <v>522</v>
      </c>
      <c r="KW1" s="4" t="s">
        <v>523</v>
      </c>
      <c r="KX1" s="4" t="s">
        <v>524</v>
      </c>
      <c r="KY1" s="4" t="s">
        <v>525</v>
      </c>
      <c r="KZ1" s="4" t="s">
        <v>526</v>
      </c>
      <c r="LA1" s="4" t="s">
        <v>527</v>
      </c>
      <c r="LB1" s="4" t="s">
        <v>528</v>
      </c>
      <c r="LC1" s="4" t="s">
        <v>529</v>
      </c>
      <c r="LD1" s="4" t="s">
        <v>530</v>
      </c>
      <c r="LE1" s="4" t="s">
        <v>531</v>
      </c>
      <c r="LF1" s="4" t="s">
        <v>532</v>
      </c>
      <c r="LG1" s="4" t="s">
        <v>533</v>
      </c>
      <c r="LH1" s="4" t="s">
        <v>534</v>
      </c>
      <c r="LI1" s="4" t="s">
        <v>535</v>
      </c>
      <c r="LJ1" s="4" t="s">
        <v>536</v>
      </c>
      <c r="LK1" s="4" t="s">
        <v>537</v>
      </c>
      <c r="LL1" s="4" t="s">
        <v>538</v>
      </c>
      <c r="LM1" s="4" t="s">
        <v>539</v>
      </c>
      <c r="LN1" s="4" t="s">
        <v>540</v>
      </c>
      <c r="LO1" s="4" t="s">
        <v>541</v>
      </c>
      <c r="LP1" s="4" t="s">
        <v>542</v>
      </c>
      <c r="LQ1" s="4" t="s">
        <v>543</v>
      </c>
      <c r="LR1" s="4" t="s">
        <v>544</v>
      </c>
      <c r="LS1" s="4" t="s">
        <v>545</v>
      </c>
      <c r="LT1" s="4" t="s">
        <v>546</v>
      </c>
      <c r="LU1" s="4" t="s">
        <v>547</v>
      </c>
      <c r="LV1" s="4" t="s">
        <v>548</v>
      </c>
      <c r="LW1" s="4" t="s">
        <v>549</v>
      </c>
      <c r="LX1" s="4" t="s">
        <v>550</v>
      </c>
      <c r="LY1" s="4" t="s">
        <v>551</v>
      </c>
      <c r="LZ1" s="4" t="s">
        <v>552</v>
      </c>
      <c r="MA1" s="4" t="s">
        <v>553</v>
      </c>
      <c r="MB1" s="4" t="s">
        <v>554</v>
      </c>
      <c r="MC1" s="4" t="s">
        <v>555</v>
      </c>
      <c r="MD1" s="4" t="s">
        <v>556</v>
      </c>
      <c r="ME1" s="4" t="s">
        <v>557</v>
      </c>
      <c r="MF1" s="4" t="s">
        <v>558</v>
      </c>
      <c r="MG1" s="4" t="s">
        <v>559</v>
      </c>
      <c r="MH1" s="4" t="s">
        <v>560</v>
      </c>
      <c r="MI1" s="4" t="s">
        <v>561</v>
      </c>
      <c r="MJ1" s="4" t="s">
        <v>562</v>
      </c>
      <c r="MK1" s="4" t="s">
        <v>563</v>
      </c>
      <c r="ML1" s="4" t="s">
        <v>564</v>
      </c>
      <c r="MM1" s="4" t="s">
        <v>565</v>
      </c>
      <c r="MN1" s="4" t="s">
        <v>566</v>
      </c>
      <c r="MO1" s="4" t="s">
        <v>567</v>
      </c>
      <c r="MP1" s="4" t="s">
        <v>568</v>
      </c>
      <c r="MQ1" s="4" t="s">
        <v>569</v>
      </c>
      <c r="MR1" s="4" t="s">
        <v>570</v>
      </c>
      <c r="MS1" s="4" t="s">
        <v>571</v>
      </c>
      <c r="MT1" s="4" t="s">
        <v>572</v>
      </c>
      <c r="MU1" s="4" t="s">
        <v>573</v>
      </c>
      <c r="MV1" s="4" t="s">
        <v>574</v>
      </c>
      <c r="MW1" s="4" t="s">
        <v>575</v>
      </c>
      <c r="MX1" s="4" t="s">
        <v>576</v>
      </c>
      <c r="MY1" s="4" t="s">
        <v>577</v>
      </c>
      <c r="MZ1" s="4" t="s">
        <v>578</v>
      </c>
      <c r="NA1" s="4" t="s">
        <v>579</v>
      </c>
      <c r="NB1" s="4" t="s">
        <v>580</v>
      </c>
      <c r="NC1" s="4" t="s">
        <v>581</v>
      </c>
      <c r="ND1" s="4" t="s">
        <v>582</v>
      </c>
      <c r="NE1" s="4" t="s">
        <v>583</v>
      </c>
      <c r="NF1" s="4" t="s">
        <v>584</v>
      </c>
      <c r="NG1" s="4" t="s">
        <v>585</v>
      </c>
      <c r="NH1" s="4" t="s">
        <v>586</v>
      </c>
      <c r="NI1" s="4" t="s">
        <v>587</v>
      </c>
      <c r="NJ1" s="4" t="s">
        <v>588</v>
      </c>
      <c r="NK1" s="4" t="s">
        <v>589</v>
      </c>
      <c r="NL1" s="4" t="s">
        <v>590</v>
      </c>
      <c r="NM1" s="4" t="s">
        <v>591</v>
      </c>
      <c r="NN1" s="4" t="s">
        <v>592</v>
      </c>
      <c r="NO1" s="4" t="s">
        <v>593</v>
      </c>
      <c r="NP1" s="4" t="s">
        <v>594</v>
      </c>
      <c r="NQ1" s="4" t="s">
        <v>595</v>
      </c>
      <c r="NR1" s="4" t="s">
        <v>596</v>
      </c>
      <c r="NS1" s="4" t="s">
        <v>597</v>
      </c>
      <c r="NT1" s="4" t="s">
        <v>598</v>
      </c>
      <c r="NU1" s="4" t="s">
        <v>599</v>
      </c>
      <c r="NV1" s="4" t="s">
        <v>600</v>
      </c>
      <c r="NW1" s="4" t="s">
        <v>601</v>
      </c>
      <c r="NX1" s="4" t="s">
        <v>602</v>
      </c>
      <c r="NY1" s="4" t="s">
        <v>603</v>
      </c>
      <c r="NZ1" s="4" t="s">
        <v>604</v>
      </c>
      <c r="OA1" s="4" t="s">
        <v>605</v>
      </c>
      <c r="OB1" s="4" t="s">
        <v>606</v>
      </c>
      <c r="OC1" s="4" t="s">
        <v>607</v>
      </c>
      <c r="OD1" s="4" t="s">
        <v>608</v>
      </c>
      <c r="OE1" s="4" t="s">
        <v>609</v>
      </c>
      <c r="OF1" s="4" t="s">
        <v>610</v>
      </c>
      <c r="OG1" s="4" t="s">
        <v>611</v>
      </c>
      <c r="OH1" s="4" t="s">
        <v>612</v>
      </c>
      <c r="OI1" s="4" t="s">
        <v>613</v>
      </c>
      <c r="OJ1" s="4" t="s">
        <v>614</v>
      </c>
      <c r="OK1" s="4" t="s">
        <v>615</v>
      </c>
      <c r="OL1" s="4" t="s">
        <v>616</v>
      </c>
      <c r="OM1" s="4" t="s">
        <v>617</v>
      </c>
      <c r="ON1" s="4" t="s">
        <v>618</v>
      </c>
      <c r="OO1" s="4" t="s">
        <v>619</v>
      </c>
      <c r="OP1" s="4" t="s">
        <v>620</v>
      </c>
      <c r="OQ1" s="4" t="s">
        <v>621</v>
      </c>
      <c r="OR1" s="4" t="s">
        <v>622</v>
      </c>
      <c r="OS1" s="4" t="s">
        <v>623</v>
      </c>
      <c r="OT1" s="4" t="s">
        <v>624</v>
      </c>
      <c r="OU1" s="4" t="s">
        <v>625</v>
      </c>
      <c r="OV1" s="4" t="s">
        <v>626</v>
      </c>
      <c r="OW1" s="4" t="s">
        <v>627</v>
      </c>
      <c r="OX1" s="4" t="s">
        <v>628</v>
      </c>
      <c r="OY1" s="4" t="s">
        <v>629</v>
      </c>
      <c r="OZ1" s="4" t="s">
        <v>630</v>
      </c>
      <c r="PA1" s="4" t="s">
        <v>631</v>
      </c>
      <c r="PB1" s="4" t="s">
        <v>632</v>
      </c>
      <c r="PC1" s="4" t="s">
        <v>633</v>
      </c>
      <c r="PD1" s="4" t="s">
        <v>634</v>
      </c>
      <c r="PE1" s="4" t="s">
        <v>635</v>
      </c>
      <c r="PF1" s="4" t="s">
        <v>636</v>
      </c>
      <c r="PG1" s="4" t="s">
        <v>637</v>
      </c>
      <c r="PH1" s="4" t="s">
        <v>638</v>
      </c>
      <c r="PI1" s="4" t="s">
        <v>639</v>
      </c>
      <c r="PJ1" s="4" t="s">
        <v>640</v>
      </c>
      <c r="PK1" s="4" t="s">
        <v>641</v>
      </c>
      <c r="PL1" s="4" t="s">
        <v>642</v>
      </c>
      <c r="PM1" s="4" t="s">
        <v>643</v>
      </c>
      <c r="PN1" s="4" t="s">
        <v>644</v>
      </c>
      <c r="PO1" s="4" t="s">
        <v>645</v>
      </c>
      <c r="PP1" s="4" t="s">
        <v>646</v>
      </c>
      <c r="PQ1" s="4" t="s">
        <v>647</v>
      </c>
      <c r="PR1" s="4" t="s">
        <v>648</v>
      </c>
      <c r="PS1" s="4" t="s">
        <v>649</v>
      </c>
      <c r="PT1" s="4" t="s">
        <v>650</v>
      </c>
      <c r="PU1" s="4" t="s">
        <v>651</v>
      </c>
      <c r="PV1" s="4" t="s">
        <v>652</v>
      </c>
      <c r="PW1" s="4" t="s">
        <v>653</v>
      </c>
      <c r="PX1" s="4" t="s">
        <v>654</v>
      </c>
      <c r="PY1" s="4" t="s">
        <v>655</v>
      </c>
      <c r="PZ1" s="4" t="s">
        <v>656</v>
      </c>
      <c r="QA1" s="4" t="s">
        <v>657</v>
      </c>
      <c r="QB1" s="4" t="s">
        <v>658</v>
      </c>
      <c r="QC1" s="4" t="s">
        <v>659</v>
      </c>
      <c r="QD1" s="4" t="s">
        <v>660</v>
      </c>
      <c r="QE1" s="4" t="s">
        <v>661</v>
      </c>
      <c r="QF1" s="4" t="s">
        <v>662</v>
      </c>
      <c r="QG1" s="4" t="s">
        <v>663</v>
      </c>
      <c r="QH1" s="4" t="s">
        <v>664</v>
      </c>
      <c r="QI1" s="4" t="s">
        <v>665</v>
      </c>
      <c r="QJ1" s="4" t="s">
        <v>666</v>
      </c>
      <c r="QK1" s="4" t="s">
        <v>667</v>
      </c>
      <c r="QL1" s="4" t="s">
        <v>668</v>
      </c>
      <c r="QM1" s="4" t="s">
        <v>669</v>
      </c>
      <c r="QN1" s="4" t="s">
        <v>670</v>
      </c>
      <c r="QO1" s="4" t="s">
        <v>671</v>
      </c>
      <c r="QP1" s="4" t="s">
        <v>672</v>
      </c>
      <c r="QQ1" s="4" t="s">
        <v>673</v>
      </c>
      <c r="QR1" s="4" t="s">
        <v>674</v>
      </c>
      <c r="QS1" s="4" t="s">
        <v>675</v>
      </c>
      <c r="QT1" s="4" t="s">
        <v>676</v>
      </c>
      <c r="QU1" s="4" t="s">
        <v>677</v>
      </c>
      <c r="QV1" s="4" t="s">
        <v>678</v>
      </c>
      <c r="QW1" s="4" t="s">
        <v>679</v>
      </c>
      <c r="QX1" s="4" t="s">
        <v>680</v>
      </c>
      <c r="QY1" s="4" t="s">
        <v>681</v>
      </c>
      <c r="QZ1" s="4" t="s">
        <v>682</v>
      </c>
      <c r="RA1" s="4" t="s">
        <v>683</v>
      </c>
      <c r="RB1" s="4" t="s">
        <v>684</v>
      </c>
      <c r="RC1" s="4" t="s">
        <v>685</v>
      </c>
      <c r="RD1" s="4" t="s">
        <v>686</v>
      </c>
      <c r="RE1" s="4" t="s">
        <v>687</v>
      </c>
      <c r="RF1" s="4" t="s">
        <v>688</v>
      </c>
      <c r="RG1" s="4" t="s">
        <v>689</v>
      </c>
      <c r="RH1" s="4" t="s">
        <v>690</v>
      </c>
      <c r="RI1" s="4" t="s">
        <v>691</v>
      </c>
      <c r="RJ1" s="4" t="s">
        <v>692</v>
      </c>
      <c r="RK1" s="4" t="s">
        <v>693</v>
      </c>
      <c r="RL1" s="4" t="s">
        <v>694</v>
      </c>
      <c r="RM1" s="4" t="s">
        <v>695</v>
      </c>
      <c r="RN1" s="4" t="s">
        <v>696</v>
      </c>
      <c r="RO1" s="4" t="s">
        <v>697</v>
      </c>
      <c r="RP1" s="4" t="s">
        <v>698</v>
      </c>
      <c r="RQ1" s="4" t="s">
        <v>699</v>
      </c>
      <c r="RR1" s="4" t="s">
        <v>700</v>
      </c>
      <c r="RS1" s="4" t="s">
        <v>701</v>
      </c>
      <c r="RT1" s="4" t="s">
        <v>702</v>
      </c>
      <c r="RU1" s="4" t="s">
        <v>703</v>
      </c>
      <c r="RV1" s="4" t="s">
        <v>704</v>
      </c>
      <c r="RW1" s="4" t="s">
        <v>705</v>
      </c>
      <c r="RX1" s="4" t="s">
        <v>706</v>
      </c>
      <c r="RY1" s="4" t="s">
        <v>707</v>
      </c>
      <c r="RZ1" s="4" t="s">
        <v>708</v>
      </c>
      <c r="SA1" s="4" t="s">
        <v>709</v>
      </c>
      <c r="SB1" s="4" t="s">
        <v>710</v>
      </c>
      <c r="SC1" s="4" t="s">
        <v>711</v>
      </c>
      <c r="SD1" s="4" t="s">
        <v>712</v>
      </c>
      <c r="SE1" s="4" t="s">
        <v>713</v>
      </c>
      <c r="SF1" s="4" t="s">
        <v>714</v>
      </c>
      <c r="SG1" s="4" t="s">
        <v>715</v>
      </c>
    </row>
    <row r="2" spans="1:501" ht="80" customHeight="1" x14ac:dyDescent="0.15">
      <c r="A2" s="1" t="s">
        <v>155</v>
      </c>
      <c r="B2" s="1" t="s">
        <v>156</v>
      </c>
      <c r="C2" s="1" t="s">
        <v>157</v>
      </c>
      <c r="D2" s="1" t="s">
        <v>158</v>
      </c>
      <c r="E2" s="1" t="s">
        <v>159</v>
      </c>
      <c r="F2" s="1" t="s">
        <v>222</v>
      </c>
      <c r="G2" s="1" t="s">
        <v>223</v>
      </c>
      <c r="H2" s="1" t="s">
        <v>224</v>
      </c>
      <c r="I2" s="1" t="s">
        <v>225</v>
      </c>
      <c r="J2" s="1" t="s">
        <v>161</v>
      </c>
      <c r="K2" s="1" t="s">
        <v>161</v>
      </c>
      <c r="L2" s="1" t="s">
        <v>226</v>
      </c>
      <c r="M2" s="1" t="s">
        <v>227</v>
      </c>
      <c r="N2" s="1" t="s">
        <v>228</v>
      </c>
      <c r="O2" s="1" t="s">
        <v>229</v>
      </c>
      <c r="P2" s="1" t="s">
        <v>230</v>
      </c>
      <c r="Q2" s="1" t="s">
        <v>231</v>
      </c>
      <c r="R2" s="1" t="s">
        <v>232</v>
      </c>
      <c r="S2" s="1" t="s">
        <v>233</v>
      </c>
      <c r="T2" s="1" t="s">
        <v>234</v>
      </c>
      <c r="U2" s="1" t="s">
        <v>235</v>
      </c>
      <c r="V2" s="1" t="s">
        <v>236</v>
      </c>
      <c r="W2" s="1" t="s">
        <v>237</v>
      </c>
      <c r="X2" s="1" t="s">
        <v>238</v>
      </c>
      <c r="Y2" s="1" t="s">
        <v>239</v>
      </c>
      <c r="Z2" s="1" t="s">
        <v>240</v>
      </c>
      <c r="AA2" s="1" t="s">
        <v>241</v>
      </c>
      <c r="AB2" s="1" t="s">
        <v>242</v>
      </c>
      <c r="AC2" s="1" t="s">
        <v>243</v>
      </c>
      <c r="AD2" s="1" t="s">
        <v>244</v>
      </c>
      <c r="AE2" s="1" t="s">
        <v>245</v>
      </c>
      <c r="AF2" s="1" t="s">
        <v>246</v>
      </c>
      <c r="AG2" s="1" t="s">
        <v>247</v>
      </c>
      <c r="AH2" s="1" t="s">
        <v>248</v>
      </c>
      <c r="AI2" s="1" t="s">
        <v>249</v>
      </c>
      <c r="AJ2" s="1" t="s">
        <v>250</v>
      </c>
      <c r="AK2" s="1" t="s">
        <v>251</v>
      </c>
      <c r="AL2" s="1" t="s">
        <v>252</v>
      </c>
      <c r="AM2" s="1" t="s">
        <v>253</v>
      </c>
      <c r="AN2" s="1" t="s">
        <v>254</v>
      </c>
      <c r="AO2" s="1" t="s">
        <v>255</v>
      </c>
      <c r="AP2" s="1" t="s">
        <v>256</v>
      </c>
      <c r="AQ2" s="1" t="s">
        <v>257</v>
      </c>
      <c r="AR2" s="1" t="s">
        <v>258</v>
      </c>
      <c r="AS2" s="1" t="s">
        <v>259</v>
      </c>
      <c r="AT2" s="1" t="s">
        <v>260</v>
      </c>
      <c r="AU2" s="1" t="s">
        <v>261</v>
      </c>
      <c r="AV2" s="1" t="s">
        <v>262</v>
      </c>
      <c r="AW2" s="1" t="s">
        <v>263</v>
      </c>
      <c r="AX2" s="1" t="s">
        <v>264</v>
      </c>
      <c r="AY2" s="1" t="s">
        <v>265</v>
      </c>
      <c r="AZ2" s="1" t="s">
        <v>266</v>
      </c>
      <c r="BA2" s="1" t="s">
        <v>267</v>
      </c>
      <c r="BB2" s="1" t="s">
        <v>268</v>
      </c>
      <c r="BC2" s="1" t="s">
        <v>269</v>
      </c>
      <c r="BD2" s="1" t="s">
        <v>270</v>
      </c>
      <c r="BE2" s="1" t="s">
        <v>271</v>
      </c>
      <c r="BF2" s="1" t="s">
        <v>272</v>
      </c>
      <c r="BG2" s="1" t="s">
        <v>273</v>
      </c>
      <c r="BH2" s="1" t="s">
        <v>274</v>
      </c>
      <c r="BI2" s="1" t="s">
        <v>275</v>
      </c>
      <c r="BJ2" s="1" t="s">
        <v>276</v>
      </c>
      <c r="BK2" s="1" t="s">
        <v>277</v>
      </c>
      <c r="BL2" s="1" t="s">
        <v>278</v>
      </c>
      <c r="BM2" s="1" t="s">
        <v>279</v>
      </c>
      <c r="BN2" s="1" t="s">
        <v>280</v>
      </c>
      <c r="BO2" s="1" t="s">
        <v>281</v>
      </c>
      <c r="BP2" s="1" t="s">
        <v>282</v>
      </c>
      <c r="BQ2" s="1" t="s">
        <v>283</v>
      </c>
      <c r="BR2" s="1" t="s">
        <v>284</v>
      </c>
      <c r="BS2" s="1" t="s">
        <v>285</v>
      </c>
      <c r="BT2" s="1" t="s">
        <v>286</v>
      </c>
      <c r="BU2" s="1" t="s">
        <v>287</v>
      </c>
      <c r="BV2" s="1" t="s">
        <v>288</v>
      </c>
      <c r="BW2" s="1" t="s">
        <v>289</v>
      </c>
      <c r="BX2" s="1" t="s">
        <v>290</v>
      </c>
      <c r="BY2" s="1" t="s">
        <v>291</v>
      </c>
      <c r="BZ2" s="1" t="s">
        <v>292</v>
      </c>
      <c r="CA2" s="7" t="s">
        <v>716</v>
      </c>
      <c r="CB2" s="1" t="s">
        <v>717</v>
      </c>
      <c r="CC2" s="1" t="s">
        <v>718</v>
      </c>
      <c r="CD2" s="7" t="s">
        <v>716</v>
      </c>
      <c r="CE2" s="1" t="s">
        <v>719</v>
      </c>
      <c r="CF2" s="1" t="s">
        <v>720</v>
      </c>
      <c r="CG2" s="7" t="s">
        <v>716</v>
      </c>
      <c r="CH2" s="1" t="s">
        <v>721</v>
      </c>
      <c r="CI2" s="1" t="s">
        <v>722</v>
      </c>
      <c r="CJ2" s="7" t="s">
        <v>716</v>
      </c>
      <c r="CK2" s="1" t="s">
        <v>723</v>
      </c>
      <c r="CL2" s="1" t="s">
        <v>724</v>
      </c>
      <c r="CM2" s="7" t="s">
        <v>716</v>
      </c>
      <c r="CN2" s="1" t="s">
        <v>725</v>
      </c>
      <c r="CO2" s="1" t="s">
        <v>726</v>
      </c>
      <c r="CP2" s="7" t="s">
        <v>716</v>
      </c>
      <c r="CQ2" s="1" t="s">
        <v>727</v>
      </c>
      <c r="CR2" s="1" t="s">
        <v>728</v>
      </c>
      <c r="CS2" s="7" t="s">
        <v>716</v>
      </c>
      <c r="CT2" s="1" t="s">
        <v>729</v>
      </c>
      <c r="CU2" s="1" t="s">
        <v>730</v>
      </c>
      <c r="CV2" s="7" t="s">
        <v>716</v>
      </c>
      <c r="CW2" s="1" t="s">
        <v>731</v>
      </c>
      <c r="CX2" s="1" t="s">
        <v>732</v>
      </c>
      <c r="CY2" s="7" t="s">
        <v>716</v>
      </c>
      <c r="CZ2" s="1" t="s">
        <v>733</v>
      </c>
      <c r="DA2" s="1" t="s">
        <v>734</v>
      </c>
      <c r="DB2" s="7" t="s">
        <v>716</v>
      </c>
      <c r="DC2" s="1" t="s">
        <v>735</v>
      </c>
      <c r="DD2" s="1" t="s">
        <v>736</v>
      </c>
      <c r="DE2" s="7" t="s">
        <v>716</v>
      </c>
      <c r="DF2" s="1" t="s">
        <v>737</v>
      </c>
      <c r="DG2" s="1" t="s">
        <v>738</v>
      </c>
      <c r="DH2" s="7" t="s">
        <v>716</v>
      </c>
      <c r="DI2" s="1" t="s">
        <v>739</v>
      </c>
      <c r="DJ2" s="1" t="s">
        <v>740</v>
      </c>
      <c r="DK2" s="7" t="s">
        <v>716</v>
      </c>
      <c r="DL2" s="1" t="s">
        <v>741</v>
      </c>
      <c r="DM2" s="1" t="s">
        <v>742</v>
      </c>
      <c r="DN2" s="7" t="s">
        <v>716</v>
      </c>
      <c r="DO2" s="1" t="s">
        <v>743</v>
      </c>
      <c r="DP2" s="1" t="s">
        <v>744</v>
      </c>
      <c r="DQ2" s="7" t="s">
        <v>716</v>
      </c>
      <c r="DR2" s="1" t="s">
        <v>745</v>
      </c>
      <c r="DS2" s="1" t="s">
        <v>746</v>
      </c>
      <c r="DT2" s="7" t="s">
        <v>716</v>
      </c>
      <c r="DU2" s="1" t="s">
        <v>747</v>
      </c>
      <c r="DV2" s="1" t="s">
        <v>748</v>
      </c>
      <c r="DW2" s="7" t="s">
        <v>716</v>
      </c>
      <c r="DX2" s="1" t="s">
        <v>749</v>
      </c>
      <c r="DY2" s="1" t="s">
        <v>750</v>
      </c>
      <c r="DZ2" s="7" t="s">
        <v>716</v>
      </c>
      <c r="EA2" s="1" t="s">
        <v>751</v>
      </c>
      <c r="EB2" s="1" t="s">
        <v>752</v>
      </c>
      <c r="EC2" s="7" t="s">
        <v>716</v>
      </c>
      <c r="ED2" s="1" t="s">
        <v>753</v>
      </c>
      <c r="EE2" s="1" t="s">
        <v>754</v>
      </c>
      <c r="EF2" s="7" t="s">
        <v>716</v>
      </c>
      <c r="EG2" s="1" t="s">
        <v>755</v>
      </c>
      <c r="EH2" s="1" t="s">
        <v>756</v>
      </c>
      <c r="EI2" s="7" t="s">
        <v>716</v>
      </c>
      <c r="EJ2" s="1" t="s">
        <v>757</v>
      </c>
      <c r="EK2" s="1" t="s">
        <v>758</v>
      </c>
      <c r="EL2" s="7" t="s">
        <v>716</v>
      </c>
      <c r="EM2" s="1" t="s">
        <v>759</v>
      </c>
      <c r="EN2" s="1" t="s">
        <v>760</v>
      </c>
      <c r="EO2" s="7" t="s">
        <v>716</v>
      </c>
      <c r="EP2" s="1" t="s">
        <v>761</v>
      </c>
      <c r="EQ2" s="1" t="s">
        <v>762</v>
      </c>
      <c r="ER2" s="7" t="s">
        <v>716</v>
      </c>
      <c r="ES2" s="1" t="s">
        <v>763</v>
      </c>
      <c r="ET2" s="1" t="s">
        <v>764</v>
      </c>
      <c r="EU2" s="7" t="s">
        <v>716</v>
      </c>
      <c r="EV2" s="1" t="s">
        <v>765</v>
      </c>
      <c r="EW2" s="1" t="s">
        <v>766</v>
      </c>
      <c r="EX2" s="7" t="s">
        <v>716</v>
      </c>
      <c r="EY2" s="1" t="s">
        <v>767</v>
      </c>
      <c r="EZ2" s="1" t="s">
        <v>768</v>
      </c>
      <c r="FA2" s="7" t="s">
        <v>716</v>
      </c>
      <c r="FB2" s="1" t="s">
        <v>769</v>
      </c>
      <c r="FC2" s="1" t="s">
        <v>770</v>
      </c>
      <c r="FD2" s="7" t="s">
        <v>716</v>
      </c>
      <c r="FE2" s="1" t="s">
        <v>771</v>
      </c>
      <c r="FF2" s="1" t="s">
        <v>772</v>
      </c>
      <c r="FG2" s="7" t="s">
        <v>716</v>
      </c>
      <c r="FH2" s="1" t="s">
        <v>773</v>
      </c>
      <c r="FI2" s="1" t="s">
        <v>774</v>
      </c>
      <c r="FJ2" s="7" t="s">
        <v>716</v>
      </c>
      <c r="FK2" s="1" t="s">
        <v>775</v>
      </c>
      <c r="FL2" s="1" t="s">
        <v>776</v>
      </c>
      <c r="FM2" s="7" t="s">
        <v>716</v>
      </c>
      <c r="FN2" s="1" t="s">
        <v>777</v>
      </c>
      <c r="FO2" s="1" t="s">
        <v>778</v>
      </c>
      <c r="FP2" s="7" t="s">
        <v>716</v>
      </c>
      <c r="FQ2" s="1" t="s">
        <v>779</v>
      </c>
      <c r="FR2" s="1" t="s">
        <v>780</v>
      </c>
      <c r="FS2" s="7" t="s">
        <v>716</v>
      </c>
      <c r="FT2" s="1" t="s">
        <v>781</v>
      </c>
      <c r="FU2" s="1" t="s">
        <v>782</v>
      </c>
      <c r="FV2" s="7" t="s">
        <v>716</v>
      </c>
      <c r="FW2" s="1" t="s">
        <v>783</v>
      </c>
      <c r="FX2" s="1" t="s">
        <v>784</v>
      </c>
      <c r="FY2" s="7" t="s">
        <v>716</v>
      </c>
      <c r="FZ2" s="1" t="s">
        <v>785</v>
      </c>
      <c r="GA2" s="1" t="s">
        <v>786</v>
      </c>
      <c r="GB2" s="7" t="s">
        <v>716</v>
      </c>
      <c r="GC2" s="1" t="s">
        <v>787</v>
      </c>
      <c r="GD2" s="1" t="s">
        <v>788</v>
      </c>
      <c r="GE2" s="7" t="s">
        <v>716</v>
      </c>
      <c r="GF2" s="1" t="s">
        <v>789</v>
      </c>
      <c r="GG2" s="1" t="s">
        <v>790</v>
      </c>
      <c r="GH2" s="7" t="s">
        <v>716</v>
      </c>
      <c r="GI2" s="1" t="s">
        <v>791</v>
      </c>
      <c r="GJ2" s="1" t="s">
        <v>792</v>
      </c>
      <c r="GK2" s="7" t="s">
        <v>716</v>
      </c>
      <c r="GL2" s="1" t="s">
        <v>793</v>
      </c>
      <c r="GM2" s="1" t="s">
        <v>794</v>
      </c>
      <c r="GN2" s="7" t="s">
        <v>716</v>
      </c>
      <c r="GO2" s="1" t="s">
        <v>795</v>
      </c>
      <c r="GP2" s="1" t="s">
        <v>796</v>
      </c>
      <c r="GQ2" s="7" t="s">
        <v>716</v>
      </c>
      <c r="GR2" s="1" t="s">
        <v>797</v>
      </c>
      <c r="GS2" s="1" t="s">
        <v>798</v>
      </c>
      <c r="GT2" s="7" t="s">
        <v>716</v>
      </c>
      <c r="GU2" s="1" t="s">
        <v>799</v>
      </c>
      <c r="GV2" s="1" t="s">
        <v>800</v>
      </c>
      <c r="GW2" s="7" t="s">
        <v>716</v>
      </c>
      <c r="GX2" s="1" t="s">
        <v>801</v>
      </c>
      <c r="GY2" s="1" t="s">
        <v>802</v>
      </c>
      <c r="GZ2" s="7" t="s">
        <v>716</v>
      </c>
      <c r="HA2" s="1" t="s">
        <v>803</v>
      </c>
      <c r="HB2" s="1" t="s">
        <v>804</v>
      </c>
      <c r="HC2" s="7" t="s">
        <v>716</v>
      </c>
      <c r="HD2" s="1" t="s">
        <v>805</v>
      </c>
      <c r="HE2" s="1" t="s">
        <v>806</v>
      </c>
      <c r="HF2" s="7" t="s">
        <v>716</v>
      </c>
      <c r="HG2" s="1" t="s">
        <v>807</v>
      </c>
      <c r="HH2" s="1" t="s">
        <v>808</v>
      </c>
      <c r="HI2" s="7" t="s">
        <v>716</v>
      </c>
      <c r="HJ2" s="1" t="s">
        <v>809</v>
      </c>
      <c r="HK2" s="1" t="s">
        <v>810</v>
      </c>
      <c r="HL2" s="7" t="s">
        <v>716</v>
      </c>
      <c r="HM2" s="1" t="s">
        <v>811</v>
      </c>
      <c r="HN2" s="1" t="s">
        <v>812</v>
      </c>
      <c r="HO2" s="7" t="s">
        <v>716</v>
      </c>
      <c r="HP2" s="1" t="s">
        <v>813</v>
      </c>
      <c r="HQ2" s="1" t="s">
        <v>814</v>
      </c>
      <c r="HR2" s="7" t="s">
        <v>716</v>
      </c>
      <c r="HS2" s="1" t="s">
        <v>815</v>
      </c>
      <c r="HT2" s="1" t="s">
        <v>816</v>
      </c>
      <c r="HU2" s="7" t="s">
        <v>716</v>
      </c>
      <c r="HV2" s="1" t="s">
        <v>817</v>
      </c>
      <c r="HW2" s="1" t="s">
        <v>818</v>
      </c>
      <c r="HX2" s="7" t="s">
        <v>716</v>
      </c>
      <c r="HY2" s="1" t="s">
        <v>819</v>
      </c>
      <c r="HZ2" s="1" t="s">
        <v>820</v>
      </c>
      <c r="IA2" s="7" t="s">
        <v>716</v>
      </c>
      <c r="IB2" s="1" t="s">
        <v>821</v>
      </c>
      <c r="IC2" s="1" t="s">
        <v>822</v>
      </c>
      <c r="ID2" s="7" t="s">
        <v>716</v>
      </c>
      <c r="IE2" s="1" t="s">
        <v>823</v>
      </c>
      <c r="IF2" s="1" t="s">
        <v>824</v>
      </c>
      <c r="IG2" s="7" t="s">
        <v>716</v>
      </c>
      <c r="IH2" s="1" t="s">
        <v>825</v>
      </c>
      <c r="II2" s="1" t="s">
        <v>826</v>
      </c>
      <c r="IJ2" s="7" t="s">
        <v>716</v>
      </c>
      <c r="IK2" s="1" t="s">
        <v>827</v>
      </c>
      <c r="IL2" s="1" t="s">
        <v>828</v>
      </c>
      <c r="IM2" s="7" t="s">
        <v>716</v>
      </c>
      <c r="IN2" s="1" t="s">
        <v>829</v>
      </c>
      <c r="IO2" s="1" t="s">
        <v>830</v>
      </c>
      <c r="IP2" s="7" t="s">
        <v>716</v>
      </c>
      <c r="IQ2" s="1" t="s">
        <v>831</v>
      </c>
      <c r="IR2" s="1" t="s">
        <v>832</v>
      </c>
      <c r="IS2" s="7" t="s">
        <v>716</v>
      </c>
      <c r="IT2" s="1" t="s">
        <v>833</v>
      </c>
      <c r="IU2" s="1" t="s">
        <v>834</v>
      </c>
      <c r="IV2" s="7" t="s">
        <v>716</v>
      </c>
      <c r="IW2" s="1" t="s">
        <v>835</v>
      </c>
      <c r="IX2" s="1" t="s">
        <v>836</v>
      </c>
      <c r="IY2" s="7" t="s">
        <v>716</v>
      </c>
      <c r="IZ2" s="1" t="s">
        <v>837</v>
      </c>
      <c r="JA2" s="1" t="s">
        <v>838</v>
      </c>
      <c r="JB2" s="7" t="s">
        <v>716</v>
      </c>
      <c r="JC2" s="1" t="s">
        <v>839</v>
      </c>
      <c r="JD2" s="1" t="s">
        <v>840</v>
      </c>
      <c r="JE2" s="7" t="s">
        <v>716</v>
      </c>
      <c r="JF2" s="1" t="s">
        <v>841</v>
      </c>
      <c r="JG2" s="1" t="s">
        <v>842</v>
      </c>
      <c r="JH2" s="7" t="s">
        <v>716</v>
      </c>
      <c r="JI2" s="1" t="s">
        <v>843</v>
      </c>
      <c r="JJ2" s="1" t="s">
        <v>844</v>
      </c>
      <c r="JK2" s="7" t="s">
        <v>716</v>
      </c>
      <c r="JL2" s="1" t="s">
        <v>845</v>
      </c>
      <c r="JM2" s="1" t="s">
        <v>846</v>
      </c>
      <c r="JN2" s="1" t="s">
        <v>488</v>
      </c>
      <c r="JO2" s="1" t="s">
        <v>489</v>
      </c>
      <c r="JP2" s="1" t="s">
        <v>490</v>
      </c>
      <c r="JQ2" s="1" t="s">
        <v>491</v>
      </c>
      <c r="JR2" s="1" t="s">
        <v>492</v>
      </c>
      <c r="JS2" s="1" t="s">
        <v>493</v>
      </c>
      <c r="JT2" s="1" t="s">
        <v>494</v>
      </c>
      <c r="JU2" s="1" t="s">
        <v>495</v>
      </c>
      <c r="JV2" s="1" t="s">
        <v>496</v>
      </c>
      <c r="JW2" s="1" t="s">
        <v>497</v>
      </c>
      <c r="JX2" s="1" t="s">
        <v>498</v>
      </c>
      <c r="JY2" s="1" t="s">
        <v>499</v>
      </c>
      <c r="JZ2" s="1" t="s">
        <v>500</v>
      </c>
      <c r="KA2" s="1" t="s">
        <v>501</v>
      </c>
      <c r="KB2" s="1" t="s">
        <v>502</v>
      </c>
      <c r="KC2" s="1" t="s">
        <v>503</v>
      </c>
      <c r="KD2" s="1" t="s">
        <v>504</v>
      </c>
      <c r="KE2" s="1" t="s">
        <v>505</v>
      </c>
      <c r="KF2" s="1" t="s">
        <v>506</v>
      </c>
      <c r="KG2" s="1" t="s">
        <v>507</v>
      </c>
      <c r="KH2" s="1" t="s">
        <v>508</v>
      </c>
      <c r="KI2" s="1" t="s">
        <v>509</v>
      </c>
      <c r="KJ2" s="1" t="s">
        <v>510</v>
      </c>
      <c r="KK2" s="1" t="s">
        <v>511</v>
      </c>
      <c r="KL2" s="1" t="s">
        <v>512</v>
      </c>
      <c r="KM2" s="1" t="s">
        <v>513</v>
      </c>
      <c r="KN2" s="1" t="s">
        <v>514</v>
      </c>
      <c r="KO2" s="1" t="s">
        <v>515</v>
      </c>
      <c r="KP2" s="1" t="s">
        <v>516</v>
      </c>
      <c r="KQ2" s="1" t="s">
        <v>517</v>
      </c>
      <c r="KR2" s="1" t="s">
        <v>518</v>
      </c>
      <c r="KS2" s="1" t="s">
        <v>519</v>
      </c>
      <c r="KT2" s="1" t="s">
        <v>520</v>
      </c>
      <c r="KU2" s="7" t="s">
        <v>716</v>
      </c>
      <c r="KV2" s="1" t="s">
        <v>847</v>
      </c>
      <c r="KW2" s="1" t="s">
        <v>848</v>
      </c>
      <c r="KX2" s="7" t="s">
        <v>716</v>
      </c>
      <c r="KY2" s="1" t="s">
        <v>849</v>
      </c>
      <c r="KZ2" s="1" t="s">
        <v>850</v>
      </c>
      <c r="LA2" s="7" t="s">
        <v>716</v>
      </c>
      <c r="LB2" s="1" t="s">
        <v>851</v>
      </c>
      <c r="LC2" s="1" t="s">
        <v>852</v>
      </c>
      <c r="LD2" s="7" t="s">
        <v>716</v>
      </c>
      <c r="LE2" s="1" t="s">
        <v>853</v>
      </c>
      <c r="LF2" s="1" t="s">
        <v>854</v>
      </c>
      <c r="LG2" s="7" t="s">
        <v>716</v>
      </c>
      <c r="LH2" s="1" t="s">
        <v>855</v>
      </c>
      <c r="LI2" s="1" t="s">
        <v>856</v>
      </c>
      <c r="LJ2" s="7" t="s">
        <v>716</v>
      </c>
      <c r="LK2" s="1" t="s">
        <v>857</v>
      </c>
      <c r="LL2" s="1" t="s">
        <v>858</v>
      </c>
      <c r="LM2" s="7" t="s">
        <v>716</v>
      </c>
      <c r="LN2" s="1" t="s">
        <v>859</v>
      </c>
      <c r="LO2" s="1" t="s">
        <v>860</v>
      </c>
      <c r="LP2" s="7" t="s">
        <v>716</v>
      </c>
      <c r="LQ2" s="1" t="s">
        <v>861</v>
      </c>
      <c r="LR2" s="1" t="s">
        <v>862</v>
      </c>
      <c r="LS2" s="7" t="s">
        <v>716</v>
      </c>
      <c r="LT2" s="1" t="s">
        <v>863</v>
      </c>
      <c r="LU2" s="1" t="s">
        <v>864</v>
      </c>
      <c r="LV2" s="7" t="s">
        <v>716</v>
      </c>
      <c r="LW2" s="1" t="s">
        <v>865</v>
      </c>
      <c r="LX2" s="1" t="s">
        <v>866</v>
      </c>
      <c r="LY2" s="7" t="s">
        <v>716</v>
      </c>
      <c r="LZ2" s="1" t="s">
        <v>867</v>
      </c>
      <c r="MA2" s="1" t="s">
        <v>868</v>
      </c>
      <c r="MB2" s="7" t="s">
        <v>716</v>
      </c>
      <c r="MC2" s="1" t="s">
        <v>869</v>
      </c>
      <c r="MD2" s="1" t="s">
        <v>870</v>
      </c>
      <c r="ME2" s="7" t="s">
        <v>716</v>
      </c>
      <c r="MF2" s="1" t="s">
        <v>871</v>
      </c>
      <c r="MG2" s="1" t="s">
        <v>872</v>
      </c>
      <c r="MH2" s="7" t="s">
        <v>716</v>
      </c>
      <c r="MI2" s="1" t="s">
        <v>873</v>
      </c>
      <c r="MJ2" s="1" t="s">
        <v>874</v>
      </c>
      <c r="MK2" s="7" t="s">
        <v>716</v>
      </c>
      <c r="ML2" s="1" t="s">
        <v>875</v>
      </c>
      <c r="MM2" s="1" t="s">
        <v>876</v>
      </c>
      <c r="MN2" s="7" t="s">
        <v>716</v>
      </c>
      <c r="MO2" s="1" t="s">
        <v>877</v>
      </c>
      <c r="MP2" s="1" t="s">
        <v>878</v>
      </c>
      <c r="MQ2" s="7" t="s">
        <v>716</v>
      </c>
      <c r="MR2" s="1" t="s">
        <v>879</v>
      </c>
      <c r="MS2" s="1" t="s">
        <v>880</v>
      </c>
      <c r="MT2" s="7" t="s">
        <v>716</v>
      </c>
      <c r="MU2" s="1" t="s">
        <v>881</v>
      </c>
      <c r="MV2" s="1" t="s">
        <v>882</v>
      </c>
      <c r="MW2" s="7" t="s">
        <v>716</v>
      </c>
      <c r="MX2" s="1" t="s">
        <v>883</v>
      </c>
      <c r="MY2" s="1" t="s">
        <v>884</v>
      </c>
      <c r="MZ2" s="7" t="s">
        <v>716</v>
      </c>
      <c r="NA2" s="1" t="s">
        <v>885</v>
      </c>
      <c r="NB2" s="1" t="s">
        <v>886</v>
      </c>
      <c r="NC2" s="7" t="s">
        <v>716</v>
      </c>
      <c r="ND2" s="1" t="s">
        <v>887</v>
      </c>
      <c r="NE2" s="1" t="s">
        <v>888</v>
      </c>
      <c r="NF2" s="7" t="s">
        <v>716</v>
      </c>
      <c r="NG2" s="1" t="s">
        <v>889</v>
      </c>
      <c r="NH2" s="1" t="s">
        <v>890</v>
      </c>
      <c r="NI2" s="7" t="s">
        <v>716</v>
      </c>
      <c r="NJ2" s="1" t="s">
        <v>891</v>
      </c>
      <c r="NK2" s="1" t="s">
        <v>892</v>
      </c>
      <c r="NL2" s="7" t="s">
        <v>716</v>
      </c>
      <c r="NM2" s="1" t="s">
        <v>893</v>
      </c>
      <c r="NN2" s="1" t="s">
        <v>894</v>
      </c>
      <c r="NO2" s="7" t="s">
        <v>716</v>
      </c>
      <c r="NP2" s="1" t="s">
        <v>895</v>
      </c>
      <c r="NQ2" s="1" t="s">
        <v>896</v>
      </c>
      <c r="NR2" s="7" t="s">
        <v>716</v>
      </c>
      <c r="NS2" s="1" t="s">
        <v>897</v>
      </c>
      <c r="NT2" s="1" t="s">
        <v>898</v>
      </c>
      <c r="NU2" s="7" t="s">
        <v>716</v>
      </c>
      <c r="NV2" s="1" t="s">
        <v>899</v>
      </c>
      <c r="NW2" s="1" t="s">
        <v>900</v>
      </c>
      <c r="NX2" s="7" t="s">
        <v>716</v>
      </c>
      <c r="NY2" s="1" t="s">
        <v>901</v>
      </c>
      <c r="NZ2" s="1" t="s">
        <v>902</v>
      </c>
      <c r="OA2" s="7" t="s">
        <v>716</v>
      </c>
      <c r="OB2" s="1" t="s">
        <v>903</v>
      </c>
      <c r="OC2" s="1" t="s">
        <v>904</v>
      </c>
      <c r="OD2" s="7" t="s">
        <v>716</v>
      </c>
      <c r="OE2" s="1" t="s">
        <v>905</v>
      </c>
      <c r="OF2" s="1" t="s">
        <v>906</v>
      </c>
      <c r="OG2" s="7" t="s">
        <v>716</v>
      </c>
      <c r="OH2" s="1" t="s">
        <v>907</v>
      </c>
      <c r="OI2" s="1" t="s">
        <v>908</v>
      </c>
      <c r="OJ2" s="7" t="s">
        <v>716</v>
      </c>
      <c r="OK2" s="1" t="s">
        <v>909</v>
      </c>
      <c r="OL2" s="1" t="s">
        <v>910</v>
      </c>
      <c r="OM2" s="7" t="s">
        <v>716</v>
      </c>
      <c r="ON2" s="1" t="s">
        <v>911</v>
      </c>
      <c r="OO2" s="1" t="s">
        <v>912</v>
      </c>
      <c r="OP2" s="7" t="s">
        <v>716</v>
      </c>
      <c r="OQ2" s="1" t="s">
        <v>913</v>
      </c>
      <c r="OR2" s="1" t="s">
        <v>914</v>
      </c>
      <c r="OS2" s="7" t="s">
        <v>716</v>
      </c>
      <c r="OT2" s="1" t="s">
        <v>915</v>
      </c>
      <c r="OU2" s="1" t="s">
        <v>916</v>
      </c>
      <c r="OV2" s="7" t="s">
        <v>716</v>
      </c>
      <c r="OW2" s="1" t="s">
        <v>917</v>
      </c>
      <c r="OX2" s="1" t="s">
        <v>918</v>
      </c>
      <c r="OY2" s="7" t="s">
        <v>716</v>
      </c>
      <c r="OZ2" s="1" t="s">
        <v>919</v>
      </c>
      <c r="PA2" s="1" t="s">
        <v>920</v>
      </c>
      <c r="PB2" s="7" t="s">
        <v>716</v>
      </c>
      <c r="PC2" s="1" t="s">
        <v>921</v>
      </c>
      <c r="PD2" s="1" t="s">
        <v>922</v>
      </c>
      <c r="PE2" s="7" t="s">
        <v>716</v>
      </c>
      <c r="PF2" s="1" t="s">
        <v>923</v>
      </c>
      <c r="PG2" s="1" t="s">
        <v>924</v>
      </c>
      <c r="PH2" s="7" t="s">
        <v>716</v>
      </c>
      <c r="PI2" s="1" t="s">
        <v>925</v>
      </c>
      <c r="PJ2" s="1" t="s">
        <v>926</v>
      </c>
      <c r="PK2" s="7" t="s">
        <v>716</v>
      </c>
      <c r="PL2" s="1" t="s">
        <v>927</v>
      </c>
      <c r="PM2" s="1" t="s">
        <v>928</v>
      </c>
      <c r="PN2" s="7" t="s">
        <v>716</v>
      </c>
      <c r="PO2" s="1" t="s">
        <v>929</v>
      </c>
      <c r="PP2" s="1" t="s">
        <v>930</v>
      </c>
      <c r="PQ2" s="7" t="s">
        <v>716</v>
      </c>
      <c r="PR2" s="1" t="s">
        <v>931</v>
      </c>
      <c r="PS2" s="1" t="s">
        <v>932</v>
      </c>
      <c r="PT2" s="7" t="s">
        <v>716</v>
      </c>
      <c r="PU2" s="1" t="s">
        <v>933</v>
      </c>
      <c r="PV2" s="1" t="s">
        <v>934</v>
      </c>
      <c r="PW2" s="7" t="s">
        <v>716</v>
      </c>
      <c r="PX2" s="1" t="s">
        <v>935</v>
      </c>
      <c r="PY2" s="1" t="s">
        <v>936</v>
      </c>
      <c r="PZ2" s="7" t="s">
        <v>716</v>
      </c>
      <c r="QA2" s="1" t="s">
        <v>937</v>
      </c>
      <c r="QB2" s="1" t="s">
        <v>938</v>
      </c>
      <c r="QC2" s="7" t="s">
        <v>716</v>
      </c>
      <c r="QD2" s="1" t="s">
        <v>939</v>
      </c>
      <c r="QE2" s="1" t="s">
        <v>940</v>
      </c>
      <c r="QF2" s="7" t="s">
        <v>716</v>
      </c>
      <c r="QG2" s="1" t="s">
        <v>941</v>
      </c>
      <c r="QH2" s="1" t="s">
        <v>942</v>
      </c>
      <c r="QI2" s="7" t="s">
        <v>716</v>
      </c>
      <c r="QJ2" s="1" t="s">
        <v>943</v>
      </c>
      <c r="QK2" s="1" t="s">
        <v>944</v>
      </c>
      <c r="QL2" s="7" t="s">
        <v>716</v>
      </c>
      <c r="QM2" s="1" t="s">
        <v>945</v>
      </c>
      <c r="QN2" s="1" t="s">
        <v>946</v>
      </c>
      <c r="QO2" s="7" t="s">
        <v>716</v>
      </c>
      <c r="QP2" s="1" t="s">
        <v>947</v>
      </c>
      <c r="QQ2" s="1" t="s">
        <v>948</v>
      </c>
      <c r="QR2" s="7" t="s">
        <v>716</v>
      </c>
      <c r="QS2" s="1" t="s">
        <v>949</v>
      </c>
      <c r="QT2" s="1" t="s">
        <v>950</v>
      </c>
      <c r="QU2" s="7" t="s">
        <v>716</v>
      </c>
      <c r="QV2" s="1" t="s">
        <v>951</v>
      </c>
      <c r="QW2" s="1" t="s">
        <v>952</v>
      </c>
      <c r="QX2" s="7" t="s">
        <v>716</v>
      </c>
      <c r="QY2" s="1" t="s">
        <v>953</v>
      </c>
      <c r="QZ2" s="1" t="s">
        <v>954</v>
      </c>
      <c r="RA2" s="7" t="s">
        <v>716</v>
      </c>
      <c r="RB2" s="1" t="s">
        <v>955</v>
      </c>
      <c r="RC2" s="1" t="s">
        <v>956</v>
      </c>
      <c r="RD2" s="7" t="s">
        <v>716</v>
      </c>
      <c r="RE2" s="1" t="s">
        <v>957</v>
      </c>
      <c r="RF2" s="1" t="s">
        <v>958</v>
      </c>
      <c r="RG2" s="7" t="s">
        <v>716</v>
      </c>
      <c r="RH2" s="1" t="s">
        <v>959</v>
      </c>
      <c r="RI2" s="1" t="s">
        <v>960</v>
      </c>
      <c r="RJ2" s="7" t="s">
        <v>716</v>
      </c>
      <c r="RK2" s="1" t="s">
        <v>961</v>
      </c>
      <c r="RL2" s="1" t="s">
        <v>962</v>
      </c>
      <c r="RM2" s="7" t="s">
        <v>716</v>
      </c>
      <c r="RN2" s="1" t="s">
        <v>963</v>
      </c>
      <c r="RO2" s="1" t="s">
        <v>964</v>
      </c>
      <c r="RP2" s="7" t="s">
        <v>716</v>
      </c>
      <c r="RQ2" s="1" t="s">
        <v>965</v>
      </c>
      <c r="RR2" s="1" t="s">
        <v>966</v>
      </c>
      <c r="RS2" s="7" t="s">
        <v>716</v>
      </c>
      <c r="RT2" s="1" t="s">
        <v>967</v>
      </c>
      <c r="RU2" s="1" t="s">
        <v>968</v>
      </c>
      <c r="RV2" s="7" t="s">
        <v>716</v>
      </c>
      <c r="RW2" s="1" t="s">
        <v>969</v>
      </c>
      <c r="RX2" s="1" t="s">
        <v>970</v>
      </c>
      <c r="RY2" s="7" t="s">
        <v>716</v>
      </c>
      <c r="RZ2" s="1" t="s">
        <v>971</v>
      </c>
      <c r="SA2" s="1" t="s">
        <v>972</v>
      </c>
      <c r="SB2" s="7" t="s">
        <v>716</v>
      </c>
      <c r="SC2" s="1" t="s">
        <v>973</v>
      </c>
      <c r="SD2" s="1" t="s">
        <v>974</v>
      </c>
      <c r="SE2" s="7" t="s">
        <v>716</v>
      </c>
      <c r="SF2" s="1" t="s">
        <v>975</v>
      </c>
      <c r="SG2" s="1" t="s">
        <v>976</v>
      </c>
    </row>
    <row r="3" spans="1:501" ht="11" customHeight="1" x14ac:dyDescent="0.15"/>
    <row r="4" spans="1:501" ht="11" customHeight="1" x14ac:dyDescent="0.15">
      <c r="A4" s="1" t="s">
        <v>54</v>
      </c>
      <c r="B4" s="1">
        <v>1187.3046875</v>
      </c>
      <c r="D4" s="1">
        <v>99.999999999998579</v>
      </c>
      <c r="CA4" s="1">
        <v>0</v>
      </c>
      <c r="CB4" s="1">
        <v>0</v>
      </c>
      <c r="CC4" s="1">
        <v>0</v>
      </c>
      <c r="CD4" s="1">
        <v>0</v>
      </c>
      <c r="CE4" s="1">
        <v>0</v>
      </c>
      <c r="CF4" s="1">
        <v>0</v>
      </c>
      <c r="CG4" s="1">
        <v>0</v>
      </c>
      <c r="CH4" s="1">
        <v>0</v>
      </c>
      <c r="CI4" s="1">
        <v>0</v>
      </c>
      <c r="CJ4" s="1">
        <v>0</v>
      </c>
      <c r="CK4" s="1">
        <v>0</v>
      </c>
      <c r="CL4" s="1">
        <v>0</v>
      </c>
      <c r="CM4" s="1">
        <v>0</v>
      </c>
      <c r="CN4" s="1">
        <v>0</v>
      </c>
      <c r="CO4" s="1">
        <v>0</v>
      </c>
      <c r="CP4" s="1">
        <v>0</v>
      </c>
      <c r="CQ4" s="1">
        <v>0</v>
      </c>
      <c r="CR4" s="1">
        <v>0</v>
      </c>
      <c r="CS4" s="1">
        <v>0</v>
      </c>
      <c r="CT4" s="1">
        <v>0</v>
      </c>
      <c r="CU4" s="1">
        <v>0</v>
      </c>
      <c r="CV4" s="1">
        <v>0</v>
      </c>
      <c r="CW4" s="1">
        <v>0</v>
      </c>
      <c r="CX4" s="1">
        <v>0</v>
      </c>
      <c r="CY4" s="1">
        <v>0</v>
      </c>
      <c r="CZ4" s="1">
        <v>0</v>
      </c>
      <c r="DA4" s="1">
        <v>0</v>
      </c>
      <c r="DB4" s="1">
        <v>0</v>
      </c>
      <c r="DC4" s="1">
        <v>0</v>
      </c>
      <c r="DD4" s="1">
        <v>0</v>
      </c>
      <c r="DE4" s="1">
        <v>0</v>
      </c>
      <c r="DF4" s="1">
        <v>0</v>
      </c>
      <c r="DG4" s="1">
        <v>0</v>
      </c>
      <c r="DH4" s="1">
        <v>0</v>
      </c>
      <c r="DI4" s="1">
        <v>0</v>
      </c>
      <c r="DJ4" s="1">
        <v>0</v>
      </c>
      <c r="DK4" s="1">
        <v>0</v>
      </c>
      <c r="DL4" s="1">
        <v>0</v>
      </c>
      <c r="DM4" s="1">
        <v>0</v>
      </c>
      <c r="DN4" s="1">
        <v>0</v>
      </c>
      <c r="DO4" s="1">
        <v>0</v>
      </c>
      <c r="DP4" s="1">
        <v>0</v>
      </c>
      <c r="DQ4" s="1">
        <v>0</v>
      </c>
      <c r="DR4" s="1">
        <v>0</v>
      </c>
      <c r="DS4" s="1">
        <v>0</v>
      </c>
      <c r="DT4" s="1">
        <v>0</v>
      </c>
      <c r="DU4" s="1">
        <v>0</v>
      </c>
      <c r="DV4" s="1">
        <v>0</v>
      </c>
      <c r="DW4" s="1">
        <v>0</v>
      </c>
      <c r="DX4" s="1">
        <v>0</v>
      </c>
      <c r="DY4" s="1">
        <v>0</v>
      </c>
      <c r="DZ4" s="1">
        <v>0</v>
      </c>
      <c r="EA4" s="1">
        <v>0</v>
      </c>
      <c r="EB4" s="1">
        <v>0</v>
      </c>
      <c r="EC4" s="1">
        <v>0</v>
      </c>
      <c r="ED4" s="1">
        <v>0</v>
      </c>
      <c r="EE4" s="1">
        <v>0</v>
      </c>
      <c r="EF4" s="1">
        <v>0</v>
      </c>
      <c r="EG4" s="1">
        <v>0</v>
      </c>
      <c r="EH4" s="1">
        <v>0</v>
      </c>
      <c r="EI4" s="1">
        <v>0</v>
      </c>
      <c r="EJ4" s="1">
        <v>0</v>
      </c>
      <c r="EK4" s="1">
        <v>0</v>
      </c>
      <c r="EL4" s="1">
        <v>0</v>
      </c>
      <c r="EM4" s="1">
        <v>0</v>
      </c>
      <c r="EN4" s="1">
        <v>0</v>
      </c>
      <c r="EO4" s="1">
        <v>0</v>
      </c>
      <c r="EP4" s="1">
        <v>0</v>
      </c>
      <c r="EQ4" s="1">
        <v>0</v>
      </c>
      <c r="ER4" s="1">
        <v>0</v>
      </c>
      <c r="ES4" s="1">
        <v>0</v>
      </c>
      <c r="ET4" s="1">
        <v>0</v>
      </c>
      <c r="EU4" s="1">
        <v>0</v>
      </c>
      <c r="EV4" s="1">
        <v>0</v>
      </c>
      <c r="EW4" s="1">
        <v>0</v>
      </c>
      <c r="EX4" s="1">
        <v>0</v>
      </c>
      <c r="EY4" s="1">
        <v>0</v>
      </c>
      <c r="EZ4" s="1">
        <v>0</v>
      </c>
      <c r="FA4" s="1">
        <v>0</v>
      </c>
      <c r="FB4" s="1">
        <v>0</v>
      </c>
      <c r="FC4" s="1">
        <v>0</v>
      </c>
      <c r="FD4" s="1">
        <v>0</v>
      </c>
      <c r="FE4" s="1">
        <v>0</v>
      </c>
      <c r="FF4" s="1">
        <v>0</v>
      </c>
      <c r="FG4" s="1">
        <v>0</v>
      </c>
      <c r="FH4" s="1">
        <v>0</v>
      </c>
      <c r="FI4" s="1">
        <v>0</v>
      </c>
      <c r="FJ4" s="1">
        <v>0</v>
      </c>
      <c r="FK4" s="1">
        <v>0</v>
      </c>
      <c r="FL4" s="1">
        <v>0</v>
      </c>
      <c r="FM4" s="1">
        <v>0</v>
      </c>
      <c r="FN4" s="1">
        <v>0</v>
      </c>
      <c r="FO4" s="1">
        <v>0</v>
      </c>
      <c r="FP4" s="1">
        <v>0</v>
      </c>
      <c r="FQ4" s="1">
        <v>0</v>
      </c>
      <c r="FR4" s="1">
        <v>0</v>
      </c>
      <c r="FS4" s="1">
        <v>0</v>
      </c>
      <c r="FT4" s="1">
        <v>0</v>
      </c>
      <c r="FU4" s="1">
        <v>0</v>
      </c>
      <c r="FV4" s="1">
        <v>0</v>
      </c>
      <c r="FW4" s="1">
        <v>0</v>
      </c>
      <c r="FX4" s="1">
        <v>0</v>
      </c>
      <c r="FY4" s="1">
        <v>0</v>
      </c>
      <c r="FZ4" s="1">
        <v>0</v>
      </c>
      <c r="GA4" s="1">
        <v>0</v>
      </c>
      <c r="GB4" s="1">
        <v>0</v>
      </c>
      <c r="GC4" s="1">
        <v>0</v>
      </c>
      <c r="GD4" s="1">
        <v>0</v>
      </c>
      <c r="GE4" s="1">
        <v>0</v>
      </c>
      <c r="GF4" s="1">
        <v>0</v>
      </c>
      <c r="GG4" s="1">
        <v>0</v>
      </c>
      <c r="GH4" s="1">
        <v>0</v>
      </c>
      <c r="GI4" s="1">
        <v>0</v>
      </c>
      <c r="GJ4" s="1">
        <v>0</v>
      </c>
      <c r="GK4" s="1">
        <v>0</v>
      </c>
      <c r="GL4" s="1">
        <v>0</v>
      </c>
      <c r="GM4" s="1">
        <v>0</v>
      </c>
      <c r="GN4" s="1">
        <v>0</v>
      </c>
      <c r="GO4" s="1">
        <v>0</v>
      </c>
      <c r="GP4" s="1">
        <v>0</v>
      </c>
      <c r="GQ4" s="1">
        <v>0</v>
      </c>
      <c r="GR4" s="1">
        <v>0</v>
      </c>
      <c r="GS4" s="1">
        <v>0</v>
      </c>
      <c r="GT4" s="1">
        <v>0</v>
      </c>
      <c r="GU4" s="1">
        <v>0</v>
      </c>
      <c r="GV4" s="1">
        <v>0</v>
      </c>
      <c r="GW4" s="1">
        <v>0</v>
      </c>
      <c r="GX4" s="1">
        <v>0</v>
      </c>
      <c r="GY4" s="1">
        <v>0</v>
      </c>
      <c r="GZ4" s="1">
        <v>0</v>
      </c>
      <c r="HA4" s="1">
        <v>0</v>
      </c>
      <c r="HB4" s="1">
        <v>0</v>
      </c>
      <c r="HC4" s="1">
        <v>0</v>
      </c>
      <c r="HD4" s="1">
        <v>0</v>
      </c>
      <c r="HE4" s="1">
        <v>0</v>
      </c>
      <c r="HF4" s="1">
        <v>0</v>
      </c>
      <c r="HG4" s="1">
        <v>0</v>
      </c>
      <c r="HH4" s="1">
        <v>0</v>
      </c>
      <c r="HI4" s="1">
        <v>0</v>
      </c>
      <c r="HJ4" s="1">
        <v>0</v>
      </c>
      <c r="HK4" s="1">
        <v>0</v>
      </c>
      <c r="HL4" s="1">
        <v>0</v>
      </c>
      <c r="HM4" s="1">
        <v>0</v>
      </c>
      <c r="HN4" s="1">
        <v>0</v>
      </c>
      <c r="HO4" s="1">
        <v>0</v>
      </c>
      <c r="HP4" s="1">
        <v>0</v>
      </c>
      <c r="HQ4" s="1">
        <v>0</v>
      </c>
      <c r="HR4" s="1">
        <v>0</v>
      </c>
      <c r="HS4" s="1">
        <v>0</v>
      </c>
      <c r="HT4" s="1">
        <v>0</v>
      </c>
      <c r="HU4" s="1">
        <v>0</v>
      </c>
      <c r="HV4" s="1">
        <v>0</v>
      </c>
      <c r="HW4" s="1">
        <v>0</v>
      </c>
      <c r="HX4" s="1">
        <v>0</v>
      </c>
      <c r="HY4" s="1">
        <v>0</v>
      </c>
      <c r="HZ4" s="1">
        <v>0</v>
      </c>
      <c r="IA4" s="1">
        <v>0</v>
      </c>
      <c r="IB4" s="1">
        <v>0</v>
      </c>
      <c r="IC4" s="1">
        <v>0</v>
      </c>
      <c r="ID4" s="1">
        <v>0</v>
      </c>
      <c r="IE4" s="1">
        <v>0</v>
      </c>
      <c r="IF4" s="1">
        <v>0</v>
      </c>
      <c r="IG4" s="1">
        <v>0</v>
      </c>
      <c r="IH4" s="1">
        <v>0</v>
      </c>
      <c r="II4" s="1">
        <v>0</v>
      </c>
      <c r="IJ4" s="1">
        <v>0</v>
      </c>
      <c r="IK4" s="1">
        <v>0</v>
      </c>
      <c r="IL4" s="1">
        <v>0</v>
      </c>
      <c r="IM4" s="1">
        <v>0</v>
      </c>
      <c r="IN4" s="1">
        <v>0</v>
      </c>
      <c r="IO4" s="1">
        <v>0</v>
      </c>
      <c r="IP4" s="1">
        <v>0</v>
      </c>
      <c r="IQ4" s="1">
        <v>0</v>
      </c>
      <c r="IR4" s="1">
        <v>0</v>
      </c>
      <c r="IS4" s="1">
        <v>0</v>
      </c>
      <c r="IT4" s="1">
        <v>0</v>
      </c>
      <c r="IU4" s="1">
        <v>0</v>
      </c>
      <c r="IV4" s="1">
        <v>0</v>
      </c>
      <c r="IW4" s="1">
        <v>0</v>
      </c>
      <c r="IX4" s="1">
        <v>0</v>
      </c>
      <c r="IY4" s="1">
        <v>0</v>
      </c>
      <c r="IZ4" s="1">
        <v>0</v>
      </c>
      <c r="JA4" s="1">
        <v>0</v>
      </c>
      <c r="JB4" s="1">
        <v>0</v>
      </c>
      <c r="JC4" s="1">
        <v>0</v>
      </c>
      <c r="JD4" s="1">
        <v>0</v>
      </c>
      <c r="JE4" s="1">
        <v>0</v>
      </c>
      <c r="JF4" s="1">
        <v>0</v>
      </c>
      <c r="JG4" s="1">
        <v>0</v>
      </c>
      <c r="JH4" s="1">
        <v>0</v>
      </c>
      <c r="JI4" s="1">
        <v>0</v>
      </c>
      <c r="JJ4" s="1">
        <v>0</v>
      </c>
      <c r="JK4" s="1">
        <v>0</v>
      </c>
      <c r="JL4" s="1">
        <v>0</v>
      </c>
      <c r="JM4" s="1">
        <v>0</v>
      </c>
      <c r="JN4" s="1">
        <v>55.470000000000482</v>
      </c>
      <c r="JO4" s="1">
        <v>1.0600000000000065</v>
      </c>
      <c r="JP4" s="1">
        <v>17.840000000000209</v>
      </c>
      <c r="JQ4" s="1">
        <v>0.89000000000003676</v>
      </c>
      <c r="JR4" s="1">
        <v>0</v>
      </c>
      <c r="JS4" s="1">
        <v>7.2299999999989542</v>
      </c>
      <c r="JT4" s="1">
        <v>0.17000000000000218</v>
      </c>
      <c r="JU4" s="1">
        <v>4.0200000000000564</v>
      </c>
      <c r="JV4" s="1">
        <v>0</v>
      </c>
      <c r="JW4" s="1">
        <v>0</v>
      </c>
      <c r="JX4" s="1">
        <v>8.2800000000001965</v>
      </c>
      <c r="JY4" s="1">
        <v>3.4900000000000473</v>
      </c>
      <c r="JZ4" s="1">
        <v>0.94000000000001338</v>
      </c>
      <c r="KA4" s="1">
        <v>0.27000000000000141</v>
      </c>
      <c r="KB4" s="1">
        <v>0.29000000000000398</v>
      </c>
      <c r="KC4" s="1">
        <v>5.0000000000000488E-2</v>
      </c>
    </row>
    <row r="5" spans="1:501" ht="11" customHeight="1" x14ac:dyDescent="0.15">
      <c r="A5" s="1" t="s">
        <v>59</v>
      </c>
      <c r="B5" s="1">
        <v>1187.3046875</v>
      </c>
      <c r="D5" s="1">
        <v>99.97135072681894</v>
      </c>
      <c r="CA5" s="1">
        <v>0</v>
      </c>
      <c r="CB5" s="1">
        <v>0</v>
      </c>
      <c r="CC5" s="1">
        <v>0</v>
      </c>
      <c r="CD5" s="1">
        <v>0</v>
      </c>
      <c r="CE5" s="1">
        <v>0</v>
      </c>
      <c r="CF5" s="1">
        <v>0</v>
      </c>
      <c r="CG5" s="1">
        <v>0</v>
      </c>
      <c r="CH5" s="1">
        <v>0</v>
      </c>
      <c r="CI5" s="1">
        <v>0</v>
      </c>
      <c r="CJ5" s="1">
        <v>0</v>
      </c>
      <c r="CK5" s="1">
        <v>0</v>
      </c>
      <c r="CL5" s="1">
        <v>0</v>
      </c>
      <c r="CM5" s="1">
        <v>0</v>
      </c>
      <c r="CN5" s="1">
        <v>0</v>
      </c>
      <c r="CO5" s="1">
        <v>0</v>
      </c>
      <c r="CP5" s="1">
        <v>0</v>
      </c>
      <c r="CQ5" s="1">
        <v>0</v>
      </c>
      <c r="CR5" s="1">
        <v>0</v>
      </c>
      <c r="CS5" s="1">
        <v>0</v>
      </c>
      <c r="CT5" s="1">
        <v>0</v>
      </c>
      <c r="CU5" s="1">
        <v>0</v>
      </c>
      <c r="CV5" s="1">
        <v>0</v>
      </c>
      <c r="CW5" s="1">
        <v>0</v>
      </c>
      <c r="CX5" s="1">
        <v>0</v>
      </c>
      <c r="CY5" s="1">
        <v>0</v>
      </c>
      <c r="CZ5" s="1">
        <v>0</v>
      </c>
      <c r="DA5" s="1">
        <v>0</v>
      </c>
      <c r="DB5" s="1">
        <v>0</v>
      </c>
      <c r="DC5" s="1">
        <v>0</v>
      </c>
      <c r="DD5" s="1">
        <v>0</v>
      </c>
      <c r="DE5" s="1">
        <v>0</v>
      </c>
      <c r="DF5" s="1">
        <v>0</v>
      </c>
      <c r="DG5" s="1">
        <v>0</v>
      </c>
      <c r="DH5" s="1">
        <v>0</v>
      </c>
      <c r="DI5" s="1">
        <v>0</v>
      </c>
      <c r="DJ5" s="1">
        <v>0</v>
      </c>
      <c r="DK5" s="1">
        <v>0</v>
      </c>
      <c r="DL5" s="1">
        <v>0</v>
      </c>
      <c r="DM5" s="1">
        <v>0</v>
      </c>
      <c r="DN5" s="1">
        <v>0</v>
      </c>
      <c r="DO5" s="1">
        <v>0</v>
      </c>
      <c r="DP5" s="1">
        <v>0</v>
      </c>
      <c r="DQ5" s="1">
        <v>0</v>
      </c>
      <c r="DR5" s="1">
        <v>0</v>
      </c>
      <c r="DS5" s="1">
        <v>0</v>
      </c>
      <c r="DT5" s="1">
        <v>0</v>
      </c>
      <c r="DU5" s="1">
        <v>0</v>
      </c>
      <c r="DV5" s="1">
        <v>0</v>
      </c>
      <c r="DW5" s="1">
        <v>0</v>
      </c>
      <c r="DX5" s="1">
        <v>0</v>
      </c>
      <c r="DY5" s="1">
        <v>0</v>
      </c>
      <c r="DZ5" s="1">
        <v>0</v>
      </c>
      <c r="EA5" s="1">
        <v>0</v>
      </c>
      <c r="EB5" s="1">
        <v>0</v>
      </c>
      <c r="EC5" s="1">
        <v>0</v>
      </c>
      <c r="ED5" s="1">
        <v>0</v>
      </c>
      <c r="EE5" s="1">
        <v>0</v>
      </c>
      <c r="EF5" s="1">
        <v>2.7346916637684426E-3</v>
      </c>
      <c r="EG5" s="1">
        <v>2.5914581517271544E-2</v>
      </c>
      <c r="EH5" s="1">
        <v>2.5914581517271544E-2</v>
      </c>
      <c r="EI5" s="1">
        <v>0</v>
      </c>
      <c r="EJ5" s="1">
        <v>0</v>
      </c>
      <c r="EK5" s="1">
        <v>0</v>
      </c>
      <c r="EL5" s="1">
        <v>0</v>
      </c>
      <c r="EM5" s="1">
        <v>0</v>
      </c>
      <c r="EN5" s="1">
        <v>0</v>
      </c>
      <c r="EO5" s="1">
        <v>0</v>
      </c>
      <c r="EP5" s="1">
        <v>0</v>
      </c>
      <c r="EQ5" s="1">
        <v>0</v>
      </c>
      <c r="ER5" s="1">
        <v>0</v>
      </c>
      <c r="ES5" s="1">
        <v>0</v>
      </c>
      <c r="ET5" s="1">
        <v>0</v>
      </c>
      <c r="EU5" s="1">
        <v>0</v>
      </c>
      <c r="EV5" s="1">
        <v>0</v>
      </c>
      <c r="EW5" s="1">
        <v>0</v>
      </c>
      <c r="EX5" s="1">
        <v>0</v>
      </c>
      <c r="EY5" s="1">
        <v>0</v>
      </c>
      <c r="EZ5" s="1">
        <v>0</v>
      </c>
      <c r="FA5" s="1">
        <v>0</v>
      </c>
      <c r="FB5" s="1">
        <v>0</v>
      </c>
      <c r="FC5" s="1">
        <v>0</v>
      </c>
      <c r="FD5" s="1">
        <v>0</v>
      </c>
      <c r="FE5" s="1">
        <v>0</v>
      </c>
      <c r="FF5" s="1">
        <v>0</v>
      </c>
      <c r="FG5" s="1">
        <v>0</v>
      </c>
      <c r="FH5" s="1">
        <v>0</v>
      </c>
      <c r="FI5" s="1">
        <v>0</v>
      </c>
      <c r="FJ5" s="1">
        <v>0</v>
      </c>
      <c r="FK5" s="1">
        <v>0</v>
      </c>
      <c r="FL5" s="1">
        <v>0</v>
      </c>
      <c r="FM5" s="1">
        <v>0</v>
      </c>
      <c r="FN5" s="1">
        <v>0</v>
      </c>
      <c r="FO5" s="1">
        <v>0</v>
      </c>
      <c r="FP5" s="1">
        <v>0</v>
      </c>
      <c r="FQ5" s="1">
        <v>0</v>
      </c>
      <c r="FR5" s="1">
        <v>0</v>
      </c>
      <c r="FS5" s="1">
        <v>0</v>
      </c>
      <c r="FT5" s="1">
        <v>0</v>
      </c>
      <c r="FU5" s="1">
        <v>0</v>
      </c>
      <c r="FV5" s="1">
        <v>0</v>
      </c>
      <c r="FW5" s="1">
        <v>0</v>
      </c>
      <c r="FX5" s="1">
        <v>0</v>
      </c>
      <c r="FY5" s="1">
        <v>0</v>
      </c>
      <c r="FZ5" s="1">
        <v>0</v>
      </c>
      <c r="GA5" s="1">
        <v>0</v>
      </c>
      <c r="GB5" s="1">
        <v>0</v>
      </c>
      <c r="GC5" s="1">
        <v>0</v>
      </c>
      <c r="GD5" s="1">
        <v>0</v>
      </c>
      <c r="GE5" s="1">
        <v>0</v>
      </c>
      <c r="GF5" s="1">
        <v>0</v>
      </c>
      <c r="GG5" s="1">
        <v>0</v>
      </c>
      <c r="GH5" s="1">
        <v>0</v>
      </c>
      <c r="GI5" s="1">
        <v>0</v>
      </c>
      <c r="GJ5" s="1">
        <v>0</v>
      </c>
      <c r="GK5" s="1">
        <v>0</v>
      </c>
      <c r="GL5" s="1">
        <v>0</v>
      </c>
      <c r="GM5" s="1">
        <v>0</v>
      </c>
      <c r="GN5" s="1">
        <v>0</v>
      </c>
      <c r="GO5" s="1">
        <v>0</v>
      </c>
      <c r="GP5" s="1">
        <v>0</v>
      </c>
      <c r="GQ5" s="1">
        <v>0</v>
      </c>
      <c r="GR5" s="1">
        <v>0</v>
      </c>
      <c r="GS5" s="1">
        <v>0</v>
      </c>
      <c r="GT5" s="1">
        <v>0</v>
      </c>
      <c r="GU5" s="1">
        <v>0</v>
      </c>
      <c r="GV5" s="1">
        <v>0</v>
      </c>
      <c r="GW5" s="1">
        <v>0</v>
      </c>
      <c r="GX5" s="1">
        <v>0</v>
      </c>
      <c r="GY5" s="1">
        <v>0</v>
      </c>
      <c r="GZ5" s="1">
        <v>0</v>
      </c>
      <c r="HA5" s="1">
        <v>0</v>
      </c>
      <c r="HB5" s="1">
        <v>0</v>
      </c>
      <c r="HC5" s="1">
        <v>0</v>
      </c>
      <c r="HD5" s="1">
        <v>0</v>
      </c>
      <c r="HE5" s="1">
        <v>0</v>
      </c>
      <c r="HF5" s="1">
        <v>0</v>
      </c>
      <c r="HG5" s="1">
        <v>0</v>
      </c>
      <c r="HH5" s="1">
        <v>0</v>
      </c>
      <c r="HI5" s="1">
        <v>0</v>
      </c>
      <c r="HJ5" s="1">
        <v>0</v>
      </c>
      <c r="HK5" s="1">
        <v>0</v>
      </c>
      <c r="HL5" s="1">
        <v>0</v>
      </c>
      <c r="HM5" s="1">
        <v>0</v>
      </c>
      <c r="HN5" s="1">
        <v>0</v>
      </c>
      <c r="HO5" s="1">
        <v>0</v>
      </c>
      <c r="HP5" s="1">
        <v>0</v>
      </c>
      <c r="HQ5" s="1">
        <v>0</v>
      </c>
      <c r="HR5" s="1">
        <v>0</v>
      </c>
      <c r="HS5" s="1">
        <v>0</v>
      </c>
      <c r="HT5" s="1">
        <v>0</v>
      </c>
      <c r="HU5" s="1">
        <v>0</v>
      </c>
      <c r="HV5" s="1">
        <v>0</v>
      </c>
      <c r="HW5" s="1">
        <v>0</v>
      </c>
      <c r="HX5" s="1">
        <v>0</v>
      </c>
      <c r="HY5" s="1">
        <v>0</v>
      </c>
      <c r="HZ5" s="1">
        <v>0</v>
      </c>
      <c r="IA5" s="1">
        <v>0</v>
      </c>
      <c r="IB5" s="1">
        <v>0</v>
      </c>
      <c r="IC5" s="1">
        <v>0</v>
      </c>
      <c r="ID5" s="1">
        <v>0</v>
      </c>
      <c r="IE5" s="1">
        <v>0</v>
      </c>
      <c r="IF5" s="1">
        <v>0</v>
      </c>
      <c r="IG5" s="1">
        <v>0</v>
      </c>
      <c r="IH5" s="1">
        <v>0</v>
      </c>
      <c r="II5" s="1">
        <v>0</v>
      </c>
      <c r="IJ5" s="1">
        <v>0</v>
      </c>
      <c r="IK5" s="1">
        <v>0</v>
      </c>
      <c r="IL5" s="1">
        <v>0</v>
      </c>
      <c r="IM5" s="1">
        <v>0</v>
      </c>
      <c r="IN5" s="1">
        <v>0</v>
      </c>
      <c r="IO5" s="1">
        <v>0</v>
      </c>
      <c r="IP5" s="1">
        <v>0</v>
      </c>
      <c r="IQ5" s="1">
        <v>0</v>
      </c>
      <c r="IR5" s="1">
        <v>0</v>
      </c>
      <c r="IS5" s="1">
        <v>0</v>
      </c>
      <c r="IT5" s="1">
        <v>0</v>
      </c>
      <c r="IU5" s="1">
        <v>0</v>
      </c>
      <c r="IV5" s="1">
        <v>0</v>
      </c>
      <c r="IW5" s="1">
        <v>0</v>
      </c>
      <c r="IX5" s="1">
        <v>0</v>
      </c>
      <c r="IY5" s="1">
        <v>0</v>
      </c>
      <c r="IZ5" s="1">
        <v>0</v>
      </c>
      <c r="JA5" s="1">
        <v>0</v>
      </c>
      <c r="JB5" s="1">
        <v>0</v>
      </c>
      <c r="JC5" s="1">
        <v>0</v>
      </c>
      <c r="JD5" s="1">
        <v>0</v>
      </c>
      <c r="JE5" s="1">
        <v>0</v>
      </c>
      <c r="JF5" s="1">
        <v>0</v>
      </c>
      <c r="JG5" s="1">
        <v>0</v>
      </c>
      <c r="JH5" s="1">
        <v>0</v>
      </c>
      <c r="JI5" s="1">
        <v>0</v>
      </c>
      <c r="JJ5" s="1">
        <v>0</v>
      </c>
      <c r="JK5" s="1">
        <v>0</v>
      </c>
      <c r="JL5" s="1">
        <v>0</v>
      </c>
      <c r="JM5" s="1">
        <v>0</v>
      </c>
      <c r="JN5" s="1">
        <v>55.471407923499271</v>
      </c>
      <c r="JO5" s="1">
        <v>1.0603037693234227</v>
      </c>
      <c r="JP5" s="1">
        <v>17.836036144018639</v>
      </c>
      <c r="JQ5" s="1">
        <v>0.89025505160174145</v>
      </c>
      <c r="JR5" s="1">
        <v>0</v>
      </c>
      <c r="JS5" s="1">
        <v>7.2320719360456076</v>
      </c>
      <c r="JT5" s="1">
        <v>0.17004871772168181</v>
      </c>
      <c r="JU5" s="1">
        <v>4.0211520308303372</v>
      </c>
      <c r="JV5" s="1">
        <v>0</v>
      </c>
      <c r="JW5" s="1">
        <v>0</v>
      </c>
      <c r="JX5" s="1">
        <v>8.2782654230933463</v>
      </c>
      <c r="JY5" s="1">
        <v>3.4900371210953107</v>
      </c>
      <c r="JZ5" s="1">
        <v>0.94024707212225378</v>
      </c>
      <c r="KA5" s="1">
        <v>0.27007737520502312</v>
      </c>
      <c r="KB5" s="1">
        <v>0.29008310670169107</v>
      </c>
      <c r="KC5" s="1">
        <v>5.0014328741670923E-2</v>
      </c>
    </row>
    <row r="6" spans="1:501" ht="11" customHeight="1" x14ac:dyDescent="0.15">
      <c r="A6" s="1" t="s">
        <v>66</v>
      </c>
      <c r="B6" s="1">
        <v>1182.3046875</v>
      </c>
      <c r="D6" s="1">
        <v>98.124345419335526</v>
      </c>
      <c r="CA6" s="1">
        <v>0</v>
      </c>
      <c r="CB6" s="1">
        <v>0</v>
      </c>
      <c r="CC6" s="1">
        <v>0</v>
      </c>
      <c r="CD6" s="1">
        <v>0</v>
      </c>
      <c r="CE6" s="1">
        <v>0</v>
      </c>
      <c r="CF6" s="1">
        <v>0</v>
      </c>
      <c r="CG6" s="1">
        <v>0</v>
      </c>
      <c r="CH6" s="1">
        <v>0</v>
      </c>
      <c r="CI6" s="1">
        <v>0</v>
      </c>
      <c r="CJ6" s="1">
        <v>0</v>
      </c>
      <c r="CK6" s="1">
        <v>0</v>
      </c>
      <c r="CL6" s="1">
        <v>0</v>
      </c>
      <c r="CM6" s="1">
        <v>0</v>
      </c>
      <c r="CN6" s="1">
        <v>0</v>
      </c>
      <c r="CO6" s="1">
        <v>0</v>
      </c>
      <c r="CP6" s="1">
        <v>0</v>
      </c>
      <c r="CQ6" s="1">
        <v>0</v>
      </c>
      <c r="CR6" s="1">
        <v>0</v>
      </c>
      <c r="CS6" s="1">
        <v>0</v>
      </c>
      <c r="CT6" s="1">
        <v>0</v>
      </c>
      <c r="CU6" s="1">
        <v>0</v>
      </c>
      <c r="CV6" s="1">
        <v>0</v>
      </c>
      <c r="CW6" s="1">
        <v>0</v>
      </c>
      <c r="CX6" s="1">
        <v>0</v>
      </c>
      <c r="CY6" s="1">
        <v>0</v>
      </c>
      <c r="CZ6" s="1">
        <v>0</v>
      </c>
      <c r="DA6" s="1">
        <v>0</v>
      </c>
      <c r="DB6" s="1">
        <v>0</v>
      </c>
      <c r="DC6" s="1">
        <v>0</v>
      </c>
      <c r="DD6" s="1">
        <v>0</v>
      </c>
      <c r="DE6" s="1">
        <v>0</v>
      </c>
      <c r="DF6" s="1">
        <v>0</v>
      </c>
      <c r="DG6" s="1">
        <v>0</v>
      </c>
      <c r="DH6" s="1">
        <v>0</v>
      </c>
      <c r="DI6" s="1">
        <v>0</v>
      </c>
      <c r="DJ6" s="1">
        <v>0</v>
      </c>
      <c r="DK6" s="1">
        <v>0</v>
      </c>
      <c r="DL6" s="1">
        <v>0</v>
      </c>
      <c r="DM6" s="1">
        <v>0</v>
      </c>
      <c r="DN6" s="1">
        <v>0</v>
      </c>
      <c r="DO6" s="1">
        <v>0</v>
      </c>
      <c r="DP6" s="1">
        <v>0</v>
      </c>
      <c r="DQ6" s="1">
        <v>0</v>
      </c>
      <c r="DR6" s="1">
        <v>0</v>
      </c>
      <c r="DS6" s="1">
        <v>0</v>
      </c>
      <c r="DT6" s="1">
        <v>0</v>
      </c>
      <c r="DU6" s="1">
        <v>0</v>
      </c>
      <c r="DV6" s="1">
        <v>0</v>
      </c>
      <c r="DW6" s="1">
        <v>0</v>
      </c>
      <c r="DX6" s="1">
        <v>0</v>
      </c>
      <c r="DY6" s="1">
        <v>0</v>
      </c>
      <c r="DZ6" s="1">
        <v>0</v>
      </c>
      <c r="EA6" s="1">
        <v>0</v>
      </c>
      <c r="EB6" s="1">
        <v>0</v>
      </c>
      <c r="EC6" s="1">
        <v>0</v>
      </c>
      <c r="ED6" s="1">
        <v>0</v>
      </c>
      <c r="EE6" s="1">
        <v>0</v>
      </c>
      <c r="EF6" s="1">
        <v>1.8497399991471901</v>
      </c>
      <c r="EG6" s="1">
        <v>0</v>
      </c>
      <c r="EH6" s="1">
        <v>2.5914581517271544E-2</v>
      </c>
      <c r="EI6" s="1">
        <v>0</v>
      </c>
      <c r="EJ6" s="1">
        <v>0</v>
      </c>
      <c r="EK6" s="1">
        <v>0</v>
      </c>
      <c r="EL6" s="1">
        <v>0</v>
      </c>
      <c r="EM6" s="1">
        <v>0</v>
      </c>
      <c r="EN6" s="1">
        <v>0</v>
      </c>
      <c r="EO6" s="1">
        <v>0</v>
      </c>
      <c r="EP6" s="1">
        <v>0</v>
      </c>
      <c r="EQ6" s="1">
        <v>0</v>
      </c>
      <c r="ER6" s="1">
        <v>0</v>
      </c>
      <c r="ES6" s="1">
        <v>0</v>
      </c>
      <c r="ET6" s="1">
        <v>0</v>
      </c>
      <c r="EU6" s="1">
        <v>0</v>
      </c>
      <c r="EV6" s="1">
        <v>0</v>
      </c>
      <c r="EW6" s="1">
        <v>0</v>
      </c>
      <c r="EX6" s="1">
        <v>0</v>
      </c>
      <c r="EY6" s="1">
        <v>0</v>
      </c>
      <c r="EZ6" s="1">
        <v>0</v>
      </c>
      <c r="FA6" s="1">
        <v>0</v>
      </c>
      <c r="FB6" s="1">
        <v>0</v>
      </c>
      <c r="FC6" s="1">
        <v>0</v>
      </c>
      <c r="FD6" s="1">
        <v>0</v>
      </c>
      <c r="FE6" s="1">
        <v>0</v>
      </c>
      <c r="FF6" s="1">
        <v>0</v>
      </c>
      <c r="FG6" s="1">
        <v>0</v>
      </c>
      <c r="FH6" s="1">
        <v>0</v>
      </c>
      <c r="FI6" s="1">
        <v>0</v>
      </c>
      <c r="FJ6" s="1">
        <v>0</v>
      </c>
      <c r="FK6" s="1">
        <v>0</v>
      </c>
      <c r="FL6" s="1">
        <v>0</v>
      </c>
      <c r="FM6" s="1">
        <v>0</v>
      </c>
      <c r="FN6" s="1">
        <v>0</v>
      </c>
      <c r="FO6" s="1">
        <v>0</v>
      </c>
      <c r="FP6" s="1">
        <v>0</v>
      </c>
      <c r="FQ6" s="1">
        <v>0</v>
      </c>
      <c r="FR6" s="1">
        <v>0</v>
      </c>
      <c r="FS6" s="1">
        <v>0</v>
      </c>
      <c r="FT6" s="1">
        <v>0</v>
      </c>
      <c r="FU6" s="1">
        <v>0</v>
      </c>
      <c r="FV6" s="1">
        <v>0</v>
      </c>
      <c r="FW6" s="1">
        <v>0</v>
      </c>
      <c r="FX6" s="1">
        <v>0</v>
      </c>
      <c r="FY6" s="1">
        <v>0</v>
      </c>
      <c r="FZ6" s="1">
        <v>0</v>
      </c>
      <c r="GA6" s="1">
        <v>0</v>
      </c>
      <c r="GB6" s="1">
        <v>0</v>
      </c>
      <c r="GC6" s="1">
        <v>0</v>
      </c>
      <c r="GD6" s="1">
        <v>0</v>
      </c>
      <c r="GE6" s="1">
        <v>0</v>
      </c>
      <c r="GF6" s="1">
        <v>0</v>
      </c>
      <c r="GG6" s="1">
        <v>0</v>
      </c>
      <c r="GH6" s="1">
        <v>0</v>
      </c>
      <c r="GI6" s="1">
        <v>0</v>
      </c>
      <c r="GJ6" s="1">
        <v>0</v>
      </c>
      <c r="GK6" s="1">
        <v>0</v>
      </c>
      <c r="GL6" s="1">
        <v>0</v>
      </c>
      <c r="GM6" s="1">
        <v>0</v>
      </c>
      <c r="GN6" s="1">
        <v>0</v>
      </c>
      <c r="GO6" s="1">
        <v>0</v>
      </c>
      <c r="GP6" s="1">
        <v>0</v>
      </c>
      <c r="GQ6" s="1">
        <v>0</v>
      </c>
      <c r="GR6" s="1">
        <v>0</v>
      </c>
      <c r="GS6" s="1">
        <v>0</v>
      </c>
      <c r="GT6" s="1">
        <v>0</v>
      </c>
      <c r="GU6" s="1">
        <v>0</v>
      </c>
      <c r="GV6" s="1">
        <v>0</v>
      </c>
      <c r="GW6" s="1">
        <v>0</v>
      </c>
      <c r="GX6" s="1">
        <v>0</v>
      </c>
      <c r="GY6" s="1">
        <v>0</v>
      </c>
      <c r="GZ6" s="1">
        <v>0</v>
      </c>
      <c r="HA6" s="1">
        <v>0</v>
      </c>
      <c r="HB6" s="1">
        <v>0</v>
      </c>
      <c r="HC6" s="1">
        <v>0</v>
      </c>
      <c r="HD6" s="1">
        <v>0</v>
      </c>
      <c r="HE6" s="1">
        <v>0</v>
      </c>
      <c r="HF6" s="1">
        <v>0</v>
      </c>
      <c r="HG6" s="1">
        <v>0</v>
      </c>
      <c r="HH6" s="1">
        <v>0</v>
      </c>
      <c r="HI6" s="1">
        <v>0</v>
      </c>
      <c r="HJ6" s="1">
        <v>0</v>
      </c>
      <c r="HK6" s="1">
        <v>0</v>
      </c>
      <c r="HL6" s="1">
        <v>0</v>
      </c>
      <c r="HM6" s="1">
        <v>0</v>
      </c>
      <c r="HN6" s="1">
        <v>0</v>
      </c>
      <c r="HO6" s="1">
        <v>0</v>
      </c>
      <c r="HP6" s="1">
        <v>0</v>
      </c>
      <c r="HQ6" s="1">
        <v>0</v>
      </c>
      <c r="HR6" s="1">
        <v>0</v>
      </c>
      <c r="HS6" s="1">
        <v>0</v>
      </c>
      <c r="HT6" s="1">
        <v>0</v>
      </c>
      <c r="HU6" s="1">
        <v>0</v>
      </c>
      <c r="HV6" s="1">
        <v>0</v>
      </c>
      <c r="HW6" s="1">
        <v>0</v>
      </c>
      <c r="HX6" s="1">
        <v>0</v>
      </c>
      <c r="HY6" s="1">
        <v>0</v>
      </c>
      <c r="HZ6" s="1">
        <v>0</v>
      </c>
      <c r="IA6" s="1">
        <v>0</v>
      </c>
      <c r="IB6" s="1">
        <v>0</v>
      </c>
      <c r="IC6" s="1">
        <v>0</v>
      </c>
      <c r="ID6" s="1">
        <v>0</v>
      </c>
      <c r="IE6" s="1">
        <v>0</v>
      </c>
      <c r="IF6" s="1">
        <v>0</v>
      </c>
      <c r="IG6" s="1">
        <v>0</v>
      </c>
      <c r="IH6" s="1">
        <v>0</v>
      </c>
      <c r="II6" s="1">
        <v>0</v>
      </c>
      <c r="IJ6" s="1">
        <v>0</v>
      </c>
      <c r="IK6" s="1">
        <v>0</v>
      </c>
      <c r="IL6" s="1">
        <v>0</v>
      </c>
      <c r="IM6" s="1">
        <v>0</v>
      </c>
      <c r="IN6" s="1">
        <v>0</v>
      </c>
      <c r="IO6" s="1">
        <v>0</v>
      </c>
      <c r="IP6" s="1">
        <v>0</v>
      </c>
      <c r="IQ6" s="1">
        <v>0</v>
      </c>
      <c r="IR6" s="1">
        <v>0</v>
      </c>
      <c r="IS6" s="1">
        <v>0</v>
      </c>
      <c r="IT6" s="1">
        <v>0</v>
      </c>
      <c r="IU6" s="1">
        <v>0</v>
      </c>
      <c r="IV6" s="1">
        <v>0</v>
      </c>
      <c r="IW6" s="1">
        <v>0</v>
      </c>
      <c r="IX6" s="1">
        <v>0</v>
      </c>
      <c r="IY6" s="1">
        <v>0</v>
      </c>
      <c r="IZ6" s="1">
        <v>0</v>
      </c>
      <c r="JA6" s="1">
        <v>0</v>
      </c>
      <c r="JB6" s="1">
        <v>0</v>
      </c>
      <c r="JC6" s="1">
        <v>0</v>
      </c>
      <c r="JD6" s="1">
        <v>0</v>
      </c>
      <c r="JE6" s="1">
        <v>0</v>
      </c>
      <c r="JF6" s="1">
        <v>0</v>
      </c>
      <c r="JG6" s="1">
        <v>0</v>
      </c>
      <c r="JH6" s="1">
        <v>0</v>
      </c>
      <c r="JI6" s="1">
        <v>0</v>
      </c>
      <c r="JJ6" s="1">
        <v>0</v>
      </c>
      <c r="JK6" s="1">
        <v>0</v>
      </c>
      <c r="JL6" s="1">
        <v>0</v>
      </c>
      <c r="JM6" s="1">
        <v>0</v>
      </c>
      <c r="JN6" s="1">
        <v>55.560195106865152</v>
      </c>
      <c r="JO6" s="1">
        <v>1.0802619833743379</v>
      </c>
      <c r="JP6" s="1">
        <v>17.578122819373583</v>
      </c>
      <c r="JQ6" s="1">
        <v>0.90701242000298166</v>
      </c>
      <c r="JR6" s="1">
        <v>0</v>
      </c>
      <c r="JS6" s="1">
        <v>7.3682020186759098</v>
      </c>
      <c r="JT6" s="1">
        <v>0.17324956337135702</v>
      </c>
      <c r="JU6" s="1">
        <v>4.0968426161932436</v>
      </c>
      <c r="JV6" s="1">
        <v>0</v>
      </c>
      <c r="JW6" s="1">
        <v>0</v>
      </c>
      <c r="JX6" s="1">
        <v>8.1672461208688976</v>
      </c>
      <c r="JY6" s="1">
        <v>3.4908001246906566</v>
      </c>
      <c r="JZ6" s="1">
        <v>0.95640702860432869</v>
      </c>
      <c r="KA6" s="1">
        <v>0.27516107123685973</v>
      </c>
      <c r="KB6" s="1">
        <v>0.29554337280996029</v>
      </c>
      <c r="KC6" s="1">
        <v>5.095575393275182E-2</v>
      </c>
    </row>
    <row r="7" spans="1:501" ht="11" customHeight="1" x14ac:dyDescent="0.15">
      <c r="A7" s="1" t="s">
        <v>59</v>
      </c>
      <c r="B7" s="1">
        <v>1182.3046875</v>
      </c>
      <c r="D7" s="1">
        <v>98.124345419335526</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2.7334596827206588E-3</v>
      </c>
      <c r="EG7" s="1">
        <v>1.8470065394644699</v>
      </c>
      <c r="EH7" s="1">
        <v>1.8729211209817413</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55.560195106865152</v>
      </c>
      <c r="JO7" s="1">
        <v>1.0802619833743379</v>
      </c>
      <c r="JP7" s="1">
        <v>17.578122819373583</v>
      </c>
      <c r="JQ7" s="1">
        <v>0.90701242000298166</v>
      </c>
      <c r="JR7" s="1">
        <v>0</v>
      </c>
      <c r="JS7" s="1">
        <v>7.3682020186759098</v>
      </c>
      <c r="JT7" s="1">
        <v>0.17324956337135702</v>
      </c>
      <c r="JU7" s="1">
        <v>4.0968426161932436</v>
      </c>
      <c r="JV7" s="1">
        <v>0</v>
      </c>
      <c r="JW7" s="1">
        <v>0</v>
      </c>
      <c r="JX7" s="1">
        <v>8.1672461208688976</v>
      </c>
      <c r="JY7" s="1">
        <v>3.4908001246906566</v>
      </c>
      <c r="JZ7" s="1">
        <v>0.95640702860432869</v>
      </c>
      <c r="KA7" s="1">
        <v>0.27516107123685973</v>
      </c>
      <c r="KB7" s="1">
        <v>0.29554337280996029</v>
      </c>
      <c r="KC7" s="1">
        <v>5.095575393275182E-2</v>
      </c>
    </row>
    <row r="8" spans="1:501" ht="11" customHeight="1" x14ac:dyDescent="0.15">
      <c r="A8" s="1" t="s">
        <v>66</v>
      </c>
      <c r="B8" s="1">
        <v>1177.3046875</v>
      </c>
      <c r="D8" s="1">
        <v>96.341446587452253</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1.7856322915660761</v>
      </c>
      <c r="EG8" s="1">
        <v>0</v>
      </c>
      <c r="EH8" s="1">
        <v>1.8729211209817413</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0</v>
      </c>
      <c r="FZ8" s="1">
        <v>0</v>
      </c>
      <c r="GA8" s="1">
        <v>0</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55.645457705590097</v>
      </c>
      <c r="JO8" s="1">
        <v>1.1002533567292909</v>
      </c>
      <c r="JP8" s="1">
        <v>17.322271247495141</v>
      </c>
      <c r="JQ8" s="1">
        <v>0.92379762970666857</v>
      </c>
      <c r="JR8" s="1">
        <v>0</v>
      </c>
      <c r="JS8" s="1">
        <v>7.504558272785637</v>
      </c>
      <c r="JT8" s="1">
        <v>0.17645572702262352</v>
      </c>
      <c r="JU8" s="1">
        <v>4.1726589566525956</v>
      </c>
      <c r="JV8" s="1">
        <v>0</v>
      </c>
      <c r="JW8" s="1">
        <v>0</v>
      </c>
      <c r="JX8" s="1">
        <v>8.0589536906802728</v>
      </c>
      <c r="JY8" s="1">
        <v>3.489909859126457</v>
      </c>
      <c r="JZ8" s="1">
        <v>0.97251888665944797</v>
      </c>
      <c r="KA8" s="1">
        <v>0.28025321350651888</v>
      </c>
      <c r="KB8" s="1">
        <v>0.30101271080329645</v>
      </c>
      <c r="KC8" s="1">
        <v>5.1898743241947709E-2</v>
      </c>
    </row>
    <row r="9" spans="1:501" ht="11" customHeight="1" x14ac:dyDescent="0.15">
      <c r="A9" s="1" t="s">
        <v>59</v>
      </c>
      <c r="B9" s="1">
        <v>1177.3046875</v>
      </c>
      <c r="D9" s="1">
        <v>96.341446587452253</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2.7322219565894344E-3</v>
      </c>
      <c r="EG9" s="1">
        <v>1.7829000696094859</v>
      </c>
      <c r="EH9" s="1">
        <v>3.6558211905912272</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v>
      </c>
      <c r="FZ9" s="1">
        <v>0</v>
      </c>
      <c r="GA9" s="1">
        <v>0</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55.645457705590097</v>
      </c>
      <c r="JO9" s="1">
        <v>1.1002533567292909</v>
      </c>
      <c r="JP9" s="1">
        <v>17.322271247495141</v>
      </c>
      <c r="JQ9" s="1">
        <v>0.92379762970666857</v>
      </c>
      <c r="JR9" s="1">
        <v>0</v>
      </c>
      <c r="JS9" s="1">
        <v>7.504558272785637</v>
      </c>
      <c r="JT9" s="1">
        <v>0.17645572702262352</v>
      </c>
      <c r="JU9" s="1">
        <v>4.1726589566525956</v>
      </c>
      <c r="JV9" s="1">
        <v>0</v>
      </c>
      <c r="JW9" s="1">
        <v>0</v>
      </c>
      <c r="JX9" s="1">
        <v>8.0589536906802728</v>
      </c>
      <c r="JY9" s="1">
        <v>3.489909859126457</v>
      </c>
      <c r="JZ9" s="1">
        <v>0.97251888665944797</v>
      </c>
      <c r="KA9" s="1">
        <v>0.28025321350651888</v>
      </c>
      <c r="KB9" s="1">
        <v>0.30101271080329645</v>
      </c>
      <c r="KC9" s="1">
        <v>5.1898743241947709E-2</v>
      </c>
    </row>
    <row r="10" spans="1:501" ht="11" customHeight="1" x14ac:dyDescent="0.15">
      <c r="A10" s="1" t="s">
        <v>66</v>
      </c>
      <c r="B10" s="1">
        <v>1172.3046875</v>
      </c>
      <c r="D10" s="1">
        <v>94.619258436189313</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1.724920373219428</v>
      </c>
      <c r="EG10" s="1">
        <v>0</v>
      </c>
      <c r="EH10" s="1">
        <v>3.6558211905912272</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0</v>
      </c>
      <c r="FZ10" s="1">
        <v>0</v>
      </c>
      <c r="GA10" s="1">
        <v>0</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55.727236294740855</v>
      </c>
      <c r="JO10" s="1">
        <v>1.1202793358551402</v>
      </c>
      <c r="JP10" s="1">
        <v>17.068440211615567</v>
      </c>
      <c r="JQ10" s="1">
        <v>0.94061189519912691</v>
      </c>
      <c r="JR10" s="1">
        <v>0</v>
      </c>
      <c r="JS10" s="1">
        <v>7.6411505643704345</v>
      </c>
      <c r="JT10" s="1">
        <v>0.17966744065601392</v>
      </c>
      <c r="JU10" s="1">
        <v>4.2486065378657196</v>
      </c>
      <c r="JV10" s="1">
        <v>0</v>
      </c>
      <c r="JW10" s="1">
        <v>0</v>
      </c>
      <c r="JX10" s="1">
        <v>7.9533535372793089</v>
      </c>
      <c r="JY10" s="1">
        <v>3.4873834083243738</v>
      </c>
      <c r="JZ10" s="1">
        <v>0.98858172232777086</v>
      </c>
      <c r="KA10" s="1">
        <v>0.28535417045366712</v>
      </c>
      <c r="KB10" s="1">
        <v>0.30649151641319861</v>
      </c>
      <c r="KC10" s="1">
        <v>5.2843364898827398E-2</v>
      </c>
    </row>
    <row r="11" spans="1:501" ht="11" customHeight="1" x14ac:dyDescent="0.15">
      <c r="A11" s="1" t="s">
        <v>59</v>
      </c>
      <c r="B11" s="1">
        <v>1172.3046875</v>
      </c>
      <c r="D11" s="1">
        <v>94.619258436189313</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0</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2.7309797726255058E-3</v>
      </c>
      <c r="EG11" s="1">
        <v>1.7221893934468024</v>
      </c>
      <c r="EH11" s="1">
        <v>5.3780105840380301</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v>
      </c>
      <c r="FZ11" s="1">
        <v>0</v>
      </c>
      <c r="GA11" s="1">
        <v>0</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55.727236294740855</v>
      </c>
      <c r="JO11" s="1">
        <v>1.1202793358551402</v>
      </c>
      <c r="JP11" s="1">
        <v>17.068440211615567</v>
      </c>
      <c r="JQ11" s="1">
        <v>0.94061189519912691</v>
      </c>
      <c r="JR11" s="1">
        <v>0</v>
      </c>
      <c r="JS11" s="1">
        <v>7.6411505643704345</v>
      </c>
      <c r="JT11" s="1">
        <v>0.17966744065601392</v>
      </c>
      <c r="JU11" s="1">
        <v>4.2486065378657196</v>
      </c>
      <c r="JV11" s="1">
        <v>0</v>
      </c>
      <c r="JW11" s="1">
        <v>0</v>
      </c>
      <c r="JX11" s="1">
        <v>7.9533535372793089</v>
      </c>
      <c r="JY11" s="1">
        <v>3.4873834083243738</v>
      </c>
      <c r="JZ11" s="1">
        <v>0.98858172232777086</v>
      </c>
      <c r="KA11" s="1">
        <v>0.28535417045366712</v>
      </c>
      <c r="KB11" s="1">
        <v>0.30649151641319861</v>
      </c>
      <c r="KC11" s="1">
        <v>5.2843364898827398E-2</v>
      </c>
    </row>
    <row r="12" spans="1:501" ht="11" customHeight="1" x14ac:dyDescent="0.15">
      <c r="A12" s="1" t="s">
        <v>66</v>
      </c>
      <c r="B12" s="1">
        <v>1167.3046875</v>
      </c>
      <c r="D12" s="1">
        <v>92.954656502686888</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0</v>
      </c>
      <c r="DI12" s="1">
        <v>0</v>
      </c>
      <c r="DJ12" s="1">
        <v>0</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1.6673329132750991</v>
      </c>
      <c r="EG12" s="1">
        <v>0</v>
      </c>
      <c r="EH12" s="1">
        <v>5.3780105840380301</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0</v>
      </c>
      <c r="FZ12" s="1">
        <v>0</v>
      </c>
      <c r="GA12" s="1">
        <v>0</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55.805571135425268</v>
      </c>
      <c r="JO12" s="1">
        <v>1.140340935980287</v>
      </c>
      <c r="JP12" s="1">
        <v>16.816593003374557</v>
      </c>
      <c r="JQ12" s="1">
        <v>0.95745606888910861</v>
      </c>
      <c r="JR12" s="1">
        <v>0</v>
      </c>
      <c r="JS12" s="1">
        <v>7.777985818054221</v>
      </c>
      <c r="JT12" s="1">
        <v>0.18288486709118007</v>
      </c>
      <c r="JU12" s="1">
        <v>4.3246892100384464</v>
      </c>
      <c r="JV12" s="1">
        <v>0</v>
      </c>
      <c r="JW12" s="1">
        <v>0</v>
      </c>
      <c r="JX12" s="1">
        <v>7.8504122117439925</v>
      </c>
      <c r="JY12" s="1">
        <v>3.4832386248859315</v>
      </c>
      <c r="JZ12" s="1">
        <v>1.004594189660418</v>
      </c>
      <c r="KA12" s="1">
        <v>0.29046420067422496</v>
      </c>
      <c r="KB12" s="1">
        <v>0.31198006739083306</v>
      </c>
      <c r="KC12" s="1">
        <v>5.3789666791523E-2</v>
      </c>
    </row>
    <row r="13" spans="1:501" ht="11" customHeight="1" x14ac:dyDescent="0.15">
      <c r="A13" s="1" t="s">
        <v>59</v>
      </c>
      <c r="B13" s="1">
        <v>1167.3046875</v>
      </c>
      <c r="D13" s="1">
        <v>92.954656502686888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0</v>
      </c>
      <c r="DI13" s="1">
        <v>0</v>
      </c>
      <c r="DJ13" s="1">
        <v>0</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2.729734440647117E-3</v>
      </c>
      <c r="EG13" s="1">
        <v>1.664603178834452</v>
      </c>
      <c r="EH13" s="1">
        <v>7.0426137628724819</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v>
      </c>
      <c r="FZ13" s="1">
        <v>0</v>
      </c>
      <c r="GA13" s="1">
        <v>0</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55.805571135425268</v>
      </c>
      <c r="JO13" s="1">
        <v>1.140340935980287</v>
      </c>
      <c r="JP13" s="1">
        <v>16.816593003374557</v>
      </c>
      <c r="JQ13" s="1">
        <v>0.95745606888910861</v>
      </c>
      <c r="JR13" s="1">
        <v>0</v>
      </c>
      <c r="JS13" s="1">
        <v>7.777985818054221</v>
      </c>
      <c r="JT13" s="1">
        <v>0.18288486709118007</v>
      </c>
      <c r="JU13" s="1">
        <v>4.3246892100384464</v>
      </c>
      <c r="JV13" s="1">
        <v>0</v>
      </c>
      <c r="JW13" s="1">
        <v>0</v>
      </c>
      <c r="JX13" s="1">
        <v>7.8504122117439925</v>
      </c>
      <c r="JY13" s="1">
        <v>3.4832386248859315</v>
      </c>
      <c r="JZ13" s="1">
        <v>1.004594189660418</v>
      </c>
      <c r="KA13" s="1">
        <v>0.29046420067422496</v>
      </c>
      <c r="KB13" s="1">
        <v>0.31198006739083306</v>
      </c>
      <c r="KC13" s="1">
        <v>5.3789666791523E-2</v>
      </c>
    </row>
    <row r="14" spans="1:501" ht="11" customHeight="1" x14ac:dyDescent="0.15">
      <c r="A14" s="1" t="s">
        <v>66</v>
      </c>
      <c r="B14" s="1">
        <v>1162.3046875</v>
      </c>
      <c r="D14" s="1">
        <v>91.344543085797895</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0</v>
      </c>
      <c r="DI14" s="1">
        <v>0</v>
      </c>
      <c r="DJ14" s="1">
        <v>0</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1.6127169175650118</v>
      </c>
      <c r="EG14" s="1">
        <v>0</v>
      </c>
      <c r="EH14" s="1">
        <v>7.0426137628724819</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0</v>
      </c>
      <c r="FZ14" s="1">
        <v>0</v>
      </c>
      <c r="GA14" s="1">
        <v>0</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1.2623376469292208E-4</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55.880583032421086</v>
      </c>
      <c r="JO14" s="1">
        <v>1.1604415153780625</v>
      </c>
      <c r="JP14" s="1">
        <v>16.566706259745487</v>
      </c>
      <c r="JQ14" s="1">
        <v>0.97433297045893907</v>
      </c>
      <c r="JR14" s="1">
        <v>0</v>
      </c>
      <c r="JS14" s="1">
        <v>7.9150869397956543</v>
      </c>
      <c r="JT14" s="1">
        <v>0.18610854491912426</v>
      </c>
      <c r="JU14" s="1">
        <v>4.4009197092639747</v>
      </c>
      <c r="JV14" s="1">
        <v>0</v>
      </c>
      <c r="JW14" s="1">
        <v>0</v>
      </c>
      <c r="JX14" s="1">
        <v>7.7501028601689486</v>
      </c>
      <c r="JY14" s="1">
        <v>3.4774982776862391</v>
      </c>
      <c r="JZ14" s="1">
        <v>1.0205568359366288</v>
      </c>
      <c r="KA14" s="1">
        <v>0.29558415957743145</v>
      </c>
      <c r="KB14" s="1">
        <v>0.31747812277689502</v>
      </c>
      <c r="KC14" s="1">
        <v>5.4600771871547563E-2</v>
      </c>
    </row>
    <row r="15" spans="1:501" ht="11" customHeight="1" x14ac:dyDescent="0.15">
      <c r="A15" s="1" t="s">
        <v>59</v>
      </c>
      <c r="B15" s="1">
        <v>1162.3046875</v>
      </c>
      <c r="D15" s="1">
        <v>91.344543085797895</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0</v>
      </c>
      <c r="DI15" s="1">
        <v>0</v>
      </c>
      <c r="DJ15" s="1">
        <v>0</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2.7284869313134721E-3</v>
      </c>
      <c r="EG15" s="1">
        <v>1.6099884306336987</v>
      </c>
      <c r="EH15" s="1">
        <v>8.6526021935061799</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v>
      </c>
      <c r="FZ15" s="1">
        <v>0</v>
      </c>
      <c r="GA15" s="1">
        <v>0</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4.3483260519722216E-4</v>
      </c>
      <c r="IB15" s="1">
        <v>-3.085988405043001E-4</v>
      </c>
      <c r="IC15" s="1">
        <v>-3.085988405043001E-4</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55.880583032421086</v>
      </c>
      <c r="JO15" s="1">
        <v>1.1604415153780625</v>
      </c>
      <c r="JP15" s="1">
        <v>16.566706259745487</v>
      </c>
      <c r="JQ15" s="1">
        <v>0.97433297045893907</v>
      </c>
      <c r="JR15" s="1">
        <v>0</v>
      </c>
      <c r="JS15" s="1">
        <v>7.9150869397956543</v>
      </c>
      <c r="JT15" s="1">
        <v>0.18610854491912426</v>
      </c>
      <c r="JU15" s="1">
        <v>4.4009197092639747</v>
      </c>
      <c r="JV15" s="1">
        <v>0</v>
      </c>
      <c r="JW15" s="1">
        <v>0</v>
      </c>
      <c r="JX15" s="1">
        <v>7.7501028601689486</v>
      </c>
      <c r="JY15" s="1">
        <v>3.4774982776862391</v>
      </c>
      <c r="JZ15" s="1">
        <v>1.0205568359366288</v>
      </c>
      <c r="KA15" s="1">
        <v>0.29558415957743145</v>
      </c>
      <c r="KB15" s="1">
        <v>0.31747812277689502</v>
      </c>
      <c r="KC15" s="1">
        <v>5.4600771871547563E-2</v>
      </c>
    </row>
    <row r="16" spans="1:501" ht="11" customHeight="1" x14ac:dyDescent="0.15">
      <c r="A16" s="1" t="s">
        <v>66</v>
      </c>
      <c r="B16" s="1">
        <v>1157.3046875</v>
      </c>
      <c r="D16" s="1">
        <v>89.786268514837346</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0</v>
      </c>
      <c r="DI16" s="1">
        <v>0</v>
      </c>
      <c r="DJ16" s="1">
        <v>0</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1.5607430500049733</v>
      </c>
      <c r="EG16" s="1">
        <v>0</v>
      </c>
      <c r="EH16" s="1">
        <v>8.6526021935061799</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0</v>
      </c>
      <c r="FZ16" s="1">
        <v>0</v>
      </c>
      <c r="GA16" s="1">
        <v>0</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6.9484049203215835E-4</v>
      </c>
      <c r="IB16" s="1">
        <v>0</v>
      </c>
      <c r="IC16" s="1">
        <v>-3.085988405043001E-4</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55.952319698731337</v>
      </c>
      <c r="JO16" s="1">
        <v>1.1805814157705343</v>
      </c>
      <c r="JP16" s="1">
        <v>16.318755228257398</v>
      </c>
      <c r="JQ16" s="1">
        <v>0.9912428868262031</v>
      </c>
      <c r="JR16" s="1">
        <v>0</v>
      </c>
      <c r="JS16" s="1">
        <v>8.0524562603971326</v>
      </c>
      <c r="JT16" s="1">
        <v>0.18933852894433137</v>
      </c>
      <c r="JU16" s="1">
        <v>4.4772993315071208</v>
      </c>
      <c r="JV16" s="1">
        <v>0</v>
      </c>
      <c r="JW16" s="1">
        <v>0</v>
      </c>
      <c r="JX16" s="1">
        <v>7.6523960254072962</v>
      </c>
      <c r="JY16" s="1">
        <v>3.4701820115670174</v>
      </c>
      <c r="JZ16" s="1">
        <v>1.036467599474423</v>
      </c>
      <c r="KA16" s="1">
        <v>0.30071413420570309</v>
      </c>
      <c r="KB16" s="1">
        <v>0.32298539516141189</v>
      </c>
      <c r="KC16" s="1">
        <v>5.5261483750089338E-2</v>
      </c>
    </row>
    <row r="17" spans="1:289" ht="11" customHeight="1" x14ac:dyDescent="0.15">
      <c r="A17" s="1" t="s">
        <v>59</v>
      </c>
      <c r="B17" s="1">
        <v>1157.3046875</v>
      </c>
      <c r="D17" s="1">
        <v>89.786268514837346</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0</v>
      </c>
      <c r="DI17" s="1">
        <v>0</v>
      </c>
      <c r="DJ17" s="1">
        <v>0</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2.7272385469965929E-3</v>
      </c>
      <c r="EG17" s="1">
        <v>1.5580158114579772</v>
      </c>
      <c r="EH17" s="1">
        <v>10.210618004964157</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v>
      </c>
      <c r="FZ17" s="1">
        <v>0</v>
      </c>
      <c r="GA17" s="1">
        <v>0</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4.3463240077166575E-4</v>
      </c>
      <c r="IB17" s="1">
        <v>2.6020809126049249E-4</v>
      </c>
      <c r="IC17" s="1">
        <v>-4.839074924380761E-5</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55.952319698731337</v>
      </c>
      <c r="JO17" s="1">
        <v>1.1805814157705343</v>
      </c>
      <c r="JP17" s="1">
        <v>16.318755228257398</v>
      </c>
      <c r="JQ17" s="1">
        <v>0.9912428868262031</v>
      </c>
      <c r="JR17" s="1">
        <v>0</v>
      </c>
      <c r="JS17" s="1">
        <v>8.0524562603971326</v>
      </c>
      <c r="JT17" s="1">
        <v>0.18933852894433137</v>
      </c>
      <c r="JU17" s="1">
        <v>4.4772993315071208</v>
      </c>
      <c r="JV17" s="1">
        <v>0</v>
      </c>
      <c r="JW17" s="1">
        <v>0</v>
      </c>
      <c r="JX17" s="1">
        <v>7.6523960254072962</v>
      </c>
      <c r="JY17" s="1">
        <v>3.4701820115670174</v>
      </c>
      <c r="JZ17" s="1">
        <v>1.036467599474423</v>
      </c>
      <c r="KA17" s="1">
        <v>0.30071413420570309</v>
      </c>
      <c r="KB17" s="1">
        <v>0.32298539516141189</v>
      </c>
      <c r="KC17" s="1">
        <v>5.5261483750089338E-2</v>
      </c>
    </row>
    <row r="18" spans="1:289" ht="11" customHeight="1" x14ac:dyDescent="0.15">
      <c r="A18" s="1" t="s">
        <v>66</v>
      </c>
      <c r="B18" s="1">
        <v>1152.3046875</v>
      </c>
      <c r="D18" s="1">
        <v>87.83586562888253</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0</v>
      </c>
      <c r="DI18" s="1">
        <v>0</v>
      </c>
      <c r="DJ18" s="1">
        <v>0</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1.7252250654997314</v>
      </c>
      <c r="EG18" s="1">
        <v>0</v>
      </c>
      <c r="EH18" s="1">
        <v>10.210618004964157</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0</v>
      </c>
      <c r="FZ18" s="1">
        <v>0</v>
      </c>
      <c r="GA18" s="1">
        <v>0</v>
      </c>
      <c r="GB18" s="1">
        <v>0</v>
      </c>
      <c r="GC18" s="1">
        <v>0</v>
      </c>
      <c r="GD18" s="1">
        <v>0</v>
      </c>
      <c r="GE18" s="1">
        <v>0</v>
      </c>
      <c r="GF18" s="1">
        <v>0</v>
      </c>
      <c r="GG18" s="1">
        <v>0</v>
      </c>
      <c r="GH18" s="1">
        <v>0</v>
      </c>
      <c r="GI18" s="1">
        <v>0</v>
      </c>
      <c r="GJ18" s="1">
        <v>0</v>
      </c>
      <c r="GK18" s="1">
        <v>0.22735734460659285</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9.823467961479974E-4</v>
      </c>
      <c r="IB18" s="1">
        <v>0</v>
      </c>
      <c r="IC18" s="1">
        <v>-4.839074924380761E-5</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56.036101342289648</v>
      </c>
      <c r="JO18" s="1">
        <v>1.2065758174732919</v>
      </c>
      <c r="JP18" s="1">
        <v>16.072533977924667</v>
      </c>
      <c r="JQ18" s="1">
        <v>1.0113757760375672</v>
      </c>
      <c r="JR18" s="1">
        <v>0</v>
      </c>
      <c r="JS18" s="1">
        <v>8.1950538615060431</v>
      </c>
      <c r="JT18" s="1">
        <v>0.19354280712422312</v>
      </c>
      <c r="JU18" s="1">
        <v>4.5066738701157405</v>
      </c>
      <c r="JV18" s="1">
        <v>0</v>
      </c>
      <c r="JW18" s="1">
        <v>0</v>
      </c>
      <c r="JX18" s="1">
        <v>7.5584740971708824</v>
      </c>
      <c r="JY18" s="1">
        <v>3.4689126455751804</v>
      </c>
      <c r="JZ18" s="1">
        <v>1.0573419702490792</v>
      </c>
      <c r="KA18" s="1">
        <v>0.30739151719729735</v>
      </c>
      <c r="KB18" s="1">
        <v>0.33015142087706345</v>
      </c>
      <c r="KC18" s="1">
        <v>5.5870896459333241E-2</v>
      </c>
    </row>
    <row r="19" spans="1:289" ht="11" customHeight="1" x14ac:dyDescent="0.15">
      <c r="A19" s="1" t="s">
        <v>59</v>
      </c>
      <c r="B19" s="1">
        <v>1152.3046875</v>
      </c>
      <c r="D19" s="1">
        <v>87.835865627857729</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0</v>
      </c>
      <c r="DI19" s="1">
        <v>0</v>
      </c>
      <c r="DJ19" s="1">
        <v>0</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2.7259809144254935E-3</v>
      </c>
      <c r="EG19" s="1">
        <v>1.7224990856289386</v>
      </c>
      <c r="EH19" s="1">
        <v>11.933117090593097</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v>
      </c>
      <c r="FZ19" s="1">
        <v>0</v>
      </c>
      <c r="GA19" s="1">
        <v>0</v>
      </c>
      <c r="GB19" s="1">
        <v>0</v>
      </c>
      <c r="GC19" s="1">
        <v>0</v>
      </c>
      <c r="GD19" s="1">
        <v>0</v>
      </c>
      <c r="GE19" s="1">
        <v>0</v>
      </c>
      <c r="GF19" s="1">
        <v>0</v>
      </c>
      <c r="GG19" s="1">
        <v>0</v>
      </c>
      <c r="GH19" s="1">
        <v>0</v>
      </c>
      <c r="GI19" s="1">
        <v>0</v>
      </c>
      <c r="GJ19" s="1">
        <v>0</v>
      </c>
      <c r="GK19" s="1">
        <v>2.1581496631991721E-3</v>
      </c>
      <c r="GL19" s="1">
        <v>0.22519919492453622</v>
      </c>
      <c r="GM19" s="1">
        <v>0.22519919492453622</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4.3437885947327344E-4</v>
      </c>
      <c r="IB19" s="1">
        <v>5.479679367090698E-4</v>
      </c>
      <c r="IC19" s="1">
        <v>4.9957718746526224E-4</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56.036101342333012</v>
      </c>
      <c r="JO19" s="1">
        <v>1.2065758174873895</v>
      </c>
      <c r="JP19" s="1">
        <v>16.072533977750879</v>
      </c>
      <c r="JQ19" s="1">
        <v>1.0113757760495663</v>
      </c>
      <c r="JR19" s="1">
        <v>0</v>
      </c>
      <c r="JS19" s="1">
        <v>8.195053861604725</v>
      </c>
      <c r="JT19" s="1">
        <v>0.1935428071264807</v>
      </c>
      <c r="JU19" s="1">
        <v>4.5066738701740476</v>
      </c>
      <c r="JV19" s="1">
        <v>0</v>
      </c>
      <c r="JW19" s="1">
        <v>0</v>
      </c>
      <c r="JX19" s="1">
        <v>7.5584740971059468</v>
      </c>
      <c r="JY19" s="1">
        <v>3.4689126455662009</v>
      </c>
      <c r="JZ19" s="1">
        <v>1.0573419702600069</v>
      </c>
      <c r="KA19" s="1">
        <v>0.3073915172008812</v>
      </c>
      <c r="KB19" s="1">
        <v>0.3301514208809147</v>
      </c>
      <c r="KC19" s="1">
        <v>5.5870896459946508E-2</v>
      </c>
    </row>
    <row r="20" spans="1:289" ht="11" customHeight="1" x14ac:dyDescent="0.15">
      <c r="A20" s="1" t="s">
        <v>66</v>
      </c>
      <c r="B20" s="1">
        <v>1147.3046875</v>
      </c>
      <c r="D20" s="1">
        <v>83.93450908771274</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0</v>
      </c>
      <c r="DI20" s="1">
        <v>0</v>
      </c>
      <c r="DJ20" s="1">
        <v>0</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2.6241505250753052</v>
      </c>
      <c r="EG20" s="1">
        <v>0</v>
      </c>
      <c r="EH20" s="1">
        <v>11.933117090593097</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0</v>
      </c>
      <c r="FZ20" s="1">
        <v>0</v>
      </c>
      <c r="GA20" s="1">
        <v>0</v>
      </c>
      <c r="GB20" s="1">
        <v>0</v>
      </c>
      <c r="GC20" s="1">
        <v>0</v>
      </c>
      <c r="GD20" s="1">
        <v>0</v>
      </c>
      <c r="GE20" s="1">
        <v>0</v>
      </c>
      <c r="GF20" s="1">
        <v>0</v>
      </c>
      <c r="GG20" s="1">
        <v>0</v>
      </c>
      <c r="GH20" s="1">
        <v>0</v>
      </c>
      <c r="GI20" s="1">
        <v>0</v>
      </c>
      <c r="GJ20" s="1">
        <v>0</v>
      </c>
      <c r="GK20" s="1">
        <v>1.280145367379846</v>
      </c>
      <c r="GL20" s="1">
        <v>0</v>
      </c>
      <c r="GM20" s="1">
        <v>0.22519919492453622</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2.3791571269532298E-3</v>
      </c>
      <c r="IB20" s="1">
        <v>0</v>
      </c>
      <c r="IC20" s="1">
        <v>4.9957718746526224E-4</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56.191294486102073</v>
      </c>
      <c r="JO20" s="1">
        <v>1.2613649303951555</v>
      </c>
      <c r="JP20" s="1">
        <v>15.829211934728974</v>
      </c>
      <c r="JQ20" s="1">
        <v>1.0472884584049162</v>
      </c>
      <c r="JR20" s="1">
        <v>0</v>
      </c>
      <c r="JS20" s="1">
        <v>8.3554190160611324</v>
      </c>
      <c r="JT20" s="1">
        <v>0.20253886255812431</v>
      </c>
      <c r="JU20" s="1">
        <v>4.3099407676727308</v>
      </c>
      <c r="JV20" s="1">
        <v>0</v>
      </c>
      <c r="JW20" s="1">
        <v>0</v>
      </c>
      <c r="JX20" s="1">
        <v>7.4745319496528309</v>
      </c>
      <c r="JY20" s="1">
        <v>3.5022274986575188</v>
      </c>
      <c r="JZ20" s="1">
        <v>1.1028547393735482</v>
      </c>
      <c r="KA20" s="1">
        <v>0.32167936994525759</v>
      </c>
      <c r="KB20" s="1">
        <v>0.34547371496208734</v>
      </c>
      <c r="KC20" s="1">
        <v>5.6174271485638229E-2</v>
      </c>
    </row>
    <row r="21" spans="1:289" ht="11" customHeight="1" x14ac:dyDescent="0.15">
      <c r="A21" s="1" t="s">
        <v>59</v>
      </c>
      <c r="B21" s="1">
        <v>1147.3046875</v>
      </c>
      <c r="D21" s="1">
        <v>83.934509087860562</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0</v>
      </c>
      <c r="DI21" s="1">
        <v>0</v>
      </c>
      <c r="DJ21" s="1">
        <v>0</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2.7246948960399655E-3</v>
      </c>
      <c r="EG21" s="1">
        <v>2.6214258300268938</v>
      </c>
      <c r="EH21" s="1">
        <v>14.554542920619991</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v>
      </c>
      <c r="FZ21" s="1">
        <v>0</v>
      </c>
      <c r="GA21" s="1">
        <v>0</v>
      </c>
      <c r="GB21" s="1">
        <v>0</v>
      </c>
      <c r="GC21" s="1">
        <v>0</v>
      </c>
      <c r="GD21" s="1">
        <v>0</v>
      </c>
      <c r="GE21" s="1">
        <v>0</v>
      </c>
      <c r="GF21" s="1">
        <v>0</v>
      </c>
      <c r="GG21" s="1">
        <v>0</v>
      </c>
      <c r="GH21" s="1">
        <v>0</v>
      </c>
      <c r="GI21" s="1">
        <v>0</v>
      </c>
      <c r="GJ21" s="1">
        <v>0</v>
      </c>
      <c r="GK21" s="1">
        <v>2.1634837072547959E-3</v>
      </c>
      <c r="GL21" s="1">
        <v>1.2779818836772954</v>
      </c>
      <c r="GM21" s="1">
        <v>1.5031810786018316</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4.3387338520349143E-4</v>
      </c>
      <c r="IB21" s="1">
        <v>1.9452837417284253E-3</v>
      </c>
      <c r="IC21" s="1">
        <v>2.4448609291936874E-3</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56.191294486097107</v>
      </c>
      <c r="JO21" s="1">
        <v>1.2613649303929213</v>
      </c>
      <c r="JP21" s="1">
        <v>15.829211934754944</v>
      </c>
      <c r="JQ21" s="1">
        <v>1.0472884584029907</v>
      </c>
      <c r="JR21" s="1">
        <v>0</v>
      </c>
      <c r="JS21" s="1">
        <v>8.3554190160454365</v>
      </c>
      <c r="JT21" s="1">
        <v>0.20253886255776904</v>
      </c>
      <c r="JU21" s="1">
        <v>4.3099407676638455</v>
      </c>
      <c r="JV21" s="1">
        <v>0</v>
      </c>
      <c r="JW21" s="1">
        <v>0</v>
      </c>
      <c r="JX21" s="1">
        <v>7.474531949661702</v>
      </c>
      <c r="JY21" s="1">
        <v>3.502227498659686</v>
      </c>
      <c r="JZ21" s="1">
        <v>1.1028547393718557</v>
      </c>
      <c r="KA21" s="1">
        <v>0.32167936994469215</v>
      </c>
      <c r="KB21" s="1">
        <v>0.34547371496147916</v>
      </c>
      <c r="KC21" s="1">
        <v>5.6174271485564531E-2</v>
      </c>
    </row>
    <row r="22" spans="1:289" ht="11" customHeight="1" x14ac:dyDescent="0.15">
      <c r="A22" s="1" t="s">
        <v>66</v>
      </c>
      <c r="B22" s="1">
        <v>1142.3046875</v>
      </c>
      <c r="D22" s="1">
        <v>80.177578148126443</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1.3728168147311044</v>
      </c>
      <c r="DI22" s="1">
        <v>0</v>
      </c>
      <c r="DJ22" s="1">
        <v>0</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2.3870732198449525</v>
      </c>
      <c r="EG22" s="1">
        <v>0</v>
      </c>
      <c r="EH22" s="1">
        <v>14.554542920619991</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0</v>
      </c>
      <c r="FZ22" s="1">
        <v>0</v>
      </c>
      <c r="GA22" s="1">
        <v>0</v>
      </c>
      <c r="GB22" s="1">
        <v>0</v>
      </c>
      <c r="GC22" s="1">
        <v>0</v>
      </c>
      <c r="GD22" s="1">
        <v>0</v>
      </c>
      <c r="GE22" s="1">
        <v>0</v>
      </c>
      <c r="GF22" s="1">
        <v>0</v>
      </c>
      <c r="GG22" s="1">
        <v>0</v>
      </c>
      <c r="GH22" s="1">
        <v>0</v>
      </c>
      <c r="GI22" s="1">
        <v>0</v>
      </c>
      <c r="GJ22" s="1">
        <v>0</v>
      </c>
      <c r="GK22" s="1">
        <v>0</v>
      </c>
      <c r="GL22" s="1">
        <v>0</v>
      </c>
      <c r="GM22" s="1">
        <v>1.5031810786018316</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2.3629571465554949E-3</v>
      </c>
      <c r="IB22" s="1">
        <v>0</v>
      </c>
      <c r="IC22" s="1">
        <v>2.4448609291936874E-3</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56.369935550336749</v>
      </c>
      <c r="JO22" s="1">
        <v>1.3179712075431014</v>
      </c>
      <c r="JP22" s="1">
        <v>15.613429381170269</v>
      </c>
      <c r="JQ22" s="1">
        <v>1.0784457199002462</v>
      </c>
      <c r="JR22" s="1">
        <v>0</v>
      </c>
      <c r="JS22" s="1">
        <v>8.4716099845529165</v>
      </c>
      <c r="JT22" s="1">
        <v>0.21202935275237345</v>
      </c>
      <c r="JU22" s="1">
        <v>4.1140213799485608</v>
      </c>
      <c r="JV22" s="1">
        <v>0</v>
      </c>
      <c r="JW22" s="1">
        <v>0</v>
      </c>
      <c r="JX22" s="1">
        <v>7.3760342718592344</v>
      </c>
      <c r="JY22" s="1">
        <v>3.5408602840234988</v>
      </c>
      <c r="JZ22" s="1">
        <v>1.1508481230648566</v>
      </c>
      <c r="KA22" s="1">
        <v>0.33675250143023938</v>
      </c>
      <c r="KB22" s="1">
        <v>0.36163525898407167</v>
      </c>
      <c r="KC22" s="1">
        <v>5.6426984433894885E-2</v>
      </c>
    </row>
    <row r="23" spans="1:289" ht="11" customHeight="1" x14ac:dyDescent="0.15">
      <c r="A23" s="1" t="s">
        <v>59</v>
      </c>
      <c r="B23" s="1">
        <v>1142.3046875</v>
      </c>
      <c r="D23" s="1">
        <v>80.177578148362983</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2.1973295600901761E-3</v>
      </c>
      <c r="DI23" s="1">
        <v>1.3706194850764766</v>
      </c>
      <c r="DJ23" s="1">
        <v>1.3706194850764766</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2.7233294044224977E-3</v>
      </c>
      <c r="EG23" s="1">
        <v>2.3843498902984761</v>
      </c>
      <c r="EH23" s="1">
        <v>16.938892810918468</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v>
      </c>
      <c r="FZ23" s="1">
        <v>0</v>
      </c>
      <c r="GA23" s="1">
        <v>0</v>
      </c>
      <c r="GB23" s="1">
        <v>0</v>
      </c>
      <c r="GC23" s="1">
        <v>0</v>
      </c>
      <c r="GD23" s="1">
        <v>0</v>
      </c>
      <c r="GE23" s="1">
        <v>0</v>
      </c>
      <c r="GF23" s="1">
        <v>0</v>
      </c>
      <c r="GG23" s="1">
        <v>0</v>
      </c>
      <c r="GH23" s="1">
        <v>0</v>
      </c>
      <c r="GI23" s="1">
        <v>0</v>
      </c>
      <c r="GJ23" s="1">
        <v>0</v>
      </c>
      <c r="GK23" s="1">
        <v>0</v>
      </c>
      <c r="GL23" s="1">
        <v>0</v>
      </c>
      <c r="GM23" s="1">
        <v>1.5031810786018316</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4.3332714495943048E-4</v>
      </c>
      <c r="IB23" s="1">
        <v>1.9296300017311581E-3</v>
      </c>
      <c r="IC23" s="1">
        <v>4.3744909309248459E-3</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56.369935550325003</v>
      </c>
      <c r="JO23" s="1">
        <v>1.3179712075394052</v>
      </c>
      <c r="JP23" s="1">
        <v>15.613429381181973</v>
      </c>
      <c r="JQ23" s="1">
        <v>1.078445719898472</v>
      </c>
      <c r="JR23" s="1">
        <v>0</v>
      </c>
      <c r="JS23" s="1">
        <v>8.4716099845467401</v>
      </c>
      <c r="JT23" s="1">
        <v>0.2120293527517472</v>
      </c>
      <c r="JU23" s="1">
        <v>4.1140213799635834</v>
      </c>
      <c r="JV23" s="1">
        <v>0</v>
      </c>
      <c r="JW23" s="1">
        <v>0</v>
      </c>
      <c r="JX23" s="1">
        <v>7.3760342718650316</v>
      </c>
      <c r="JY23" s="1">
        <v>3.540860284020706</v>
      </c>
      <c r="JZ23" s="1">
        <v>1.1508481230615173</v>
      </c>
      <c r="KA23" s="1">
        <v>0.33675250142924812</v>
      </c>
      <c r="KB23" s="1">
        <v>0.36163525898299864</v>
      </c>
      <c r="KC23" s="1">
        <v>5.6426984433566169E-2</v>
      </c>
    </row>
    <row r="24" spans="1:289" ht="11" customHeight="1" x14ac:dyDescent="0.15">
      <c r="A24" s="1" t="s">
        <v>66</v>
      </c>
      <c r="B24" s="1">
        <v>1137.3046875</v>
      </c>
      <c r="D24" s="1">
        <v>76.663703982517703</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1.2978916825857401</v>
      </c>
      <c r="DI24" s="1">
        <v>0</v>
      </c>
      <c r="DJ24" s="1">
        <v>1.3706194850764766</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2.2190767921216468</v>
      </c>
      <c r="EG24" s="1">
        <v>0</v>
      </c>
      <c r="EH24" s="1">
        <v>16.938892810918468</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0</v>
      </c>
      <c r="FZ24" s="1">
        <v>0</v>
      </c>
      <c r="GA24" s="1">
        <v>0</v>
      </c>
      <c r="GB24" s="1">
        <v>0</v>
      </c>
      <c r="GC24" s="1">
        <v>0</v>
      </c>
      <c r="GD24" s="1">
        <v>0</v>
      </c>
      <c r="GE24" s="1">
        <v>0</v>
      </c>
      <c r="GF24" s="1">
        <v>0</v>
      </c>
      <c r="GG24" s="1">
        <v>0</v>
      </c>
      <c r="GH24" s="1">
        <v>0</v>
      </c>
      <c r="GI24" s="1">
        <v>0</v>
      </c>
      <c r="GJ24" s="1">
        <v>0</v>
      </c>
      <c r="GK24" s="1">
        <v>0</v>
      </c>
      <c r="GL24" s="1">
        <v>0</v>
      </c>
      <c r="GM24" s="1">
        <v>1.5031810786018316</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2.2596772472170089E-3</v>
      </c>
      <c r="IB24" s="1">
        <v>0</v>
      </c>
      <c r="IC24" s="1">
        <v>4.3744909309248459E-3</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56.548677534329883</v>
      </c>
      <c r="JO24" s="1">
        <v>1.3758281873630356</v>
      </c>
      <c r="JP24" s="1">
        <v>15.40209525348693</v>
      </c>
      <c r="JQ24" s="1">
        <v>1.1097869015482618</v>
      </c>
      <c r="JR24" s="1">
        <v>0</v>
      </c>
      <c r="JS24" s="1">
        <v>8.5801335383537012</v>
      </c>
      <c r="JT24" s="1">
        <v>0.221747699587756</v>
      </c>
      <c r="JU24" s="1">
        <v>3.9156981475068244</v>
      </c>
      <c r="JV24" s="1">
        <v>0</v>
      </c>
      <c r="JW24" s="1">
        <v>0</v>
      </c>
      <c r="JX24" s="1">
        <v>7.2809131269801552</v>
      </c>
      <c r="JY24" s="1">
        <v>3.5782997575286517</v>
      </c>
      <c r="JZ24" s="1">
        <v>1.1997905285127601</v>
      </c>
      <c r="KA24" s="1">
        <v>0.35218752287467386</v>
      </c>
      <c r="KB24" s="1">
        <v>0.37818220688716853</v>
      </c>
      <c r="KC24" s="1">
        <v>5.6659595040218926E-2</v>
      </c>
    </row>
    <row r="25" spans="1:289" ht="11" customHeight="1" x14ac:dyDescent="0.15">
      <c r="A25" s="1" t="s">
        <v>59</v>
      </c>
      <c r="B25" s="1">
        <v>1137.3046875</v>
      </c>
      <c r="D25" s="1">
        <v>76.663703982517703</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2.2027328624815959E-3</v>
      </c>
      <c r="DI25" s="1">
        <v>1.2956889497232584</v>
      </c>
      <c r="DJ25" s="1">
        <v>2.6663084347997348</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2.7219824494971964E-3</v>
      </c>
      <c r="EG25" s="1">
        <v>2.2163548096721497</v>
      </c>
      <c r="EH25" s="1">
        <v>19.155247620590618</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v>
      </c>
      <c r="FZ25" s="1">
        <v>0</v>
      </c>
      <c r="GA25" s="1">
        <v>0</v>
      </c>
      <c r="GB25" s="1">
        <v>0</v>
      </c>
      <c r="GC25" s="1">
        <v>0</v>
      </c>
      <c r="GD25" s="1">
        <v>0</v>
      </c>
      <c r="GE25" s="1">
        <v>0</v>
      </c>
      <c r="GF25" s="1">
        <v>0</v>
      </c>
      <c r="GG25" s="1">
        <v>0</v>
      </c>
      <c r="GH25" s="1">
        <v>0</v>
      </c>
      <c r="GI25" s="1">
        <v>0</v>
      </c>
      <c r="GJ25" s="1">
        <v>0</v>
      </c>
      <c r="GK25" s="1">
        <v>0</v>
      </c>
      <c r="GL25" s="1">
        <v>0</v>
      </c>
      <c r="GM25" s="1">
        <v>1.5031810786018316</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4.3274830363214785E-4</v>
      </c>
      <c r="IB25" s="1">
        <v>1.8269289435848611E-3</v>
      </c>
      <c r="IC25" s="1">
        <v>6.2014198745097074E-3</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56.548677534329883</v>
      </c>
      <c r="JO25" s="1">
        <v>1.3758281873630356</v>
      </c>
      <c r="JP25" s="1">
        <v>15.40209525348693</v>
      </c>
      <c r="JQ25" s="1">
        <v>1.1097869015482618</v>
      </c>
      <c r="JR25" s="1">
        <v>0</v>
      </c>
      <c r="JS25" s="1">
        <v>8.5801335383537012</v>
      </c>
      <c r="JT25" s="1">
        <v>0.221747699587756</v>
      </c>
      <c r="JU25" s="1">
        <v>3.9156981475068244</v>
      </c>
      <c r="JV25" s="1">
        <v>0</v>
      </c>
      <c r="JW25" s="1">
        <v>0</v>
      </c>
      <c r="JX25" s="1">
        <v>7.2809131269801552</v>
      </c>
      <c r="JY25" s="1">
        <v>3.5782997575286517</v>
      </c>
      <c r="JZ25" s="1">
        <v>1.1997905285127601</v>
      </c>
      <c r="KA25" s="1">
        <v>0.35218752287467386</v>
      </c>
      <c r="KB25" s="1">
        <v>0.37818220688716853</v>
      </c>
      <c r="KC25" s="1">
        <v>5.6659595040218926E-2</v>
      </c>
    </row>
    <row r="26" spans="1:289" ht="11" customHeight="1" x14ac:dyDescent="0.15">
      <c r="A26" s="1" t="s">
        <v>66</v>
      </c>
      <c r="B26" s="1">
        <v>1132.3046875</v>
      </c>
      <c r="D26" s="1">
        <v>73.453851278200119</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1.1809571014018154</v>
      </c>
      <c r="DI26" s="1">
        <v>0</v>
      </c>
      <c r="DJ26" s="1">
        <v>2.6663084347997348</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2.0321485638872496</v>
      </c>
      <c r="EG26" s="1">
        <v>0</v>
      </c>
      <c r="EH26" s="1">
        <v>19.155247620590618</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0</v>
      </c>
      <c r="FZ26" s="1">
        <v>0</v>
      </c>
      <c r="GA26" s="1">
        <v>0</v>
      </c>
      <c r="GB26" s="1">
        <v>0</v>
      </c>
      <c r="GC26" s="1">
        <v>0</v>
      </c>
      <c r="GD26" s="1">
        <v>0</v>
      </c>
      <c r="GE26" s="1">
        <v>0</v>
      </c>
      <c r="GF26" s="1">
        <v>0</v>
      </c>
      <c r="GG26" s="1">
        <v>0</v>
      </c>
      <c r="GH26" s="1">
        <v>0</v>
      </c>
      <c r="GI26" s="1">
        <v>0</v>
      </c>
      <c r="GJ26" s="1">
        <v>0</v>
      </c>
      <c r="GK26" s="1">
        <v>0</v>
      </c>
      <c r="GL26" s="1">
        <v>0</v>
      </c>
      <c r="GM26" s="1">
        <v>1.5031810786018316</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2.1045026443129566E-3</v>
      </c>
      <c r="IB26" s="1">
        <v>0</v>
      </c>
      <c r="IC26" s="1">
        <v>6.2014198745097074E-3</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56.723002030108269</v>
      </c>
      <c r="JO26" s="1">
        <v>1.4334485444073093</v>
      </c>
      <c r="JP26" s="1">
        <v>15.194004474166384</v>
      </c>
      <c r="JQ26" s="1">
        <v>1.1407310436151401</v>
      </c>
      <c r="JR26" s="1">
        <v>0</v>
      </c>
      <c r="JS26" s="1">
        <v>8.6821711490540601</v>
      </c>
      <c r="JT26" s="1">
        <v>0.23143783074918642</v>
      </c>
      <c r="JU26" s="1">
        <v>3.7256952651016877</v>
      </c>
      <c r="JV26" s="1">
        <v>0</v>
      </c>
      <c r="JW26" s="1">
        <v>0</v>
      </c>
      <c r="JX26" s="1">
        <v>7.1893387575760057</v>
      </c>
      <c r="JY26" s="1">
        <v>3.612663494022577</v>
      </c>
      <c r="JZ26" s="1">
        <v>1.2483616931589347</v>
      </c>
      <c r="KA26" s="1">
        <v>0.36757773118988474</v>
      </c>
      <c r="KB26" s="1">
        <v>0.39467877137302876</v>
      </c>
      <c r="KC26" s="1">
        <v>5.6889215477537738E-2</v>
      </c>
    </row>
    <row r="27" spans="1:289" ht="11" customHeight="1" x14ac:dyDescent="0.15"/>
    <row r="28" spans="1:289" ht="11" customHeight="1" x14ac:dyDescent="0.15"/>
    <row r="29" spans="1:289" ht="11" customHeight="1" x14ac:dyDescent="0.15"/>
    <row r="30" spans="1:289" ht="11" customHeight="1" x14ac:dyDescent="0.15"/>
    <row r="31" spans="1:289" ht="11" customHeight="1" x14ac:dyDescent="0.15"/>
    <row r="32" spans="1:289" ht="11" customHeight="1" x14ac:dyDescent="0.15"/>
    <row r="33" ht="11" customHeight="1" x14ac:dyDescent="0.15"/>
    <row r="34" ht="11" customHeight="1" x14ac:dyDescent="0.15"/>
    <row r="35" ht="11" customHeight="1" x14ac:dyDescent="0.15"/>
    <row r="36" ht="11" customHeight="1" x14ac:dyDescent="0.15"/>
    <row r="37" ht="11" customHeight="1" x14ac:dyDescent="0.15"/>
    <row r="38" ht="11" customHeight="1" x14ac:dyDescent="0.15"/>
    <row r="39" ht="11" customHeight="1" x14ac:dyDescent="0.15"/>
    <row r="40" ht="11" customHeight="1" x14ac:dyDescent="0.15"/>
    <row r="41" ht="11" customHeight="1" x14ac:dyDescent="0.15"/>
    <row r="42" ht="11" customHeight="1" x14ac:dyDescent="0.15"/>
    <row r="43" ht="11" customHeight="1" x14ac:dyDescent="0.15"/>
    <row r="44" ht="11" customHeight="1" x14ac:dyDescent="0.15"/>
    <row r="45" ht="11" customHeight="1" x14ac:dyDescent="0.15"/>
    <row r="46" ht="11" customHeight="1" x14ac:dyDescent="0.15"/>
    <row r="47" ht="11" customHeight="1" x14ac:dyDescent="0.15"/>
    <row r="48" ht="11" customHeight="1" x14ac:dyDescent="0.15"/>
    <row r="49" ht="11" customHeight="1" x14ac:dyDescent="0.15"/>
    <row r="50" ht="11" customHeight="1" x14ac:dyDescent="0.15"/>
    <row r="51" ht="11" customHeight="1" x14ac:dyDescent="0.15"/>
    <row r="52" ht="11" customHeight="1" x14ac:dyDescent="0.15"/>
    <row r="53" ht="11" customHeight="1" x14ac:dyDescent="0.15"/>
    <row r="54" ht="11" customHeight="1" x14ac:dyDescent="0.15"/>
    <row r="55" ht="11" customHeight="1" x14ac:dyDescent="0.15"/>
    <row r="56" ht="11" customHeight="1" x14ac:dyDescent="0.15"/>
    <row r="57" ht="11" customHeight="1" x14ac:dyDescent="0.15"/>
    <row r="58" ht="11" customHeight="1" x14ac:dyDescent="0.15"/>
    <row r="59" ht="11" customHeight="1" x14ac:dyDescent="0.15"/>
    <row r="60" ht="11" customHeight="1" x14ac:dyDescent="0.15"/>
    <row r="61" ht="11" customHeight="1" x14ac:dyDescent="0.15"/>
    <row r="62" ht="11" customHeight="1" x14ac:dyDescent="0.15"/>
    <row r="63" ht="11" customHeight="1" x14ac:dyDescent="0.15"/>
    <row r="64" ht="11" customHeight="1" x14ac:dyDescent="0.15"/>
    <row r="65" ht="11" customHeight="1" x14ac:dyDescent="0.15"/>
    <row r="66" ht="11" customHeight="1" x14ac:dyDescent="0.15"/>
    <row r="67" ht="11" customHeight="1" x14ac:dyDescent="0.15"/>
    <row r="68" ht="11" customHeight="1" x14ac:dyDescent="0.15"/>
    <row r="69" ht="11" customHeight="1" x14ac:dyDescent="0.15"/>
    <row r="70" ht="11" customHeight="1" x14ac:dyDescent="0.15"/>
    <row r="71" ht="11" customHeight="1" x14ac:dyDescent="0.15"/>
    <row r="72" ht="11" customHeight="1" x14ac:dyDescent="0.15"/>
    <row r="73" ht="11" customHeight="1" x14ac:dyDescent="0.15"/>
    <row r="74" ht="11" customHeight="1" x14ac:dyDescent="0.15"/>
    <row r="75" ht="11" customHeight="1" x14ac:dyDescent="0.15"/>
    <row r="76" ht="11" customHeight="1" x14ac:dyDescent="0.15"/>
    <row r="77" ht="11" customHeight="1" x14ac:dyDescent="0.15"/>
    <row r="78" ht="11" customHeight="1" x14ac:dyDescent="0.15"/>
    <row r="79" ht="11" customHeight="1" x14ac:dyDescent="0.15"/>
    <row r="80" ht="11" customHeight="1" x14ac:dyDescent="0.15"/>
    <row r="81" ht="11" customHeight="1" x14ac:dyDescent="0.15"/>
    <row r="82" ht="11" customHeight="1" x14ac:dyDescent="0.15"/>
    <row r="83" ht="11" customHeight="1" x14ac:dyDescent="0.15"/>
    <row r="84" ht="11" customHeight="1" x14ac:dyDescent="0.15"/>
    <row r="85" ht="11" customHeight="1" x14ac:dyDescent="0.15"/>
    <row r="86" ht="11" customHeight="1" x14ac:dyDescent="0.15"/>
    <row r="87" ht="11" customHeight="1" x14ac:dyDescent="0.15"/>
    <row r="88" ht="11" customHeight="1" x14ac:dyDescent="0.15"/>
    <row r="89" ht="11" customHeight="1" x14ac:dyDescent="0.15"/>
    <row r="90" ht="11" customHeight="1" x14ac:dyDescent="0.15"/>
    <row r="91" ht="11" customHeight="1" x14ac:dyDescent="0.15"/>
    <row r="92" ht="11" customHeight="1" x14ac:dyDescent="0.15"/>
    <row r="93" ht="11" customHeight="1" x14ac:dyDescent="0.15"/>
    <row r="94" ht="11" customHeight="1" x14ac:dyDescent="0.15"/>
    <row r="95" ht="11" customHeight="1" x14ac:dyDescent="0.15"/>
    <row r="96" ht="11" customHeight="1" x14ac:dyDescent="0.15"/>
    <row r="97" ht="11" customHeight="1" x14ac:dyDescent="0.15"/>
    <row r="98" ht="11" customHeight="1" x14ac:dyDescent="0.15"/>
    <row r="99" ht="11" customHeight="1" x14ac:dyDescent="0.15"/>
    <row r="100" ht="11" customHeight="1" x14ac:dyDescent="0.15"/>
    <row r="101" ht="11" customHeight="1" x14ac:dyDescent="0.15"/>
    <row r="102" ht="11" customHeight="1" x14ac:dyDescent="0.15"/>
    <row r="103" ht="11" customHeight="1" x14ac:dyDescent="0.15"/>
    <row r="104" ht="11" customHeight="1" x14ac:dyDescent="0.15"/>
    <row r="105" ht="11" customHeight="1" x14ac:dyDescent="0.15"/>
    <row r="106" ht="11" customHeight="1" x14ac:dyDescent="0.15"/>
    <row r="107" ht="11" customHeight="1" x14ac:dyDescent="0.15"/>
    <row r="108" ht="11" customHeight="1" x14ac:dyDescent="0.15"/>
    <row r="109" ht="11" customHeight="1" x14ac:dyDescent="0.15"/>
    <row r="110" ht="11" customHeight="1" x14ac:dyDescent="0.15"/>
    <row r="111" ht="11" customHeight="1" x14ac:dyDescent="0.15"/>
    <row r="112" ht="11" customHeight="1" x14ac:dyDescent="0.15"/>
    <row r="113" ht="11" customHeight="1" x14ac:dyDescent="0.15"/>
    <row r="114" ht="11" customHeight="1" x14ac:dyDescent="0.15"/>
    <row r="115" ht="11" customHeight="1" x14ac:dyDescent="0.15"/>
    <row r="116" ht="11" customHeight="1" x14ac:dyDescent="0.15"/>
    <row r="117" ht="11" customHeight="1" x14ac:dyDescent="0.15"/>
    <row r="118" ht="11" customHeight="1" x14ac:dyDescent="0.15"/>
    <row r="119" ht="11" customHeight="1" x14ac:dyDescent="0.15"/>
    <row r="120" ht="11" customHeight="1" x14ac:dyDescent="0.15"/>
    <row r="121" ht="11" customHeight="1" x14ac:dyDescent="0.15"/>
    <row r="122" ht="11" customHeight="1" x14ac:dyDescent="0.15"/>
    <row r="123" ht="11" customHeight="1" x14ac:dyDescent="0.15"/>
    <row r="124" ht="11" customHeight="1" x14ac:dyDescent="0.15"/>
    <row r="125" ht="11" customHeight="1" x14ac:dyDescent="0.15"/>
    <row r="126" ht="11" customHeight="1" x14ac:dyDescent="0.15"/>
    <row r="127" ht="11" customHeight="1" x14ac:dyDescent="0.15"/>
    <row r="128" ht="11" customHeight="1" x14ac:dyDescent="0.15"/>
    <row r="129" ht="11" customHeight="1" x14ac:dyDescent="0.15"/>
    <row r="130" ht="11" customHeight="1" x14ac:dyDescent="0.15"/>
    <row r="131" ht="11" customHeight="1" x14ac:dyDescent="0.15"/>
    <row r="132" ht="11" customHeight="1" x14ac:dyDescent="0.15"/>
    <row r="133" ht="11" customHeight="1" x14ac:dyDescent="0.15"/>
    <row r="134" ht="11" customHeight="1" x14ac:dyDescent="0.15"/>
    <row r="135" ht="11" customHeight="1" x14ac:dyDescent="0.15"/>
    <row r="136" ht="11" customHeight="1" x14ac:dyDescent="0.15"/>
    <row r="137" ht="11" customHeight="1" x14ac:dyDescent="0.15"/>
    <row r="138" ht="11" customHeight="1" x14ac:dyDescent="0.15"/>
    <row r="139" ht="11" customHeight="1" x14ac:dyDescent="0.15"/>
    <row r="140" ht="11" customHeight="1" x14ac:dyDescent="0.15"/>
    <row r="141" ht="11" customHeight="1" x14ac:dyDescent="0.15"/>
    <row r="142" ht="11" customHeight="1" x14ac:dyDescent="0.15"/>
    <row r="143" ht="11" customHeight="1" x14ac:dyDescent="0.15"/>
    <row r="144" ht="11" customHeight="1" x14ac:dyDescent="0.15"/>
    <row r="145" ht="11" customHeight="1" x14ac:dyDescent="0.15"/>
    <row r="146" ht="11" customHeight="1" x14ac:dyDescent="0.15"/>
    <row r="147" ht="11" customHeight="1" x14ac:dyDescent="0.15"/>
    <row r="148" ht="11" customHeight="1" x14ac:dyDescent="0.15"/>
    <row r="149" ht="11" customHeight="1" x14ac:dyDescent="0.15"/>
    <row r="150" ht="11" customHeight="1" x14ac:dyDescent="0.15"/>
    <row r="151" ht="11" customHeight="1" x14ac:dyDescent="0.15"/>
    <row r="152" ht="11" customHeight="1" x14ac:dyDescent="0.15"/>
    <row r="153" ht="11" customHeight="1" x14ac:dyDescent="0.15"/>
    <row r="154" ht="11" customHeight="1" x14ac:dyDescent="0.15"/>
    <row r="155" ht="11" customHeight="1" x14ac:dyDescent="0.15"/>
    <row r="156" ht="11" customHeight="1" x14ac:dyDescent="0.15"/>
    <row r="157" ht="11" customHeight="1" x14ac:dyDescent="0.15"/>
    <row r="158" ht="11" customHeight="1" x14ac:dyDescent="0.15"/>
    <row r="159" ht="11" customHeight="1" x14ac:dyDescent="0.15"/>
    <row r="160" ht="11" customHeight="1" x14ac:dyDescent="0.15"/>
    <row r="161" ht="11" customHeight="1" x14ac:dyDescent="0.15"/>
    <row r="162" ht="11" customHeight="1" x14ac:dyDescent="0.15"/>
    <row r="163" ht="11" customHeight="1" x14ac:dyDescent="0.15"/>
    <row r="164" ht="11" customHeight="1" x14ac:dyDescent="0.15"/>
    <row r="165" ht="11" customHeight="1" x14ac:dyDescent="0.15"/>
    <row r="166" ht="11" customHeight="1" x14ac:dyDescent="0.15"/>
    <row r="167" ht="11" customHeight="1" x14ac:dyDescent="0.15"/>
    <row r="168" ht="11" customHeight="1" x14ac:dyDescent="0.15"/>
    <row r="169" ht="11" customHeight="1" x14ac:dyDescent="0.15"/>
    <row r="170" ht="11" customHeight="1" x14ac:dyDescent="0.15"/>
    <row r="171" ht="11" customHeight="1" x14ac:dyDescent="0.15"/>
    <row r="172" ht="11" customHeight="1" x14ac:dyDescent="0.15"/>
    <row r="173" ht="11" customHeight="1" x14ac:dyDescent="0.15"/>
    <row r="174" ht="11" customHeight="1" x14ac:dyDescent="0.15"/>
    <row r="175" ht="11" customHeight="1" x14ac:dyDescent="0.15"/>
    <row r="176" ht="11" customHeight="1" x14ac:dyDescent="0.15"/>
    <row r="177" ht="11" customHeight="1" x14ac:dyDescent="0.15"/>
    <row r="178" ht="11" customHeight="1" x14ac:dyDescent="0.15"/>
    <row r="179" ht="11" customHeight="1" x14ac:dyDescent="0.15"/>
    <row r="180" ht="11" customHeight="1" x14ac:dyDescent="0.15"/>
    <row r="181" ht="11" customHeight="1" x14ac:dyDescent="0.15"/>
    <row r="182" ht="11" customHeight="1" x14ac:dyDescent="0.15"/>
    <row r="183" ht="11" customHeight="1" x14ac:dyDescent="0.15"/>
    <row r="184" ht="11" customHeight="1" x14ac:dyDescent="0.15"/>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22991-8A45-2440-9D4C-4991D0045878}">
  <sheetPr codeName="Sheet8"/>
  <dimension ref="A1:IU28"/>
  <sheetViews>
    <sheetView workbookViewId="0">
      <pane xSplit="22720" ySplit="1300" topLeftCell="IS1"/>
      <selection pane="topRight" activeCell="A255" sqref="A255"/>
      <selection pane="bottomLeft"/>
      <selection pane="bottomRight" activeCell="IU74" sqref="IU74"/>
    </sheetView>
  </sheetViews>
  <sheetFormatPr baseColWidth="10" defaultColWidth="14.83203125" defaultRowHeight="14" x14ac:dyDescent="0.15"/>
  <cols>
    <col min="1" max="1" width="26.5" style="4" customWidth="1"/>
    <col min="2" max="2" width="10.1640625" style="5" customWidth="1"/>
    <col min="3" max="16384" width="14.83203125" style="4"/>
  </cols>
  <sheetData>
    <row r="1" spans="1:255" ht="45" x14ac:dyDescent="0.15">
      <c r="A1" s="4" t="s">
        <v>155</v>
      </c>
      <c r="B1" s="5" t="s">
        <v>208</v>
      </c>
      <c r="C1" s="4" t="s">
        <v>209</v>
      </c>
      <c r="D1" s="4" t="s">
        <v>210</v>
      </c>
      <c r="E1" s="4" t="s">
        <v>211</v>
      </c>
      <c r="F1" s="4" t="s">
        <v>212</v>
      </c>
      <c r="G1" s="4" t="s">
        <v>213</v>
      </c>
      <c r="H1" s="4" t="s">
        <v>214</v>
      </c>
      <c r="I1" s="4" t="s">
        <v>215</v>
      </c>
      <c r="J1" s="4" t="s">
        <v>216</v>
      </c>
      <c r="K1" s="4" t="s">
        <v>217</v>
      </c>
      <c r="L1" s="4" t="s">
        <v>218</v>
      </c>
      <c r="M1" s="4" t="s">
        <v>219</v>
      </c>
      <c r="N1" s="4" t="s">
        <v>220</v>
      </c>
      <c r="IU1" s="4" t="s">
        <v>221</v>
      </c>
    </row>
    <row r="5" spans="1:255" ht="15" x14ac:dyDescent="0.15">
      <c r="A5" s="4" t="s">
        <v>54</v>
      </c>
      <c r="B5" s="5" t="s">
        <v>184</v>
      </c>
      <c r="C5" s="4">
        <v>99.999999999998579</v>
      </c>
      <c r="D5" s="4">
        <v>99.999999999998579</v>
      </c>
      <c r="IU5" s="4">
        <v>99.999999999998579</v>
      </c>
    </row>
    <row r="6" spans="1:255" ht="15" x14ac:dyDescent="0.15">
      <c r="A6" s="4" t="s">
        <v>59</v>
      </c>
      <c r="B6" s="5" t="s">
        <v>185</v>
      </c>
      <c r="C6" s="4">
        <v>99.999999999999986</v>
      </c>
      <c r="D6" s="4">
        <v>99.97135072681894</v>
      </c>
      <c r="E6" s="4">
        <v>2.7346916637684426E-3</v>
      </c>
      <c r="F6" s="4">
        <v>2.5914581517271544E-2</v>
      </c>
      <c r="IU6" s="4">
        <v>99.999999999999986</v>
      </c>
    </row>
    <row r="7" spans="1:255" ht="15" x14ac:dyDescent="0.15">
      <c r="A7" s="4" t="s">
        <v>66</v>
      </c>
      <c r="B7" s="5" t="s">
        <v>186</v>
      </c>
      <c r="C7" s="4">
        <v>99.974085418482716</v>
      </c>
      <c r="D7" s="4">
        <v>98.124345419335526</v>
      </c>
      <c r="E7" s="4">
        <v>1.8497399991471901</v>
      </c>
      <c r="IU7" s="4">
        <v>99.974085418482716</v>
      </c>
    </row>
    <row r="8" spans="1:255" ht="15" x14ac:dyDescent="0.15">
      <c r="A8" s="4" t="s">
        <v>59</v>
      </c>
      <c r="B8" s="5" t="s">
        <v>187</v>
      </c>
      <c r="C8" s="4">
        <v>99.999999999999986</v>
      </c>
      <c r="D8" s="4">
        <v>98.124345419335526</v>
      </c>
      <c r="E8" s="4">
        <v>2.7334596827206588E-3</v>
      </c>
      <c r="F8" s="4">
        <v>1.8470065394644699</v>
      </c>
      <c r="G8" s="4">
        <v>2.5914581517271544E-2</v>
      </c>
      <c r="IU8" s="4">
        <v>99.999999999999986</v>
      </c>
    </row>
    <row r="9" spans="1:255" ht="15" x14ac:dyDescent="0.15">
      <c r="A9" s="4" t="s">
        <v>66</v>
      </c>
      <c r="B9" s="5" t="s">
        <v>188</v>
      </c>
      <c r="C9" s="4">
        <v>98.127078879018327</v>
      </c>
      <c r="D9" s="4">
        <v>96.341446587452253</v>
      </c>
      <c r="E9" s="4">
        <v>1.7856322915660761</v>
      </c>
      <c r="IU9" s="4">
        <v>98.127078879018327</v>
      </c>
    </row>
    <row r="10" spans="1:255" ht="15" x14ac:dyDescent="0.15">
      <c r="A10" s="4" t="s">
        <v>59</v>
      </c>
      <c r="B10" s="5" t="s">
        <v>189</v>
      </c>
      <c r="C10" s="4">
        <v>100.00000000000007</v>
      </c>
      <c r="D10" s="4">
        <v>96.341446587452253</v>
      </c>
      <c r="E10" s="4">
        <v>2.7322219565894344E-3</v>
      </c>
      <c r="F10" s="4">
        <v>1.7829000696094859</v>
      </c>
      <c r="G10" s="4">
        <v>1.8729211209817413</v>
      </c>
      <c r="IU10" s="4">
        <v>100.00000000000007</v>
      </c>
    </row>
    <row r="11" spans="1:255" ht="15" x14ac:dyDescent="0.15">
      <c r="A11" s="4" t="s">
        <v>66</v>
      </c>
      <c r="B11" s="5" t="s">
        <v>190</v>
      </c>
      <c r="C11" s="4">
        <v>96.344178809408746</v>
      </c>
      <c r="D11" s="4">
        <v>94.619258436189313</v>
      </c>
      <c r="E11" s="4">
        <v>1.724920373219428</v>
      </c>
      <c r="IU11" s="4">
        <v>96.344178809408746</v>
      </c>
    </row>
    <row r="12" spans="1:255" ht="15" x14ac:dyDescent="0.15">
      <c r="A12" s="4" t="s">
        <v>59</v>
      </c>
      <c r="B12" s="5" t="s">
        <v>191</v>
      </c>
      <c r="C12" s="4">
        <v>99.999999999999972</v>
      </c>
      <c r="D12" s="4">
        <v>94.619258436189313</v>
      </c>
      <c r="E12" s="4">
        <v>2.7309797726255058E-3</v>
      </c>
      <c r="F12" s="4">
        <v>1.7221893934468024</v>
      </c>
      <c r="G12" s="4">
        <v>3.6558211905912277</v>
      </c>
      <c r="IU12" s="4">
        <v>99.999999999999957</v>
      </c>
    </row>
    <row r="13" spans="1:255" ht="15" x14ac:dyDescent="0.15">
      <c r="A13" s="4" t="s">
        <v>66</v>
      </c>
      <c r="B13" s="5" t="s">
        <v>192</v>
      </c>
      <c r="C13" s="4">
        <v>94.621989415961991</v>
      </c>
      <c r="D13" s="4">
        <v>92.954656502686888</v>
      </c>
      <c r="E13" s="4">
        <v>1.6673329132750991</v>
      </c>
      <c r="IU13" s="4">
        <v>94.621989415961991</v>
      </c>
    </row>
    <row r="14" spans="1:255" ht="15" x14ac:dyDescent="0.15">
      <c r="A14" s="4" t="s">
        <v>59</v>
      </c>
      <c r="B14" s="5" t="s">
        <v>193</v>
      </c>
      <c r="C14" s="4">
        <v>100.00000000000001</v>
      </c>
      <c r="D14" s="4">
        <v>92.954656502686888</v>
      </c>
      <c r="E14" s="4">
        <v>2.729734440647117E-3</v>
      </c>
      <c r="F14" s="4">
        <v>1.664603178834452</v>
      </c>
      <c r="G14" s="4">
        <v>5.3780105840380301</v>
      </c>
      <c r="IU14" s="4">
        <v>100.00000000000003</v>
      </c>
    </row>
    <row r="15" spans="1:255" ht="15" x14ac:dyDescent="0.15">
      <c r="A15" s="4" t="s">
        <v>66</v>
      </c>
      <c r="B15" s="5" t="s">
        <v>194</v>
      </c>
      <c r="C15" s="4">
        <v>92.957386237127594</v>
      </c>
      <c r="D15" s="4">
        <v>91.344543085797895</v>
      </c>
      <c r="E15" s="4">
        <v>1.6127169175650118</v>
      </c>
      <c r="H15" s="4">
        <v>1.2623376469292208E-4</v>
      </c>
      <c r="IU15" s="4">
        <v>92.957386237127594</v>
      </c>
    </row>
    <row r="16" spans="1:255" ht="15" x14ac:dyDescent="0.15">
      <c r="A16" s="4" t="s">
        <v>59</v>
      </c>
      <c r="B16" s="5" t="s">
        <v>195</v>
      </c>
      <c r="C16" s="4">
        <v>100.00000000000009</v>
      </c>
      <c r="D16" s="4">
        <v>91.344543085797895</v>
      </c>
      <c r="E16" s="4">
        <v>2.7284869313134721E-3</v>
      </c>
      <c r="F16" s="4">
        <v>1.6099884306336987</v>
      </c>
      <c r="G16" s="4">
        <v>-3.085988405043001E-4</v>
      </c>
      <c r="H16" s="4">
        <v>4.3483260519722216E-4</v>
      </c>
      <c r="I16" s="4">
        <v>7.0426137628724819</v>
      </c>
      <c r="IU16" s="4">
        <v>100.00000000000007</v>
      </c>
    </row>
    <row r="17" spans="1:255" ht="15" x14ac:dyDescent="0.15">
      <c r="A17" s="4" t="s">
        <v>66</v>
      </c>
      <c r="B17" s="5" t="s">
        <v>196</v>
      </c>
      <c r="C17" s="4">
        <v>91.34770640533435</v>
      </c>
      <c r="D17" s="4">
        <v>89.786268514837346</v>
      </c>
      <c r="E17" s="4">
        <v>1.5607430500049733</v>
      </c>
      <c r="H17" s="4">
        <v>6.9484049203215835E-4</v>
      </c>
      <c r="IU17" s="4">
        <v>91.34770640533435</v>
      </c>
    </row>
    <row r="18" spans="1:255" ht="15" x14ac:dyDescent="0.15">
      <c r="A18" s="4" t="s">
        <v>59</v>
      </c>
      <c r="B18" s="5" t="s">
        <v>197</v>
      </c>
      <c r="C18" s="4">
        <v>100.00000000000003</v>
      </c>
      <c r="D18" s="4">
        <v>89.786268514837346</v>
      </c>
      <c r="E18" s="4">
        <v>2.7272385469965929E-3</v>
      </c>
      <c r="F18" s="4">
        <v>1.5580158114579772</v>
      </c>
      <c r="G18" s="4">
        <v>2.6020809126049249E-4</v>
      </c>
      <c r="H18" s="4">
        <v>4.3463240077166575E-4</v>
      </c>
      <c r="I18" s="4">
        <v>8.6526021935061799</v>
      </c>
      <c r="J18" s="4">
        <v>-3.085988405043001E-4</v>
      </c>
      <c r="IU18" s="4">
        <v>100.00000000000003</v>
      </c>
    </row>
    <row r="19" spans="1:255" ht="15" x14ac:dyDescent="0.15">
      <c r="A19" s="4" t="s">
        <v>66</v>
      </c>
      <c r="B19" s="5" t="s">
        <v>198</v>
      </c>
      <c r="C19" s="4">
        <v>89.789430385784996</v>
      </c>
      <c r="D19" s="4">
        <v>87.83586562888253</v>
      </c>
      <c r="E19" s="4">
        <v>0.22735734460659285</v>
      </c>
      <c r="H19" s="4">
        <v>1.7252250654997314</v>
      </c>
      <c r="K19" s="4">
        <v>9.823467961479974E-4</v>
      </c>
      <c r="IU19" s="4">
        <v>89.789430385784996</v>
      </c>
    </row>
    <row r="20" spans="1:255" ht="15" x14ac:dyDescent="0.15">
      <c r="A20" s="4" t="s">
        <v>59</v>
      </c>
      <c r="B20" s="5" t="s">
        <v>199</v>
      </c>
      <c r="C20" s="4">
        <v>99.999999999999929</v>
      </c>
      <c r="D20" s="4">
        <v>87.835865627857729</v>
      </c>
      <c r="E20" s="4">
        <v>2.1581496631991721E-3</v>
      </c>
      <c r="F20" s="4">
        <v>0.22519919492453622</v>
      </c>
      <c r="G20" s="4">
        <v>1.7224990856289386</v>
      </c>
      <c r="H20" s="4">
        <v>2.7259809144254935E-3</v>
      </c>
      <c r="I20" s="4">
        <v>5.479679367090698E-4</v>
      </c>
      <c r="J20" s="4">
        <v>10.210618004964159</v>
      </c>
      <c r="K20" s="4">
        <v>4.3437885947327344E-4</v>
      </c>
      <c r="L20" s="4">
        <v>-4.8390749243807549E-5</v>
      </c>
      <c r="IU20" s="4">
        <v>99.999999999999929</v>
      </c>
    </row>
    <row r="21" spans="1:255" ht="15" x14ac:dyDescent="0.15">
      <c r="A21" s="4" t="s">
        <v>66</v>
      </c>
      <c r="B21" s="5" t="s">
        <v>200</v>
      </c>
      <c r="C21" s="4">
        <v>87.841184137294846</v>
      </c>
      <c r="D21" s="4">
        <v>83.93450908771274</v>
      </c>
      <c r="E21" s="4">
        <v>1.280145367379846</v>
      </c>
      <c r="H21" s="4">
        <v>2.6241505250753052</v>
      </c>
      <c r="K21" s="4">
        <v>2.3791571269532298E-3</v>
      </c>
      <c r="IU21" s="4">
        <v>87.841184137294846</v>
      </c>
    </row>
    <row r="22" spans="1:255" ht="15" x14ac:dyDescent="0.15">
      <c r="A22" s="4" t="s">
        <v>59</v>
      </c>
      <c r="B22" s="5" t="s">
        <v>201</v>
      </c>
      <c r="C22" s="4">
        <v>100.00000000000007</v>
      </c>
      <c r="D22" s="4">
        <v>83.934509087860562</v>
      </c>
      <c r="E22" s="4">
        <v>2.1634837072547959E-3</v>
      </c>
      <c r="F22" s="4">
        <v>1.2779818836772954</v>
      </c>
      <c r="G22" s="4">
        <v>2.6214258300268938</v>
      </c>
      <c r="H22" s="4">
        <v>2.7246948960399655E-3</v>
      </c>
      <c r="I22" s="4">
        <v>1.9452837417284253E-3</v>
      </c>
      <c r="J22" s="4">
        <v>0.22519919492453622</v>
      </c>
      <c r="K22" s="4">
        <v>4.3387338520349143E-4</v>
      </c>
      <c r="L22" s="4">
        <v>11.933117090593097</v>
      </c>
      <c r="M22" s="4">
        <v>4.9957718746526214E-4</v>
      </c>
      <c r="IU22" s="4">
        <v>100.0000000000001</v>
      </c>
    </row>
    <row r="23" spans="1:255" ht="15" x14ac:dyDescent="0.15">
      <c r="A23" s="4" t="s">
        <v>66</v>
      </c>
      <c r="B23" s="5" t="s">
        <v>202</v>
      </c>
      <c r="C23" s="4">
        <v>83.939831139849062</v>
      </c>
      <c r="D23" s="4">
        <v>80.177578148126443</v>
      </c>
      <c r="E23" s="4">
        <v>1.3728168147311044</v>
      </c>
      <c r="H23" s="4">
        <v>2.3870732198449525</v>
      </c>
      <c r="K23" s="4">
        <v>2.3629571465554949E-3</v>
      </c>
      <c r="IU23" s="4">
        <v>83.939831139849062</v>
      </c>
    </row>
    <row r="24" spans="1:255" ht="15" x14ac:dyDescent="0.15">
      <c r="A24" s="4" t="s">
        <v>59</v>
      </c>
      <c r="B24" s="5" t="s">
        <v>203</v>
      </c>
      <c r="C24" s="4">
        <v>100.00000000000016</v>
      </c>
      <c r="D24" s="4">
        <v>80.177578148362983</v>
      </c>
      <c r="E24" s="4">
        <v>2.1973295600901761E-3</v>
      </c>
      <c r="F24" s="4">
        <v>1.3706194850764766</v>
      </c>
      <c r="G24" s="4">
        <v>2.3843498902984761</v>
      </c>
      <c r="H24" s="4">
        <v>2.7233294044224977E-3</v>
      </c>
      <c r="I24" s="4">
        <v>1.9296300017311581E-3</v>
      </c>
      <c r="J24" s="4">
        <v>1.5031810786018318</v>
      </c>
      <c r="K24" s="4">
        <v>4.3332714495943048E-4</v>
      </c>
      <c r="L24" s="4">
        <v>14.554542920619989</v>
      </c>
      <c r="M24" s="4">
        <v>2.4448609291936878E-3</v>
      </c>
      <c r="IU24" s="4">
        <v>100.00000000000014</v>
      </c>
    </row>
    <row r="25" spans="1:255" ht="15" x14ac:dyDescent="0.15">
      <c r="A25" s="4" t="s">
        <v>66</v>
      </c>
      <c r="B25" s="5" t="s">
        <v>204</v>
      </c>
      <c r="C25" s="4">
        <v>80.18293213447231</v>
      </c>
      <c r="D25" s="4">
        <v>76.663703982517703</v>
      </c>
      <c r="E25" s="4">
        <v>1.2978916825857401</v>
      </c>
      <c r="H25" s="4">
        <v>2.2190767921216468</v>
      </c>
      <c r="K25" s="4">
        <v>2.2596772472170089E-3</v>
      </c>
      <c r="IU25" s="4">
        <v>80.18293213447231</v>
      </c>
    </row>
    <row r="26" spans="1:255" ht="15" x14ac:dyDescent="0.15">
      <c r="A26" s="4" t="s">
        <v>59</v>
      </c>
      <c r="B26" s="5" t="s">
        <v>205</v>
      </c>
      <c r="C26" s="4">
        <v>100</v>
      </c>
      <c r="D26" s="4">
        <v>76.663703982517703</v>
      </c>
      <c r="E26" s="4">
        <v>2.2027328624815959E-3</v>
      </c>
      <c r="F26" s="4">
        <v>1.2956889497232584</v>
      </c>
      <c r="G26" s="4">
        <v>2.2163548096721497</v>
      </c>
      <c r="H26" s="4">
        <v>2.7219824494971964E-3</v>
      </c>
      <c r="I26" s="4">
        <v>1.8269289435848611E-3</v>
      </c>
      <c r="J26" s="4">
        <v>1.5031810786018318</v>
      </c>
      <c r="K26" s="4">
        <v>4.3274830363214785E-4</v>
      </c>
      <c r="L26" s="4">
        <v>1.3706194850764766</v>
      </c>
      <c r="M26" s="4">
        <v>16.938892810918468</v>
      </c>
      <c r="N26" s="4">
        <v>4.374490930924845E-3</v>
      </c>
      <c r="IU26" s="4">
        <v>100.00000000000003</v>
      </c>
    </row>
    <row r="27" spans="1:255" ht="15" x14ac:dyDescent="0.15">
      <c r="A27" s="4" t="s">
        <v>66</v>
      </c>
      <c r="B27" s="5" t="s">
        <v>206</v>
      </c>
      <c r="C27" s="4">
        <v>76.669061446133497</v>
      </c>
      <c r="D27" s="4">
        <v>73.453851278200119</v>
      </c>
      <c r="E27" s="4">
        <v>1.1809571014018154</v>
      </c>
      <c r="H27" s="4">
        <v>2.0321485638872496</v>
      </c>
      <c r="K27" s="4">
        <v>2.1045026443129566E-3</v>
      </c>
      <c r="IU27" s="4">
        <v>76.669061446133497</v>
      </c>
    </row>
    <row r="28" spans="1:255" ht="15" x14ac:dyDescent="0.15">
      <c r="A28" s="4" t="s">
        <v>59</v>
      </c>
      <c r="B28" s="5" t="s">
        <v>207</v>
      </c>
      <c r="IU28" s="4">
        <v>0</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510-2E1D-414B-BA75-8FA01387BA56}">
  <sheetPr codeName="Sheet9"/>
  <dimension ref="A1"/>
  <sheetViews>
    <sheetView workbookViewId="0"/>
  </sheetViews>
  <sheetFormatPr baseColWidth="10" defaultColWidth="9.33203125" defaultRowHeight="14" x14ac:dyDescent="0.15"/>
  <cols>
    <col min="1" max="1" width="9" style="6" customWidth="1"/>
    <col min="2" max="2" width="41.6640625" style="6" customWidth="1"/>
    <col min="3" max="16384" width="9.33203125" style="6"/>
  </cols>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86A6E-79E0-E541-A615-5053176D218E}">
  <sheetPr codeName="Sheet15"/>
  <dimension ref="A1:M505"/>
  <sheetViews>
    <sheetView workbookViewId="0">
      <pane ySplit="1660" activePane="bottomLeft"/>
      <selection sqref="A1:G570"/>
      <selection pane="bottomLeft"/>
    </sheetView>
  </sheetViews>
  <sheetFormatPr baseColWidth="10" defaultColWidth="14.83203125" defaultRowHeight="11" customHeight="1" x14ac:dyDescent="0.15"/>
  <cols>
    <col min="1" max="1" width="26.5" style="4" customWidth="1"/>
    <col min="2" max="2" width="10.1640625" style="5" customWidth="1"/>
    <col min="3" max="16384" width="14.83203125" style="4"/>
  </cols>
  <sheetData>
    <row r="1" spans="1:13" ht="61" customHeight="1" x14ac:dyDescent="0.15">
      <c r="A1" s="4" t="s">
        <v>171</v>
      </c>
      <c r="B1" s="5" t="s">
        <v>172</v>
      </c>
      <c r="C1" s="4" t="s">
        <v>173</v>
      </c>
      <c r="D1" s="4" t="s">
        <v>174</v>
      </c>
      <c r="E1" s="4" t="s">
        <v>175</v>
      </c>
      <c r="F1" s="4" t="s">
        <v>176</v>
      </c>
      <c r="G1" s="4" t="s">
        <v>177</v>
      </c>
      <c r="H1" s="4" t="s">
        <v>178</v>
      </c>
      <c r="I1" s="4" t="s">
        <v>179</v>
      </c>
      <c r="J1" s="4" t="s">
        <v>180</v>
      </c>
      <c r="K1" s="4" t="s">
        <v>181</v>
      </c>
      <c r="L1" s="4" t="s">
        <v>182</v>
      </c>
      <c r="M1" s="4" t="s">
        <v>183</v>
      </c>
    </row>
    <row r="2" spans="1:13" ht="31" customHeight="1" x14ac:dyDescent="0.15"/>
    <row r="5" spans="1:13" ht="13" customHeight="1" x14ac:dyDescent="0.15">
      <c r="A5" s="4" t="s">
        <v>54</v>
      </c>
      <c r="B5" s="5" t="s">
        <v>184</v>
      </c>
      <c r="C5" s="4">
        <v>-1243988.9784651876</v>
      </c>
      <c r="D5" s="4">
        <v>1187.3046875</v>
      </c>
      <c r="E5" s="4">
        <v>99.999999999998579</v>
      </c>
      <c r="F5" s="4">
        <v>100</v>
      </c>
      <c r="G5" s="4">
        <v>0</v>
      </c>
    </row>
    <row r="6" spans="1:13" ht="13" customHeight="1" x14ac:dyDescent="0.15">
      <c r="A6" s="4" t="s">
        <v>59</v>
      </c>
      <c r="B6" s="5" t="s">
        <v>185</v>
      </c>
      <c r="C6" s="4">
        <v>-1243998.1113807375</v>
      </c>
      <c r="D6" s="4">
        <v>1187.3046875</v>
      </c>
      <c r="E6" s="4">
        <v>99.97135072681894</v>
      </c>
      <c r="G6" s="4">
        <v>0</v>
      </c>
      <c r="H6" s="4">
        <v>9.1329155499115586</v>
      </c>
      <c r="I6" s="4">
        <v>2.8649273181045487E-2</v>
      </c>
      <c r="J6" s="4">
        <v>99.999999999999986</v>
      </c>
      <c r="K6" s="4">
        <v>-1243641.3035760627</v>
      </c>
      <c r="L6" s="4">
        <v>99.999999999999986</v>
      </c>
      <c r="M6" s="4">
        <v>-1243998.1113807375</v>
      </c>
    </row>
    <row r="7" spans="1:13" ht="13" customHeight="1" x14ac:dyDescent="0.15">
      <c r="A7" s="4" t="s">
        <v>66</v>
      </c>
      <c r="B7" s="5" t="s">
        <v>186</v>
      </c>
      <c r="C7" s="4">
        <v>-1244936.4263233922</v>
      </c>
      <c r="D7" s="4">
        <v>1182.3046875</v>
      </c>
      <c r="E7" s="4">
        <v>98.124345419335526</v>
      </c>
      <c r="G7" s="4">
        <v>0</v>
      </c>
      <c r="I7" s="4">
        <v>1.8497399991471895</v>
      </c>
      <c r="J7" s="4">
        <v>99.974085418482716</v>
      </c>
    </row>
    <row r="8" spans="1:13" ht="13" customHeight="1" x14ac:dyDescent="0.15">
      <c r="A8" s="4" t="s">
        <v>59</v>
      </c>
      <c r="B8" s="5" t="s">
        <v>187</v>
      </c>
      <c r="C8" s="4">
        <v>-1245293.3938012945</v>
      </c>
      <c r="D8" s="4">
        <v>1182.3046875</v>
      </c>
      <c r="E8" s="4">
        <v>98.124345419335526</v>
      </c>
      <c r="G8" s="4">
        <v>0</v>
      </c>
      <c r="H8" s="4">
        <v>1295.2824205569923</v>
      </c>
      <c r="I8" s="4">
        <v>1.8756545806644596</v>
      </c>
      <c r="J8" s="4">
        <v>99.999999999999986</v>
      </c>
      <c r="K8" s="4">
        <v>-1219497.9043132844</v>
      </c>
      <c r="L8" s="4">
        <v>99.999999999999986</v>
      </c>
      <c r="M8" s="4">
        <v>-1245293.3938012945</v>
      </c>
    </row>
    <row r="9" spans="1:13" ht="13" customHeight="1" x14ac:dyDescent="0.15">
      <c r="A9" s="4" t="s">
        <v>66</v>
      </c>
      <c r="B9" s="5" t="s">
        <v>188</v>
      </c>
      <c r="C9" s="4">
        <v>-1220755.8852461246</v>
      </c>
      <c r="D9" s="4">
        <v>1177.3046875</v>
      </c>
      <c r="E9" s="4">
        <v>96.341446587452253</v>
      </c>
      <c r="G9" s="4">
        <v>0</v>
      </c>
      <c r="I9" s="4">
        <v>1.7856322915660741</v>
      </c>
      <c r="J9" s="4">
        <v>98.127078879018327</v>
      </c>
    </row>
    <row r="10" spans="1:13" ht="13" customHeight="1" x14ac:dyDescent="0.15">
      <c r="A10" s="4" t="s">
        <v>59</v>
      </c>
      <c r="B10" s="5" t="s">
        <v>189</v>
      </c>
      <c r="C10" s="4">
        <v>-1246562.9106003188</v>
      </c>
      <c r="D10" s="4">
        <v>1177.3046875</v>
      </c>
      <c r="E10" s="4">
        <v>96.341446587452253</v>
      </c>
      <c r="G10" s="4">
        <v>0</v>
      </c>
      <c r="H10" s="4">
        <v>1269.5167990243062</v>
      </c>
      <c r="I10" s="4">
        <v>3.6585534125478176</v>
      </c>
      <c r="J10" s="4">
        <v>100.00000000000007</v>
      </c>
      <c r="K10" s="4">
        <v>-1196192.7862576135</v>
      </c>
      <c r="L10" s="4">
        <v>100.00000000000007</v>
      </c>
      <c r="M10" s="4">
        <v>-1246562.9106003188</v>
      </c>
    </row>
    <row r="11" spans="1:13" ht="13" customHeight="1" x14ac:dyDescent="0.15">
      <c r="A11" s="4" t="s">
        <v>66</v>
      </c>
      <c r="B11" s="5" t="s">
        <v>190</v>
      </c>
      <c r="C11" s="4">
        <v>-1197415.4226388866</v>
      </c>
      <c r="D11" s="4">
        <v>1172.3046875</v>
      </c>
      <c r="E11" s="4">
        <v>94.619258436189313</v>
      </c>
      <c r="G11" s="4">
        <v>0</v>
      </c>
      <c r="I11" s="4">
        <v>1.7249203732194331</v>
      </c>
      <c r="J11" s="4">
        <v>96.344178809408746</v>
      </c>
    </row>
    <row r="12" spans="1:13" ht="13" customHeight="1" x14ac:dyDescent="0.15">
      <c r="A12" s="4" t="s">
        <v>59</v>
      </c>
      <c r="B12" s="5" t="s">
        <v>191</v>
      </c>
      <c r="C12" s="4">
        <v>-1247808.0531889885</v>
      </c>
      <c r="D12" s="4">
        <v>1172.3046875</v>
      </c>
      <c r="E12" s="4">
        <v>94.619258436189313</v>
      </c>
      <c r="G12" s="4">
        <v>0</v>
      </c>
      <c r="H12" s="4">
        <v>1245.142588669667</v>
      </c>
      <c r="I12" s="4">
        <v>5.380741563810659</v>
      </c>
      <c r="J12" s="4">
        <v>99.999999999999972</v>
      </c>
      <c r="K12" s="4">
        <v>-1173681.5153068972</v>
      </c>
      <c r="L12" s="4">
        <v>99.999999999999972</v>
      </c>
      <c r="M12" s="4">
        <v>-1247808.0531889885</v>
      </c>
    </row>
    <row r="13" spans="1:13" ht="13" customHeight="1" x14ac:dyDescent="0.15">
      <c r="A13" s="4" t="s">
        <v>66</v>
      </c>
      <c r="B13" s="5" t="s">
        <v>192</v>
      </c>
      <c r="C13" s="4">
        <v>-1174870.4750955687</v>
      </c>
      <c r="D13" s="4">
        <v>1167.3046875</v>
      </c>
      <c r="E13" s="4">
        <v>92.954656502686888</v>
      </c>
      <c r="G13" s="4">
        <v>0</v>
      </c>
      <c r="I13" s="4">
        <v>1.6673329132751036</v>
      </c>
      <c r="J13" s="4">
        <v>94.621989415961991</v>
      </c>
    </row>
    <row r="14" spans="1:13" ht="13" customHeight="1" x14ac:dyDescent="0.15">
      <c r="A14" s="4" t="s">
        <v>59</v>
      </c>
      <c r="B14" s="5" t="s">
        <v>193</v>
      </c>
      <c r="C14" s="4">
        <v>-1249030.1050926584</v>
      </c>
      <c r="D14" s="4">
        <v>1167.3046875</v>
      </c>
      <c r="E14" s="4">
        <v>92.954656502686888</v>
      </c>
      <c r="G14" s="4">
        <v>0</v>
      </c>
      <c r="H14" s="4">
        <v>1222.0519036699552</v>
      </c>
      <c r="I14" s="4">
        <v>7.0453434973131266</v>
      </c>
      <c r="J14" s="4">
        <v>100.00000000000001</v>
      </c>
      <c r="K14" s="4">
        <v>-1151923.2206213116</v>
      </c>
      <c r="L14" s="4">
        <v>100.00000000000001</v>
      </c>
      <c r="M14" s="4">
        <v>-1249030.1050926584</v>
      </c>
    </row>
    <row r="15" spans="1:13" ht="13" customHeight="1" x14ac:dyDescent="0.15">
      <c r="A15" s="4" t="s">
        <v>66</v>
      </c>
      <c r="B15" s="5" t="s">
        <v>194</v>
      </c>
      <c r="C15" s="4">
        <v>-1153080.1073623411</v>
      </c>
      <c r="D15" s="4">
        <v>1162.3046875</v>
      </c>
      <c r="E15" s="4">
        <v>91.344543085797895</v>
      </c>
      <c r="G15" s="4">
        <v>0</v>
      </c>
      <c r="I15" s="4">
        <v>1.6128431513296988</v>
      </c>
      <c r="J15" s="4">
        <v>92.957386237127594</v>
      </c>
    </row>
    <row r="16" spans="1:13" ht="13" customHeight="1" x14ac:dyDescent="0.15">
      <c r="A16" s="4" t="s">
        <v>59</v>
      </c>
      <c r="B16" s="5" t="s">
        <v>195</v>
      </c>
      <c r="C16" s="4">
        <v>-1250230.3068214753</v>
      </c>
      <c r="D16" s="4">
        <v>1162.3046875</v>
      </c>
      <c r="E16" s="4">
        <v>91.344543085797895</v>
      </c>
      <c r="G16" s="4">
        <v>0</v>
      </c>
      <c r="H16" s="4">
        <v>1200.2017288168427</v>
      </c>
      <c r="I16" s="4">
        <v>8.6554569142021904</v>
      </c>
      <c r="J16" s="4">
        <v>100.00000000000009</v>
      </c>
      <c r="K16" s="4">
        <v>-1130881.3857509263</v>
      </c>
      <c r="L16" s="4">
        <v>100.00000000000009</v>
      </c>
      <c r="M16" s="4">
        <v>-1250230.3068214753</v>
      </c>
    </row>
    <row r="17" spans="1:13" ht="13" customHeight="1" x14ac:dyDescent="0.15">
      <c r="A17" s="4" t="s">
        <v>66</v>
      </c>
      <c r="B17" s="5" t="s">
        <v>196</v>
      </c>
      <c r="C17" s="4">
        <v>-1132007.6396254986</v>
      </c>
      <c r="D17" s="4">
        <v>1157.3046875</v>
      </c>
      <c r="E17" s="4">
        <v>89.786268514837346</v>
      </c>
      <c r="G17" s="4">
        <v>0</v>
      </c>
      <c r="I17" s="4">
        <v>1.5614378904970039</v>
      </c>
      <c r="J17" s="4">
        <v>91.34770640533435</v>
      </c>
    </row>
    <row r="18" spans="1:13" ht="13" customHeight="1" x14ac:dyDescent="0.15">
      <c r="A18" s="4" t="s">
        <v>59</v>
      </c>
      <c r="B18" s="5" t="s">
        <v>197</v>
      </c>
      <c r="C18" s="4">
        <v>-1251409.7499059117</v>
      </c>
      <c r="D18" s="4">
        <v>1157.3046875</v>
      </c>
      <c r="E18" s="4">
        <v>89.786268514837346</v>
      </c>
      <c r="G18" s="4">
        <v>0</v>
      </c>
      <c r="H18" s="4">
        <v>1179.4430844364688</v>
      </c>
      <c r="I18" s="4">
        <v>10.213731485162683</v>
      </c>
      <c r="J18" s="4">
        <v>100.00000000000003</v>
      </c>
      <c r="K18" s="4">
        <v>-1110514.7898843591</v>
      </c>
      <c r="L18" s="4">
        <v>100.00000000000003</v>
      </c>
      <c r="M18" s="4">
        <v>-1251409.7499059117</v>
      </c>
    </row>
    <row r="19" spans="1:13" ht="13" customHeight="1" x14ac:dyDescent="0.15">
      <c r="A19" s="4" t="s">
        <v>66</v>
      </c>
      <c r="B19" s="5" t="s">
        <v>198</v>
      </c>
      <c r="C19" s="4">
        <v>-1111755.8680723561</v>
      </c>
      <c r="D19" s="4">
        <v>1152.3046875</v>
      </c>
      <c r="E19" s="4">
        <v>87.83586562888253</v>
      </c>
      <c r="G19" s="4">
        <v>0</v>
      </c>
      <c r="I19" s="4">
        <v>1.9535647569024661</v>
      </c>
      <c r="J19" s="4">
        <v>89.789430385784996</v>
      </c>
    </row>
    <row r="20" spans="1:13" ht="13" customHeight="1" x14ac:dyDescent="0.15">
      <c r="A20" s="4" t="s">
        <v>59</v>
      </c>
      <c r="B20" s="5" t="s">
        <v>199</v>
      </c>
      <c r="C20" s="4">
        <v>-1252713.5659903991</v>
      </c>
      <c r="D20" s="4">
        <v>1152.3046875</v>
      </c>
      <c r="E20" s="4">
        <v>87.835865627857729</v>
      </c>
      <c r="G20" s="4">
        <v>0</v>
      </c>
      <c r="H20" s="4">
        <v>1303.8160844873637</v>
      </c>
      <c r="I20" s="4">
        <v>12.1641343721422</v>
      </c>
      <c r="J20" s="4">
        <v>99.999999999999929</v>
      </c>
      <c r="K20" s="4">
        <v>-1085200.0722794505</v>
      </c>
      <c r="L20" s="4">
        <v>99.999999999999929</v>
      </c>
      <c r="M20" s="4">
        <v>-1252713.5659903991</v>
      </c>
    </row>
    <row r="21" spans="1:13" ht="13" customHeight="1" x14ac:dyDescent="0.15">
      <c r="A21" s="4" t="s">
        <v>66</v>
      </c>
      <c r="B21" s="5" t="s">
        <v>200</v>
      </c>
      <c r="C21" s="4">
        <v>-1087059.3132451801</v>
      </c>
      <c r="D21" s="4">
        <v>1147.3046875</v>
      </c>
      <c r="E21" s="4">
        <v>83.93450908771274</v>
      </c>
      <c r="G21" s="4">
        <v>0</v>
      </c>
      <c r="I21" s="4">
        <v>3.9066750495821054</v>
      </c>
      <c r="J21" s="4">
        <v>87.841184137294846</v>
      </c>
    </row>
    <row r="22" spans="1:13" ht="13" customHeight="1" x14ac:dyDescent="0.15">
      <c r="A22" s="4" t="s">
        <v>59</v>
      </c>
      <c r="B22" s="5" t="s">
        <v>201</v>
      </c>
      <c r="C22" s="4">
        <v>-1254647.4940276688</v>
      </c>
      <c r="D22" s="4">
        <v>1147.3046875</v>
      </c>
      <c r="E22" s="4">
        <v>83.934509087860562</v>
      </c>
      <c r="G22" s="4">
        <v>0</v>
      </c>
      <c r="H22" s="4">
        <v>1933.9280372697394</v>
      </c>
      <c r="I22" s="4">
        <v>16.065490912139509</v>
      </c>
      <c r="J22" s="4">
        <v>100.00000000000007</v>
      </c>
      <c r="K22" s="4">
        <v>-1035125.0584517764</v>
      </c>
      <c r="L22" s="4">
        <v>100.00000000000007</v>
      </c>
      <c r="M22" s="4">
        <v>-1254647.4940276688</v>
      </c>
    </row>
    <row r="23" spans="1:13" ht="13" customHeight="1" x14ac:dyDescent="0.15">
      <c r="A23" s="4" t="s">
        <v>66</v>
      </c>
      <c r="B23" s="5" t="s">
        <v>202</v>
      </c>
      <c r="C23" s="4">
        <v>-1036891.4849576519</v>
      </c>
      <c r="D23" s="4">
        <v>1142.3046875</v>
      </c>
      <c r="E23" s="4">
        <v>80.177578148126443</v>
      </c>
      <c r="G23" s="4">
        <v>0</v>
      </c>
      <c r="I23" s="4">
        <v>3.7622529917226188</v>
      </c>
      <c r="J23" s="4">
        <v>83.939831139849062</v>
      </c>
    </row>
    <row r="24" spans="1:13" ht="13" customHeight="1" x14ac:dyDescent="0.15">
      <c r="A24" s="4" t="s">
        <v>59</v>
      </c>
      <c r="B24" s="5" t="s">
        <v>203</v>
      </c>
      <c r="C24" s="4">
        <v>-1256512.5873920831</v>
      </c>
      <c r="D24" s="4">
        <v>1142.3046875</v>
      </c>
      <c r="E24" s="4">
        <v>80.177578148362983</v>
      </c>
      <c r="G24" s="4">
        <v>0</v>
      </c>
      <c r="H24" s="4">
        <v>1865.0933644142933</v>
      </c>
      <c r="I24" s="4">
        <v>19.822421851637174</v>
      </c>
      <c r="J24" s="4">
        <v>100.00000000000016</v>
      </c>
      <c r="K24" s="4">
        <v>-987442.44303020183</v>
      </c>
      <c r="L24" s="4">
        <v>100.00000000000016</v>
      </c>
      <c r="M24" s="4">
        <v>-1256512.5873920831</v>
      </c>
    </row>
    <row r="25" spans="1:13" ht="13" customHeight="1" x14ac:dyDescent="0.15">
      <c r="A25" s="4" t="s">
        <v>66</v>
      </c>
      <c r="B25" s="5" t="s">
        <v>204</v>
      </c>
      <c r="C25" s="4">
        <v>-989100.53869395703</v>
      </c>
      <c r="D25" s="4">
        <v>1137.3046875</v>
      </c>
      <c r="E25" s="4">
        <v>76.663703982517703</v>
      </c>
      <c r="G25" s="4">
        <v>0</v>
      </c>
      <c r="I25" s="4">
        <v>3.5192281519546071</v>
      </c>
      <c r="J25" s="4">
        <v>80.18293213447231</v>
      </c>
    </row>
    <row r="26" spans="1:13" ht="13" customHeight="1" x14ac:dyDescent="0.15">
      <c r="A26" s="4" t="s">
        <v>59</v>
      </c>
      <c r="B26" s="5" t="s">
        <v>205</v>
      </c>
      <c r="C26" s="4">
        <v>-1258292.2924672025</v>
      </c>
      <c r="D26" s="4">
        <v>1137.3046875</v>
      </c>
      <c r="E26" s="4">
        <v>76.663703982517703</v>
      </c>
      <c r="G26" s="4">
        <v>0</v>
      </c>
      <c r="H26" s="4">
        <v>1779.7050751193892</v>
      </c>
      <c r="I26" s="4">
        <v>23.336296017482297</v>
      </c>
      <c r="J26" s="4">
        <v>100</v>
      </c>
      <c r="K26" s="4">
        <v>-942927.97145122418</v>
      </c>
      <c r="L26" s="4">
        <v>100</v>
      </c>
      <c r="M26" s="4">
        <v>-1258292.2924672025</v>
      </c>
    </row>
    <row r="27" spans="1:13" ht="13" customHeight="1" x14ac:dyDescent="0.15">
      <c r="A27" s="4" t="s">
        <v>66</v>
      </c>
      <c r="B27" s="5" t="s">
        <v>206</v>
      </c>
      <c r="C27" s="4">
        <v>-944460.81295598659</v>
      </c>
      <c r="D27" s="4">
        <v>1132.3046875</v>
      </c>
      <c r="E27" s="4">
        <v>73.453851278200119</v>
      </c>
      <c r="G27" s="4">
        <v>0</v>
      </c>
      <c r="I27" s="4">
        <v>3.2152101679333782</v>
      </c>
      <c r="J27" s="4">
        <v>76.669061446133497</v>
      </c>
    </row>
    <row r="28" spans="1:13" ht="13" customHeight="1" x14ac:dyDescent="0.15">
      <c r="A28" s="4" t="s">
        <v>59</v>
      </c>
      <c r="B28" s="5" t="s">
        <v>207</v>
      </c>
    </row>
    <row r="29" spans="1:13" ht="13" customHeight="1" x14ac:dyDescent="0.15"/>
    <row r="30" spans="1:13" ht="13" customHeight="1" x14ac:dyDescent="0.15"/>
    <row r="31" spans="1:13" ht="13" customHeight="1" x14ac:dyDescent="0.15"/>
    <row r="32" spans="1:13" ht="13" customHeight="1" x14ac:dyDescent="0.15"/>
    <row r="33" ht="13" customHeight="1" x14ac:dyDescent="0.15"/>
    <row r="34" ht="13" customHeight="1" x14ac:dyDescent="0.15"/>
    <row r="35" ht="13" customHeight="1" x14ac:dyDescent="0.15"/>
    <row r="36" ht="13" customHeight="1" x14ac:dyDescent="0.15"/>
    <row r="37" ht="13" customHeight="1" x14ac:dyDescent="0.15"/>
    <row r="38" ht="13" customHeight="1" x14ac:dyDescent="0.15"/>
    <row r="39" ht="13" customHeight="1" x14ac:dyDescent="0.15"/>
    <row r="40" ht="13" customHeight="1" x14ac:dyDescent="0.15"/>
    <row r="41" ht="13" customHeight="1" x14ac:dyDescent="0.15"/>
    <row r="42" ht="13" customHeight="1" x14ac:dyDescent="0.15"/>
    <row r="43" ht="13" customHeight="1" x14ac:dyDescent="0.15"/>
    <row r="44" ht="13" customHeight="1" x14ac:dyDescent="0.15"/>
    <row r="45" ht="13" customHeight="1" x14ac:dyDescent="0.15"/>
    <row r="46" ht="13" customHeight="1" x14ac:dyDescent="0.15"/>
    <row r="47" ht="13" customHeight="1" x14ac:dyDescent="0.15"/>
    <row r="48" ht="13" customHeight="1" x14ac:dyDescent="0.15"/>
    <row r="49" ht="13" customHeight="1" x14ac:dyDescent="0.15"/>
    <row r="50" ht="13" customHeight="1" x14ac:dyDescent="0.15"/>
    <row r="51" ht="13" customHeight="1" x14ac:dyDescent="0.15"/>
    <row r="52" ht="13" customHeight="1" x14ac:dyDescent="0.15"/>
    <row r="53" ht="13" customHeight="1" x14ac:dyDescent="0.15"/>
    <row r="54" ht="13" customHeight="1" x14ac:dyDescent="0.15"/>
    <row r="55" ht="13" customHeight="1" x14ac:dyDescent="0.15"/>
    <row r="56" ht="13" customHeight="1" x14ac:dyDescent="0.15"/>
    <row r="57" ht="13" customHeight="1" x14ac:dyDescent="0.15"/>
    <row r="58" ht="13" customHeight="1" x14ac:dyDescent="0.15"/>
    <row r="59" ht="13" customHeight="1" x14ac:dyDescent="0.15"/>
    <row r="60" ht="13" customHeight="1" x14ac:dyDescent="0.15"/>
    <row r="61" ht="13" customHeight="1" x14ac:dyDescent="0.15"/>
    <row r="62" ht="13" customHeight="1" x14ac:dyDescent="0.15"/>
    <row r="63" ht="13" customHeight="1" x14ac:dyDescent="0.15"/>
    <row r="64" ht="13" customHeight="1" x14ac:dyDescent="0.15"/>
    <row r="65" ht="13" customHeight="1" x14ac:dyDescent="0.15"/>
    <row r="66" ht="13" customHeight="1" x14ac:dyDescent="0.15"/>
    <row r="67" ht="13" customHeight="1" x14ac:dyDescent="0.15"/>
    <row r="68" ht="13" customHeight="1" x14ac:dyDescent="0.15"/>
    <row r="69" ht="13" customHeight="1" x14ac:dyDescent="0.15"/>
    <row r="70" ht="13" customHeight="1" x14ac:dyDescent="0.15"/>
    <row r="71" ht="13" customHeight="1" x14ac:dyDescent="0.15"/>
    <row r="72" ht="13" customHeight="1" x14ac:dyDescent="0.15"/>
    <row r="73" ht="13" customHeight="1" x14ac:dyDescent="0.15"/>
    <row r="74" ht="13" customHeight="1" x14ac:dyDescent="0.15"/>
    <row r="75" ht="13" customHeight="1" x14ac:dyDescent="0.15"/>
    <row r="76" ht="13" customHeight="1" x14ac:dyDescent="0.15"/>
    <row r="77" ht="13" customHeight="1" x14ac:dyDescent="0.15"/>
    <row r="78" ht="13" customHeight="1" x14ac:dyDescent="0.15"/>
    <row r="79" ht="13" customHeight="1" x14ac:dyDescent="0.15"/>
    <row r="80" ht="13" customHeight="1" x14ac:dyDescent="0.15"/>
    <row r="81" ht="13" customHeight="1" x14ac:dyDescent="0.15"/>
    <row r="82" ht="13" customHeight="1" x14ac:dyDescent="0.15"/>
    <row r="83" ht="13" customHeight="1" x14ac:dyDescent="0.15"/>
    <row r="84" ht="13" customHeight="1" x14ac:dyDescent="0.15"/>
    <row r="85" ht="13" customHeight="1" x14ac:dyDescent="0.15"/>
    <row r="86" ht="13" customHeight="1" x14ac:dyDescent="0.15"/>
    <row r="87" ht="13" customHeight="1" x14ac:dyDescent="0.15"/>
    <row r="88" ht="13" customHeight="1" x14ac:dyDescent="0.15"/>
    <row r="89" ht="13" customHeight="1" x14ac:dyDescent="0.15"/>
    <row r="90" ht="13" customHeight="1" x14ac:dyDescent="0.15"/>
    <row r="91" ht="13" customHeight="1" x14ac:dyDescent="0.15"/>
    <row r="92" ht="13" customHeight="1" x14ac:dyDescent="0.15"/>
    <row r="93" ht="13" customHeight="1" x14ac:dyDescent="0.15"/>
    <row r="94" ht="13" customHeight="1" x14ac:dyDescent="0.15"/>
    <row r="95" ht="13" customHeight="1" x14ac:dyDescent="0.15"/>
    <row r="96" ht="13" customHeight="1" x14ac:dyDescent="0.15"/>
    <row r="97" ht="13" customHeight="1" x14ac:dyDescent="0.15"/>
    <row r="98" ht="13" customHeight="1" x14ac:dyDescent="0.15"/>
    <row r="99" ht="13" customHeight="1" x14ac:dyDescent="0.15"/>
    <row r="100" ht="13" customHeight="1" x14ac:dyDescent="0.15"/>
    <row r="101" ht="13" customHeight="1" x14ac:dyDescent="0.15"/>
    <row r="102" ht="13" customHeight="1" x14ac:dyDescent="0.15"/>
    <row r="103" ht="13" customHeight="1" x14ac:dyDescent="0.15"/>
    <row r="104" ht="13" customHeight="1" x14ac:dyDescent="0.15"/>
    <row r="105" ht="13" customHeight="1" x14ac:dyDescent="0.15"/>
    <row r="106" ht="13" customHeight="1" x14ac:dyDescent="0.15"/>
    <row r="107" ht="13" customHeight="1" x14ac:dyDescent="0.15"/>
    <row r="108" ht="13" customHeight="1" x14ac:dyDescent="0.15"/>
    <row r="109" ht="13" customHeight="1" x14ac:dyDescent="0.15"/>
    <row r="110" ht="13" customHeight="1" x14ac:dyDescent="0.15"/>
    <row r="111" ht="13" customHeight="1" x14ac:dyDescent="0.15"/>
    <row r="112" ht="13" customHeight="1" x14ac:dyDescent="0.15"/>
    <row r="113" ht="13" customHeight="1" x14ac:dyDescent="0.15"/>
    <row r="114" ht="13" customHeight="1" x14ac:dyDescent="0.15"/>
    <row r="115" ht="13" customHeight="1" x14ac:dyDescent="0.15"/>
    <row r="116" ht="13" customHeight="1" x14ac:dyDescent="0.15"/>
    <row r="117" ht="13" customHeight="1" x14ac:dyDescent="0.15"/>
    <row r="118" ht="13" customHeight="1" x14ac:dyDescent="0.15"/>
    <row r="119" ht="13" customHeight="1" x14ac:dyDescent="0.15"/>
    <row r="120" ht="13" customHeight="1" x14ac:dyDescent="0.15"/>
    <row r="121" ht="13" customHeight="1" x14ac:dyDescent="0.15"/>
    <row r="122" ht="13" customHeight="1" x14ac:dyDescent="0.15"/>
    <row r="123" ht="13" customHeight="1" x14ac:dyDescent="0.15"/>
    <row r="124" ht="13" customHeight="1" x14ac:dyDescent="0.15"/>
    <row r="125" ht="13" customHeight="1" x14ac:dyDescent="0.15"/>
    <row r="126" ht="13" customHeight="1" x14ac:dyDescent="0.15"/>
    <row r="127" ht="13" customHeight="1" x14ac:dyDescent="0.15"/>
    <row r="128" ht="13" customHeight="1" x14ac:dyDescent="0.15"/>
    <row r="129" ht="13" customHeight="1" x14ac:dyDescent="0.15"/>
    <row r="130" ht="13" customHeight="1" x14ac:dyDescent="0.15"/>
    <row r="131" ht="13" customHeight="1" x14ac:dyDescent="0.15"/>
    <row r="132" ht="13" customHeight="1" x14ac:dyDescent="0.15"/>
    <row r="133" ht="13" customHeight="1" x14ac:dyDescent="0.15"/>
    <row r="134" ht="13" customHeight="1" x14ac:dyDescent="0.15"/>
    <row r="135" ht="13" customHeight="1" x14ac:dyDescent="0.15"/>
    <row r="136" ht="13" customHeight="1" x14ac:dyDescent="0.15"/>
    <row r="137" ht="13" customHeight="1" x14ac:dyDescent="0.15"/>
    <row r="138" ht="13" customHeight="1" x14ac:dyDescent="0.15"/>
    <row r="139" ht="13" customHeight="1" x14ac:dyDescent="0.15"/>
    <row r="140" ht="13" customHeight="1" x14ac:dyDescent="0.15"/>
    <row r="141" ht="13" customHeight="1" x14ac:dyDescent="0.15"/>
    <row r="142" ht="13" customHeight="1" x14ac:dyDescent="0.15"/>
    <row r="143" ht="13" customHeight="1" x14ac:dyDescent="0.15"/>
    <row r="144" ht="13" customHeight="1" x14ac:dyDescent="0.15"/>
    <row r="145" ht="13" customHeight="1" x14ac:dyDescent="0.15"/>
    <row r="146" ht="13" customHeight="1" x14ac:dyDescent="0.15"/>
    <row r="147" ht="13" customHeight="1" x14ac:dyDescent="0.15"/>
    <row r="148" ht="13" customHeight="1" x14ac:dyDescent="0.15"/>
    <row r="149" ht="13" customHeight="1" x14ac:dyDescent="0.15"/>
    <row r="150" ht="13" customHeight="1" x14ac:dyDescent="0.15"/>
    <row r="151" ht="13" customHeight="1" x14ac:dyDescent="0.15"/>
    <row r="152" ht="13" customHeight="1" x14ac:dyDescent="0.15"/>
    <row r="153" ht="13" customHeight="1" x14ac:dyDescent="0.15"/>
    <row r="154" ht="13" customHeight="1" x14ac:dyDescent="0.15"/>
    <row r="155" ht="13" customHeight="1" x14ac:dyDescent="0.15"/>
    <row r="156" ht="13" customHeight="1" x14ac:dyDescent="0.15"/>
    <row r="157" ht="13" customHeight="1" x14ac:dyDescent="0.15"/>
    <row r="158" ht="13" customHeight="1" x14ac:dyDescent="0.15"/>
    <row r="159" ht="13" customHeight="1" x14ac:dyDescent="0.15"/>
    <row r="160" ht="13" customHeight="1" x14ac:dyDescent="0.15"/>
    <row r="161" ht="13" customHeight="1" x14ac:dyDescent="0.15"/>
    <row r="162" ht="13" customHeight="1" x14ac:dyDescent="0.15"/>
    <row r="163" ht="13" customHeight="1" x14ac:dyDescent="0.15"/>
    <row r="164" ht="13" customHeight="1" x14ac:dyDescent="0.15"/>
    <row r="165" ht="13" customHeight="1" x14ac:dyDescent="0.15"/>
    <row r="166" ht="13" customHeight="1" x14ac:dyDescent="0.15"/>
    <row r="167" ht="13" customHeight="1" x14ac:dyDescent="0.15"/>
    <row r="168" ht="13" customHeight="1" x14ac:dyDescent="0.15"/>
    <row r="169" ht="13" customHeight="1" x14ac:dyDescent="0.15"/>
    <row r="170" ht="13" customHeight="1" x14ac:dyDescent="0.15"/>
    <row r="171" ht="13" customHeight="1" x14ac:dyDescent="0.15"/>
    <row r="172" ht="13" customHeight="1" x14ac:dyDescent="0.15"/>
    <row r="173" ht="13" customHeight="1" x14ac:dyDescent="0.15"/>
    <row r="174" ht="13" customHeight="1" x14ac:dyDescent="0.15"/>
    <row r="175" ht="13" customHeight="1" x14ac:dyDescent="0.15"/>
    <row r="176" ht="13" customHeight="1" x14ac:dyDescent="0.15"/>
    <row r="177" ht="13" customHeight="1" x14ac:dyDescent="0.15"/>
    <row r="178" ht="13" customHeight="1" x14ac:dyDescent="0.15"/>
    <row r="179" ht="13" customHeight="1" x14ac:dyDescent="0.15"/>
    <row r="180" ht="13" customHeight="1" x14ac:dyDescent="0.15"/>
    <row r="181" ht="13" customHeight="1" x14ac:dyDescent="0.15"/>
    <row r="182" ht="13" customHeight="1" x14ac:dyDescent="0.15"/>
    <row r="183" ht="13" customHeight="1" x14ac:dyDescent="0.15"/>
    <row r="184" ht="13" customHeight="1" x14ac:dyDescent="0.15"/>
    <row r="185" ht="13" customHeight="1" x14ac:dyDescent="0.15"/>
    <row r="186" ht="13" customHeight="1" x14ac:dyDescent="0.15"/>
    <row r="187" ht="13" customHeight="1" x14ac:dyDescent="0.15"/>
    <row r="188" ht="13" customHeight="1" x14ac:dyDescent="0.15"/>
    <row r="189" ht="13" customHeight="1" x14ac:dyDescent="0.15"/>
    <row r="190" ht="13" customHeight="1" x14ac:dyDescent="0.15"/>
    <row r="191" ht="13" customHeight="1" x14ac:dyDescent="0.15"/>
    <row r="192" ht="13" customHeight="1" x14ac:dyDescent="0.15"/>
    <row r="193" ht="13" customHeight="1" x14ac:dyDescent="0.15"/>
    <row r="194" ht="13" customHeight="1" x14ac:dyDescent="0.15"/>
    <row r="195" ht="13" customHeight="1" x14ac:dyDescent="0.15"/>
    <row r="196" ht="13" customHeight="1" x14ac:dyDescent="0.15"/>
    <row r="197" ht="13" customHeight="1" x14ac:dyDescent="0.15"/>
    <row r="198" ht="13" customHeight="1" x14ac:dyDescent="0.15"/>
    <row r="199" ht="13" customHeight="1" x14ac:dyDescent="0.15"/>
    <row r="200" ht="13" customHeight="1" x14ac:dyDescent="0.15"/>
    <row r="201" ht="13" customHeight="1" x14ac:dyDescent="0.15"/>
    <row r="202" ht="13" customHeight="1" x14ac:dyDescent="0.15"/>
    <row r="203" ht="13" customHeight="1" x14ac:dyDescent="0.15"/>
    <row r="204" ht="13" customHeight="1" x14ac:dyDescent="0.15"/>
    <row r="205" ht="13" customHeight="1" x14ac:dyDescent="0.15"/>
    <row r="206" ht="13" customHeight="1" x14ac:dyDescent="0.15"/>
    <row r="207" ht="13" customHeight="1" x14ac:dyDescent="0.15"/>
    <row r="208"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D9267-FDBE-3846-A214-B28B49AFBDB3}">
  <sheetPr codeName="Sheet19"/>
  <dimension ref="A1:K26"/>
  <sheetViews>
    <sheetView workbookViewId="0">
      <pane ySplit="1820" activePane="bottomLeft"/>
      <selection activeCell="A2" sqref="A2"/>
      <selection pane="bottomLeft"/>
    </sheetView>
  </sheetViews>
  <sheetFormatPr baseColWidth="10" defaultColWidth="9.33203125" defaultRowHeight="14" x14ac:dyDescent="0.15"/>
  <cols>
    <col min="1" max="1" width="34.5" style="1" customWidth="1"/>
    <col min="2" max="6" width="9.33203125" style="1"/>
    <col min="7" max="8" width="0" style="1" hidden="1" customWidth="1"/>
    <col min="9" max="13" width="9.33203125" style="1"/>
    <col min="14" max="79" width="0" style="1" hidden="1" customWidth="1"/>
    <col min="80" max="80" width="9.33203125" style="1"/>
    <col min="81" max="82" width="0" style="1" hidden="1" customWidth="1"/>
    <col min="83" max="83" width="9.33203125" style="1"/>
    <col min="84" max="85" width="0" style="1" hidden="1" customWidth="1"/>
    <col min="86" max="86" width="9.33203125" style="1"/>
    <col min="87" max="88" width="0" style="1" hidden="1" customWidth="1"/>
    <col min="89" max="89" width="9.33203125" style="1"/>
    <col min="90" max="91" width="0" style="1" hidden="1" customWidth="1"/>
    <col min="92" max="92" width="9.33203125" style="1"/>
    <col min="93" max="94" width="0" style="1" hidden="1" customWidth="1"/>
    <col min="95" max="95" width="9.33203125" style="1"/>
    <col min="96" max="97" width="0" style="1" hidden="1" customWidth="1"/>
    <col min="98" max="98" width="9.33203125" style="1"/>
    <col min="99" max="100" width="0" style="1" hidden="1" customWidth="1"/>
    <col min="101" max="101" width="9.33203125" style="1"/>
    <col min="102" max="103" width="0" style="1" hidden="1" customWidth="1"/>
    <col min="104" max="104" width="9.33203125" style="1"/>
    <col min="105" max="106" width="0" style="1" hidden="1" customWidth="1"/>
    <col min="107" max="107" width="9.33203125" style="1"/>
    <col min="108" max="109" width="0" style="1" hidden="1" customWidth="1"/>
    <col min="110" max="110" width="9.33203125" style="1"/>
    <col min="111" max="112" width="0" style="1" hidden="1" customWidth="1"/>
    <col min="113" max="113" width="9.33203125" style="1"/>
    <col min="114" max="115" width="0" style="1" hidden="1" customWidth="1"/>
    <col min="116" max="116" width="9.33203125" style="1"/>
    <col min="117" max="118" width="0" style="1" hidden="1" customWidth="1"/>
    <col min="119" max="119" width="9.33203125" style="1"/>
    <col min="120" max="121" width="0" style="1" hidden="1" customWidth="1"/>
    <col min="122" max="122" width="9.33203125" style="1"/>
    <col min="123" max="124" width="0" style="1" hidden="1" customWidth="1"/>
    <col min="125" max="125" width="9.33203125" style="1"/>
    <col min="126" max="127" width="0" style="1" hidden="1" customWidth="1"/>
    <col min="128" max="128" width="9.33203125" style="1"/>
    <col min="129" max="130" width="0" style="1" hidden="1" customWidth="1"/>
    <col min="131" max="131" width="9.33203125" style="1"/>
    <col min="132" max="133" width="0" style="1" hidden="1" customWidth="1"/>
    <col min="134" max="134" width="9.33203125" style="1"/>
    <col min="135" max="136" width="0" style="1" hidden="1" customWidth="1"/>
    <col min="137" max="137" width="9.33203125" style="1"/>
    <col min="138" max="139" width="0" style="1" hidden="1" customWidth="1"/>
    <col min="140" max="140" width="9.33203125" style="1"/>
    <col min="141" max="142" width="0" style="1" hidden="1" customWidth="1"/>
    <col min="143" max="143" width="9.33203125" style="1"/>
    <col min="144" max="145" width="0" style="1" hidden="1" customWidth="1"/>
    <col min="146" max="146" width="9.33203125" style="1"/>
    <col min="147" max="148" width="0" style="1" hidden="1" customWidth="1"/>
    <col min="149" max="149" width="9.33203125" style="1"/>
    <col min="150" max="151" width="0" style="1" hidden="1" customWidth="1"/>
    <col min="152" max="152" width="9.33203125" style="1"/>
    <col min="153" max="154" width="0" style="1" hidden="1" customWidth="1"/>
    <col min="155" max="155" width="9.33203125" style="1"/>
    <col min="156" max="157" width="0" style="1" hidden="1" customWidth="1"/>
    <col min="158" max="158" width="9.33203125" style="1"/>
    <col min="159" max="160" width="0" style="1" hidden="1" customWidth="1"/>
    <col min="161" max="161" width="9.33203125" style="1"/>
    <col min="162" max="163" width="0" style="1" hidden="1" customWidth="1"/>
    <col min="164" max="164" width="9.33203125" style="1"/>
    <col min="165" max="166" width="0" style="1" hidden="1" customWidth="1"/>
    <col min="167" max="167" width="9.33203125" style="1"/>
    <col min="168" max="169" width="0" style="1" hidden="1" customWidth="1"/>
    <col min="170" max="170" width="9.33203125" style="1"/>
    <col min="171" max="172" width="0" style="1" hidden="1" customWidth="1"/>
    <col min="173" max="173" width="9.33203125" style="1"/>
    <col min="174" max="175" width="0" style="1" hidden="1" customWidth="1"/>
    <col min="176" max="176" width="9.33203125" style="1"/>
    <col min="177" max="178" width="0" style="1" hidden="1" customWidth="1"/>
    <col min="179" max="179" width="9.33203125" style="1"/>
    <col min="180" max="181" width="0" style="1" hidden="1" customWidth="1"/>
    <col min="182" max="182" width="9.33203125" style="1"/>
    <col min="183" max="184" width="0" style="1" hidden="1" customWidth="1"/>
    <col min="185" max="185" width="9.33203125" style="1"/>
    <col min="186" max="187" width="0" style="1" hidden="1" customWidth="1"/>
    <col min="188" max="188" width="9.33203125" style="1"/>
    <col min="189" max="190" width="0" style="1" hidden="1" customWidth="1"/>
    <col min="191" max="191" width="9.33203125" style="1"/>
    <col min="192" max="193" width="0" style="1" hidden="1" customWidth="1"/>
    <col min="194" max="194" width="9.33203125" style="1"/>
    <col min="195" max="196" width="0" style="1" hidden="1" customWidth="1"/>
    <col min="197" max="197" width="9.33203125" style="1"/>
    <col min="198" max="199" width="0" style="1" hidden="1" customWidth="1"/>
    <col min="200" max="200" width="9.33203125" style="1"/>
    <col min="201" max="202" width="0" style="1" hidden="1" customWidth="1"/>
    <col min="203" max="203" width="9.33203125" style="1"/>
    <col min="204" max="205" width="0" style="1" hidden="1" customWidth="1"/>
    <col min="206" max="206" width="9.33203125" style="1"/>
    <col min="207" max="208" width="0" style="1" hidden="1" customWidth="1"/>
    <col min="209" max="209" width="9.33203125" style="1"/>
    <col min="210" max="211" width="0" style="1" hidden="1" customWidth="1"/>
    <col min="212" max="212" width="9.33203125" style="1"/>
    <col min="213" max="214" width="0" style="1" hidden="1" customWidth="1"/>
    <col min="215" max="215" width="9.33203125" style="1"/>
    <col min="216" max="217" width="0" style="1" hidden="1" customWidth="1"/>
    <col min="218" max="218" width="9.33203125" style="1"/>
    <col min="219" max="220" width="0" style="1" hidden="1" customWidth="1"/>
    <col min="221" max="221" width="9.33203125" style="1"/>
    <col min="222" max="223" width="0" style="1" hidden="1" customWidth="1"/>
    <col min="224" max="224" width="9.33203125" style="1"/>
    <col min="225" max="226" width="0" style="1" hidden="1" customWidth="1"/>
    <col min="227" max="227" width="9.33203125" style="1"/>
    <col min="228" max="229" width="0" style="1" hidden="1" customWidth="1"/>
    <col min="230" max="230" width="9.33203125" style="1"/>
    <col min="231" max="232" width="0" style="1" hidden="1" customWidth="1"/>
    <col min="233" max="233" width="9.33203125" style="1"/>
    <col min="234" max="235" width="0" style="1" hidden="1" customWidth="1"/>
    <col min="236" max="236" width="9.33203125" style="1"/>
    <col min="237" max="238" width="0" style="1" hidden="1" customWidth="1"/>
    <col min="239" max="239" width="9.33203125" style="1"/>
    <col min="240" max="241" width="0" style="1" hidden="1" customWidth="1"/>
    <col min="242" max="242" width="9.33203125" style="1"/>
    <col min="243" max="244" width="0" style="1" hidden="1" customWidth="1"/>
    <col min="245" max="245" width="9.33203125" style="1"/>
    <col min="246" max="247" width="0" style="1" hidden="1" customWidth="1"/>
    <col min="248" max="248" width="9.33203125" style="1"/>
    <col min="249" max="250" width="0" style="1" hidden="1" customWidth="1"/>
    <col min="251" max="251" width="9.33203125" style="1"/>
    <col min="252" max="253" width="0" style="1" hidden="1" customWidth="1"/>
    <col min="254" max="254" width="9.33203125" style="1"/>
    <col min="255" max="256" width="0" style="1" hidden="1" customWidth="1"/>
    <col min="257" max="257" width="9.33203125" style="1"/>
    <col min="258" max="259" width="0" style="1" hidden="1" customWidth="1"/>
    <col min="260" max="260" width="9.33203125" style="1"/>
    <col min="261" max="262" width="0" style="1" hidden="1" customWidth="1"/>
    <col min="263" max="263" width="9.33203125" style="1"/>
    <col min="264" max="265" width="0" style="1" hidden="1" customWidth="1"/>
    <col min="266" max="266" width="9.33203125" style="1"/>
    <col min="267" max="268" width="0" style="1" hidden="1" customWidth="1"/>
    <col min="269" max="269" width="9.33203125" style="1"/>
    <col min="270" max="271" width="0" style="1" hidden="1" customWidth="1"/>
    <col min="272" max="16384" width="9.33203125" style="1"/>
  </cols>
  <sheetData>
    <row r="1" spans="1:11" s="4" customFormat="1" ht="80" customHeight="1" x14ac:dyDescent="0.15">
      <c r="A1" s="4" t="s">
        <v>155</v>
      </c>
      <c r="B1" s="4" t="s">
        <v>156</v>
      </c>
      <c r="C1" s="4" t="s">
        <v>157</v>
      </c>
      <c r="D1" s="4" t="s">
        <v>158</v>
      </c>
      <c r="E1" s="4" t="s">
        <v>159</v>
      </c>
      <c r="F1" s="4" t="s">
        <v>160</v>
      </c>
      <c r="G1" s="4" t="s">
        <v>161</v>
      </c>
      <c r="H1" s="4" t="s">
        <v>161</v>
      </c>
      <c r="I1" s="4" t="s">
        <v>162</v>
      </c>
      <c r="J1" s="4" t="s">
        <v>163</v>
      </c>
      <c r="K1" s="4" t="s">
        <v>164</v>
      </c>
    </row>
    <row r="2" spans="1:11" ht="80" customHeight="1" x14ac:dyDescent="0.15">
      <c r="A2" s="1" t="s">
        <v>155</v>
      </c>
      <c r="B2" s="1" t="s">
        <v>156</v>
      </c>
      <c r="C2" s="1" t="s">
        <v>157</v>
      </c>
      <c r="D2" s="1" t="s">
        <v>158</v>
      </c>
      <c r="E2" s="1" t="s">
        <v>159</v>
      </c>
      <c r="F2" s="1" t="s">
        <v>165</v>
      </c>
      <c r="G2" s="1" t="s">
        <v>166</v>
      </c>
      <c r="H2" s="1" t="s">
        <v>167</v>
      </c>
      <c r="I2" s="1" t="s">
        <v>168</v>
      </c>
      <c r="J2" s="1" t="s">
        <v>169</v>
      </c>
      <c r="K2" s="1" t="s">
        <v>170</v>
      </c>
    </row>
    <row r="4" spans="1:11" x14ac:dyDescent="0.15">
      <c r="A4" s="1" t="s">
        <v>54</v>
      </c>
      <c r="B4" s="1">
        <v>1187.3046875</v>
      </c>
      <c r="D4" s="1">
        <v>99.999999999998579</v>
      </c>
      <c r="I4" s="1">
        <v>0</v>
      </c>
      <c r="J4" s="1">
        <v>0</v>
      </c>
      <c r="K4" s="1">
        <v>0</v>
      </c>
    </row>
    <row r="5" spans="1:11" x14ac:dyDescent="0.15">
      <c r="A5" s="1" t="s">
        <v>59</v>
      </c>
      <c r="B5" s="1">
        <v>1187.3046875</v>
      </c>
      <c r="D5" s="1">
        <v>99.97135072681894</v>
      </c>
      <c r="I5" s="1">
        <v>0</v>
      </c>
      <c r="J5" s="1">
        <v>0.69893325734462119</v>
      </c>
      <c r="K5" s="1">
        <v>0</v>
      </c>
    </row>
    <row r="6" spans="1:11" x14ac:dyDescent="0.15">
      <c r="A6" s="1" t="s">
        <v>66</v>
      </c>
      <c r="B6" s="1">
        <v>1182.3046875</v>
      </c>
      <c r="D6" s="1">
        <v>98.124345419335526</v>
      </c>
      <c r="I6" s="1">
        <v>0</v>
      </c>
      <c r="J6" s="1">
        <v>0</v>
      </c>
      <c r="K6" s="1">
        <v>0</v>
      </c>
    </row>
    <row r="7" spans="1:11" x14ac:dyDescent="0.15">
      <c r="A7" s="1" t="s">
        <v>59</v>
      </c>
      <c r="B7" s="1">
        <v>1182.3046875</v>
      </c>
      <c r="D7" s="1">
        <v>98.124345419335526</v>
      </c>
      <c r="I7" s="1">
        <v>0</v>
      </c>
      <c r="J7" s="1">
        <v>0.69100186160662114</v>
      </c>
      <c r="K7" s="1">
        <v>0</v>
      </c>
    </row>
    <row r="8" spans="1:11" x14ac:dyDescent="0.15">
      <c r="A8" s="1" t="s">
        <v>66</v>
      </c>
      <c r="B8" s="1">
        <v>1177.3046875</v>
      </c>
      <c r="D8" s="1">
        <v>96.341446587452253</v>
      </c>
      <c r="I8" s="1">
        <v>0</v>
      </c>
      <c r="J8" s="1">
        <v>0</v>
      </c>
      <c r="K8" s="1">
        <v>0</v>
      </c>
    </row>
    <row r="9" spans="1:11" x14ac:dyDescent="0.15">
      <c r="A9" s="1" t="s">
        <v>59</v>
      </c>
      <c r="B9" s="1">
        <v>1177.3046875</v>
      </c>
      <c r="D9" s="1">
        <v>96.341446587452253</v>
      </c>
      <c r="I9" s="1">
        <v>0</v>
      </c>
      <c r="J9" s="1">
        <v>0.68302484926680551</v>
      </c>
      <c r="K9" s="1">
        <v>0</v>
      </c>
    </row>
    <row r="10" spans="1:11" x14ac:dyDescent="0.15">
      <c r="A10" s="1" t="s">
        <v>66</v>
      </c>
      <c r="B10" s="1">
        <v>1172.3046875</v>
      </c>
      <c r="D10" s="1">
        <v>94.619258436189313</v>
      </c>
      <c r="I10" s="1">
        <v>0</v>
      </c>
      <c r="J10" s="1">
        <v>0</v>
      </c>
      <c r="K10" s="1">
        <v>0</v>
      </c>
    </row>
    <row r="11" spans="1:11" x14ac:dyDescent="0.15">
      <c r="A11" s="1" t="s">
        <v>59</v>
      </c>
      <c r="B11" s="1">
        <v>1172.3046875</v>
      </c>
      <c r="D11" s="1">
        <v>94.619258436189313</v>
      </c>
      <c r="I11" s="1">
        <v>0</v>
      </c>
      <c r="J11" s="1">
        <v>0.67500990306666564</v>
      </c>
      <c r="K11" s="1">
        <v>0</v>
      </c>
    </row>
    <row r="12" spans="1:11" x14ac:dyDescent="0.15">
      <c r="A12" s="1" t="s">
        <v>66</v>
      </c>
      <c r="B12" s="1">
        <v>1167.3046875</v>
      </c>
      <c r="D12" s="1">
        <v>92.954656502686888</v>
      </c>
      <c r="I12" s="1">
        <v>0</v>
      </c>
      <c r="J12" s="1">
        <v>0</v>
      </c>
      <c r="K12" s="1">
        <v>0</v>
      </c>
    </row>
    <row r="13" spans="1:11" x14ac:dyDescent="0.15">
      <c r="A13" s="1" t="s">
        <v>59</v>
      </c>
      <c r="B13" s="1">
        <v>1167.3046875</v>
      </c>
      <c r="D13" s="1">
        <v>92.954656502686888</v>
      </c>
      <c r="I13" s="1">
        <v>0</v>
      </c>
      <c r="J13" s="1">
        <v>0.66696483873544943</v>
      </c>
      <c r="K13" s="1">
        <v>0</v>
      </c>
    </row>
    <row r="14" spans="1:11" x14ac:dyDescent="0.15">
      <c r="A14" s="1" t="s">
        <v>66</v>
      </c>
      <c r="B14" s="1">
        <v>1162.3046875</v>
      </c>
      <c r="D14" s="1">
        <v>91.344543085797895</v>
      </c>
      <c r="I14" s="1">
        <v>0</v>
      </c>
      <c r="J14" s="1">
        <v>0</v>
      </c>
      <c r="K14" s="1">
        <v>0</v>
      </c>
    </row>
    <row r="15" spans="1:11" x14ac:dyDescent="0.15">
      <c r="A15" s="1" t="s">
        <v>59</v>
      </c>
      <c r="B15" s="1">
        <v>1162.3046875</v>
      </c>
      <c r="D15" s="1">
        <v>91.344543085797895</v>
      </c>
      <c r="I15" s="1">
        <v>0</v>
      </c>
      <c r="J15" s="1">
        <v>0.65889524062771232</v>
      </c>
      <c r="K15" s="1">
        <v>0</v>
      </c>
    </row>
    <row r="16" spans="1:11" x14ac:dyDescent="0.15">
      <c r="A16" s="1" t="s">
        <v>66</v>
      </c>
      <c r="B16" s="1">
        <v>1157.3046875</v>
      </c>
      <c r="D16" s="1">
        <v>89.786268514837346</v>
      </c>
      <c r="I16" s="1">
        <v>0</v>
      </c>
      <c r="J16" s="1">
        <v>0</v>
      </c>
      <c r="K16" s="1">
        <v>0</v>
      </c>
    </row>
    <row r="17" spans="1:11" x14ac:dyDescent="0.15">
      <c r="A17" s="1" t="s">
        <v>59</v>
      </c>
      <c r="B17" s="1">
        <v>1157.3046875</v>
      </c>
      <c r="D17" s="1">
        <v>89.786268514837346</v>
      </c>
      <c r="I17" s="1">
        <v>0</v>
      </c>
      <c r="J17" s="1">
        <v>0.65080880626853599</v>
      </c>
      <c r="K17" s="1">
        <v>0</v>
      </c>
    </row>
    <row r="18" spans="1:11" x14ac:dyDescent="0.15">
      <c r="A18" s="1" t="s">
        <v>66</v>
      </c>
      <c r="B18" s="1">
        <v>1152.3046875</v>
      </c>
      <c r="D18" s="1">
        <v>87.83586562888253</v>
      </c>
      <c r="I18" s="1">
        <v>0</v>
      </c>
      <c r="J18" s="1">
        <v>0</v>
      </c>
      <c r="K18" s="1">
        <v>0</v>
      </c>
    </row>
    <row r="19" spans="1:11" x14ac:dyDescent="0.15">
      <c r="A19" s="1" t="s">
        <v>59</v>
      </c>
      <c r="B19" s="1">
        <v>1152.3046875</v>
      </c>
      <c r="D19" s="1">
        <v>87.835865627857729</v>
      </c>
      <c r="I19" s="1">
        <v>0</v>
      </c>
      <c r="J19" s="1">
        <v>0.64263323466603861</v>
      </c>
      <c r="K19" s="1">
        <v>0</v>
      </c>
    </row>
    <row r="20" spans="1:11" x14ac:dyDescent="0.15">
      <c r="A20" s="1" t="s">
        <v>66</v>
      </c>
      <c r="B20" s="1">
        <v>1147.3046875</v>
      </c>
      <c r="D20" s="1">
        <v>83.93450908771274</v>
      </c>
      <c r="I20" s="1">
        <v>0</v>
      </c>
      <c r="J20" s="1">
        <v>0</v>
      </c>
      <c r="K20" s="1">
        <v>0</v>
      </c>
    </row>
    <row r="21" spans="1:11" x14ac:dyDescent="0.15">
      <c r="A21" s="1" t="s">
        <v>59</v>
      </c>
      <c r="B21" s="1">
        <v>1147.3046875</v>
      </c>
      <c r="D21" s="1">
        <v>83.934509087860562</v>
      </c>
      <c r="I21" s="1">
        <v>0</v>
      </c>
      <c r="J21" s="1">
        <v>0.63417248690399641</v>
      </c>
      <c r="K21" s="1">
        <v>0</v>
      </c>
    </row>
    <row r="22" spans="1:11" x14ac:dyDescent="0.15">
      <c r="A22" s="1" t="s">
        <v>66</v>
      </c>
      <c r="B22" s="1">
        <v>1142.3046875</v>
      </c>
      <c r="D22" s="1">
        <v>80.177578148126443</v>
      </c>
      <c r="I22" s="1">
        <v>0</v>
      </c>
      <c r="J22" s="1">
        <v>0</v>
      </c>
      <c r="K22" s="1">
        <v>0</v>
      </c>
    </row>
    <row r="23" spans="1:11" x14ac:dyDescent="0.15">
      <c r="A23" s="1" t="s">
        <v>59</v>
      </c>
      <c r="B23" s="1">
        <v>1142.3046875</v>
      </c>
      <c r="D23" s="1">
        <v>80.177578148362983</v>
      </c>
      <c r="I23" s="1">
        <v>0</v>
      </c>
      <c r="J23" s="1">
        <v>0.62519532830038849</v>
      </c>
      <c r="K23" s="1">
        <v>0</v>
      </c>
    </row>
    <row r="24" spans="1:11" x14ac:dyDescent="0.15">
      <c r="A24" s="1" t="s">
        <v>66</v>
      </c>
      <c r="B24" s="1">
        <v>1137.3046875</v>
      </c>
      <c r="D24" s="1">
        <v>76.663703982517703</v>
      </c>
      <c r="I24" s="1">
        <v>0</v>
      </c>
      <c r="J24" s="1">
        <v>0</v>
      </c>
      <c r="K24" s="1">
        <v>0</v>
      </c>
    </row>
    <row r="25" spans="1:11" x14ac:dyDescent="0.15">
      <c r="A25" s="1" t="s">
        <v>59</v>
      </c>
      <c r="B25" s="1">
        <v>1137.3046875</v>
      </c>
      <c r="D25" s="1">
        <v>76.663703982517703</v>
      </c>
      <c r="I25" s="1">
        <v>0</v>
      </c>
      <c r="J25" s="1">
        <v>0.61631905104109708</v>
      </c>
      <c r="K25" s="1">
        <v>0</v>
      </c>
    </row>
    <row r="26" spans="1:11" x14ac:dyDescent="0.15">
      <c r="A26" s="1" t="s">
        <v>66</v>
      </c>
      <c r="B26" s="1">
        <v>1132.3046875</v>
      </c>
      <c r="D26" s="1">
        <v>73.453851278200119</v>
      </c>
      <c r="I26" s="1">
        <v>0</v>
      </c>
      <c r="J26" s="1">
        <v>0</v>
      </c>
      <c r="K26"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770DCA-2B0F-AC40-A4AE-8E8D574EDBDD}">
  <sheetPr codeName="Sheet20"/>
  <dimension ref="A1:AW49"/>
  <sheetViews>
    <sheetView workbookViewId="0"/>
  </sheetViews>
  <sheetFormatPr baseColWidth="10" defaultColWidth="9.33203125" defaultRowHeight="14" x14ac:dyDescent="0.15"/>
  <cols>
    <col min="1" max="1" width="9.33203125" style="1"/>
    <col min="2" max="3" width="18.83203125" style="2" customWidth="1"/>
    <col min="4" max="4" width="9.33203125" style="1"/>
    <col min="5" max="5" width="31" style="1" customWidth="1"/>
    <col min="6" max="6" width="17.33203125" style="1" customWidth="1"/>
    <col min="7" max="7" width="14.1640625" style="1" customWidth="1"/>
    <col min="8" max="8" width="22.5" style="1" customWidth="1"/>
    <col min="9" max="9" width="62" style="1" customWidth="1"/>
    <col min="10" max="10" width="26.83203125" style="1" customWidth="1"/>
    <col min="11" max="11" width="7.6640625" style="1" hidden="1" customWidth="1"/>
    <col min="12" max="12" width="30" style="1" customWidth="1"/>
    <col min="13" max="49" width="11.5" style="1" hidden="1" customWidth="1"/>
    <col min="50" max="50" width="11.5" style="1" customWidth="1"/>
    <col min="51" max="51" width="7.6640625" style="1" customWidth="1"/>
    <col min="52" max="16384" width="9.33203125" style="1"/>
  </cols>
  <sheetData>
    <row r="1" spans="1:49" x14ac:dyDescent="0.15">
      <c r="A1" s="1" t="s">
        <v>0</v>
      </c>
      <c r="B1" s="2" t="s">
        <v>1</v>
      </c>
      <c r="C1" s="2" t="s">
        <v>2</v>
      </c>
      <c r="D1" s="1" t="s">
        <v>3</v>
      </c>
      <c r="E1" s="1" t="s">
        <v>4</v>
      </c>
      <c r="F1" s="1" t="s">
        <v>5</v>
      </c>
      <c r="G1" s="1" t="s">
        <v>6</v>
      </c>
      <c r="H1" s="1" t="s">
        <v>7</v>
      </c>
      <c r="I1" s="1" t="s">
        <v>8</v>
      </c>
      <c r="J1" s="1" t="s">
        <v>9</v>
      </c>
      <c r="K1" s="1">
        <v>49</v>
      </c>
      <c r="L1" s="1" t="s">
        <v>10</v>
      </c>
      <c r="M1" s="1">
        <v>23</v>
      </c>
      <c r="N1" s="1">
        <v>2</v>
      </c>
      <c r="O1" s="1">
        <v>2</v>
      </c>
      <c r="P1" s="1">
        <v>2</v>
      </c>
      <c r="Q1" s="1">
        <v>6</v>
      </c>
      <c r="R1" s="1">
        <v>17</v>
      </c>
      <c r="S1" s="1">
        <v>17</v>
      </c>
      <c r="T1" s="1">
        <v>17</v>
      </c>
      <c r="U1" s="1">
        <v>17</v>
      </c>
      <c r="V1" s="1">
        <v>17</v>
      </c>
      <c r="W1" s="1">
        <v>17</v>
      </c>
      <c r="X1" s="1">
        <v>17</v>
      </c>
      <c r="Y1" s="1">
        <v>17</v>
      </c>
      <c r="Z1" s="1">
        <v>17</v>
      </c>
      <c r="AA1" s="1">
        <v>17</v>
      </c>
      <c r="AB1" s="1">
        <v>17</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17</v>
      </c>
      <c r="AW1" s="1">
        <v>17</v>
      </c>
    </row>
    <row r="2" spans="1:49" x14ac:dyDescent="0.15">
      <c r="A2" s="1">
        <v>1</v>
      </c>
      <c r="B2" s="3">
        <v>43872.598252314812</v>
      </c>
      <c r="C2" s="3">
        <v>43872.598356481481</v>
      </c>
      <c r="D2" s="1" t="b">
        <v>1</v>
      </c>
      <c r="E2" s="1" t="s">
        <v>11</v>
      </c>
      <c r="F2" s="1" t="s">
        <v>12</v>
      </c>
      <c r="J2" s="1" t="s">
        <v>13</v>
      </c>
      <c r="K2" s="1" t="s">
        <v>14</v>
      </c>
      <c r="L2" s="1" t="s">
        <v>15</v>
      </c>
      <c r="M2" s="1" t="s">
        <v>16</v>
      </c>
      <c r="N2" s="1" t="s">
        <v>17</v>
      </c>
      <c r="O2" s="1" t="s">
        <v>18</v>
      </c>
      <c r="P2" s="1" t="s">
        <v>19</v>
      </c>
      <c r="Q2" s="1" t="s">
        <v>20</v>
      </c>
      <c r="R2" s="1" t="s">
        <v>21</v>
      </c>
      <c r="S2" s="1" t="s">
        <v>22</v>
      </c>
      <c r="T2" s="1" t="s">
        <v>23</v>
      </c>
      <c r="U2" s="1" t="s">
        <v>24</v>
      </c>
      <c r="V2" s="1" t="s">
        <v>25</v>
      </c>
      <c r="W2" s="1" t="s">
        <v>26</v>
      </c>
      <c r="X2" s="1" t="s">
        <v>27</v>
      </c>
      <c r="Y2" s="1" t="s">
        <v>28</v>
      </c>
      <c r="Z2" s="1" t="s">
        <v>29</v>
      </c>
      <c r="AA2" s="1" t="s">
        <v>30</v>
      </c>
      <c r="AB2" s="1" t="s">
        <v>31</v>
      </c>
      <c r="AC2" s="1" t="s">
        <v>32</v>
      </c>
      <c r="AD2" s="1" t="s">
        <v>33</v>
      </c>
      <c r="AE2" s="1" t="s">
        <v>34</v>
      </c>
      <c r="AF2" s="1" t="s">
        <v>35</v>
      </c>
      <c r="AG2" s="1" t="s">
        <v>36</v>
      </c>
      <c r="AH2" s="1" t="s">
        <v>37</v>
      </c>
      <c r="AI2" s="1" t="s">
        <v>38</v>
      </c>
      <c r="AJ2" s="1" t="s">
        <v>39</v>
      </c>
      <c r="AK2" s="1" t="s">
        <v>40</v>
      </c>
      <c r="AL2" s="1" t="s">
        <v>41</v>
      </c>
      <c r="AM2" s="1" t="s">
        <v>42</v>
      </c>
      <c r="AN2" s="1" t="s">
        <v>43</v>
      </c>
      <c r="AO2" s="1" t="s">
        <v>44</v>
      </c>
      <c r="AP2" s="1" t="s">
        <v>45</v>
      </c>
      <c r="AQ2" s="1" t="s">
        <v>46</v>
      </c>
      <c r="AR2" s="1" t="s">
        <v>47</v>
      </c>
      <c r="AS2" s="1" t="s">
        <v>48</v>
      </c>
      <c r="AT2" s="1" t="s">
        <v>49</v>
      </c>
      <c r="AU2" s="1" t="s">
        <v>50</v>
      </c>
      <c r="AV2" s="1" t="s">
        <v>51</v>
      </c>
      <c r="AW2" s="1" t="s">
        <v>52</v>
      </c>
    </row>
    <row r="3" spans="1:49" x14ac:dyDescent="0.15">
      <c r="A3" s="1">
        <v>2</v>
      </c>
      <c r="B3" s="3">
        <v>43872.598356481481</v>
      </c>
      <c r="C3" s="3">
        <v>43872.598379629628</v>
      </c>
      <c r="D3" s="1" t="b">
        <v>1</v>
      </c>
      <c r="E3" s="1" t="s">
        <v>11</v>
      </c>
      <c r="F3" s="1" t="s">
        <v>53</v>
      </c>
      <c r="G3" s="1" t="s">
        <v>54</v>
      </c>
      <c r="H3" s="1" t="s">
        <v>55</v>
      </c>
      <c r="I3" s="1" t="s">
        <v>56</v>
      </c>
      <c r="J3" s="1" t="s">
        <v>57</v>
      </c>
      <c r="L3" s="1" t="s">
        <v>15</v>
      </c>
    </row>
    <row r="4" spans="1:49" x14ac:dyDescent="0.15">
      <c r="A4" s="1">
        <v>3</v>
      </c>
      <c r="B4" s="3">
        <v>43872.598379629628</v>
      </c>
      <c r="C4" s="3">
        <v>43872.598379629628</v>
      </c>
      <c r="D4" s="1" t="b">
        <v>1</v>
      </c>
      <c r="E4" s="1" t="s">
        <v>58</v>
      </c>
      <c r="F4" s="1" t="s">
        <v>53</v>
      </c>
      <c r="G4" s="1" t="s">
        <v>59</v>
      </c>
      <c r="H4" s="1" t="s">
        <v>60</v>
      </c>
      <c r="I4" s="1" t="s">
        <v>61</v>
      </c>
    </row>
    <row r="5" spans="1:49" x14ac:dyDescent="0.15">
      <c r="A5" s="1">
        <v>4</v>
      </c>
      <c r="B5" s="3">
        <v>43872.598379629628</v>
      </c>
      <c r="C5" s="3">
        <v>43872.598402777781</v>
      </c>
      <c r="D5" s="1" t="b">
        <v>1</v>
      </c>
      <c r="E5" s="1" t="s">
        <v>62</v>
      </c>
      <c r="F5" s="1" t="s">
        <v>63</v>
      </c>
      <c r="G5" s="1" t="s">
        <v>59</v>
      </c>
      <c r="H5" s="1" t="s">
        <v>64</v>
      </c>
    </row>
    <row r="6" spans="1:49" x14ac:dyDescent="0.15">
      <c r="A6" s="1">
        <v>5</v>
      </c>
      <c r="B6" s="3">
        <v>43872.598402777781</v>
      </c>
      <c r="C6" s="3">
        <v>43872.598402777781</v>
      </c>
      <c r="D6" s="1" t="b">
        <v>1</v>
      </c>
      <c r="E6" s="1" t="s">
        <v>65</v>
      </c>
      <c r="F6" s="1" t="s">
        <v>53</v>
      </c>
      <c r="G6" s="1" t="s">
        <v>66</v>
      </c>
      <c r="H6" s="1" t="s">
        <v>67</v>
      </c>
      <c r="I6" s="1" t="s">
        <v>68</v>
      </c>
    </row>
    <row r="7" spans="1:49" x14ac:dyDescent="0.15">
      <c r="A7" s="1">
        <v>6</v>
      </c>
      <c r="B7" s="3">
        <v>43872.598402777781</v>
      </c>
      <c r="C7" s="3">
        <v>43872.598425925928</v>
      </c>
      <c r="D7" s="1" t="b">
        <v>1</v>
      </c>
      <c r="E7" s="1" t="s">
        <v>69</v>
      </c>
      <c r="F7" s="1" t="s">
        <v>63</v>
      </c>
      <c r="G7" s="1" t="s">
        <v>66</v>
      </c>
      <c r="H7" s="1" t="s">
        <v>70</v>
      </c>
    </row>
    <row r="8" spans="1:49" x14ac:dyDescent="0.15">
      <c r="A8" s="1">
        <v>7</v>
      </c>
      <c r="B8" s="3">
        <v>43872.598425925928</v>
      </c>
      <c r="C8" s="3">
        <v>43872.598425925928</v>
      </c>
      <c r="D8" s="1" t="b">
        <v>1</v>
      </c>
      <c r="E8" s="1" t="s">
        <v>71</v>
      </c>
      <c r="F8" s="1" t="s">
        <v>53</v>
      </c>
      <c r="G8" s="1" t="s">
        <v>59</v>
      </c>
      <c r="H8" s="1" t="s">
        <v>72</v>
      </c>
      <c r="I8" s="1" t="s">
        <v>61</v>
      </c>
    </row>
    <row r="9" spans="1:49" x14ac:dyDescent="0.15">
      <c r="A9" s="1">
        <v>8</v>
      </c>
      <c r="B9" s="3">
        <v>43872.598425925928</v>
      </c>
      <c r="C9" s="3">
        <v>43872.598449074074</v>
      </c>
      <c r="D9" s="1" t="b">
        <v>1</v>
      </c>
      <c r="E9" s="1" t="s">
        <v>73</v>
      </c>
      <c r="F9" s="1" t="s">
        <v>63</v>
      </c>
      <c r="G9" s="1" t="s">
        <v>59</v>
      </c>
      <c r="H9" s="1" t="s">
        <v>74</v>
      </c>
    </row>
    <row r="10" spans="1:49" x14ac:dyDescent="0.15">
      <c r="A10" s="1">
        <v>9</v>
      </c>
      <c r="B10" s="3">
        <v>43872.598449074074</v>
      </c>
      <c r="C10" s="3">
        <v>43872.598449074074</v>
      </c>
      <c r="D10" s="1" t="b">
        <v>1</v>
      </c>
      <c r="E10" s="1" t="s">
        <v>75</v>
      </c>
      <c r="F10" s="1" t="s">
        <v>53</v>
      </c>
      <c r="G10" s="1" t="s">
        <v>66</v>
      </c>
      <c r="H10" s="1" t="s">
        <v>76</v>
      </c>
      <c r="I10" s="1" t="s">
        <v>68</v>
      </c>
    </row>
    <row r="11" spans="1:49" x14ac:dyDescent="0.15">
      <c r="A11" s="1">
        <v>10</v>
      </c>
      <c r="B11" s="3">
        <v>43872.598449074074</v>
      </c>
      <c r="C11" s="3">
        <v>43872.59847222222</v>
      </c>
      <c r="D11" s="1" t="b">
        <v>1</v>
      </c>
      <c r="E11" s="1" t="s">
        <v>77</v>
      </c>
      <c r="F11" s="1" t="s">
        <v>63</v>
      </c>
      <c r="G11" s="1" t="s">
        <v>66</v>
      </c>
      <c r="H11" s="1" t="s">
        <v>78</v>
      </c>
    </row>
    <row r="12" spans="1:49" x14ac:dyDescent="0.15">
      <c r="A12" s="1">
        <v>11</v>
      </c>
      <c r="B12" s="3">
        <v>43872.59847222222</v>
      </c>
      <c r="C12" s="3">
        <v>43872.59847222222</v>
      </c>
      <c r="D12" s="1" t="b">
        <v>1</v>
      </c>
      <c r="E12" s="1" t="s">
        <v>79</v>
      </c>
      <c r="F12" s="1" t="s">
        <v>53</v>
      </c>
      <c r="G12" s="1" t="s">
        <v>59</v>
      </c>
      <c r="H12" s="1" t="s">
        <v>80</v>
      </c>
      <c r="I12" s="1" t="s">
        <v>61</v>
      </c>
    </row>
    <row r="13" spans="1:49" x14ac:dyDescent="0.15">
      <c r="A13" s="1">
        <v>12</v>
      </c>
      <c r="B13" s="3">
        <v>43872.59847222222</v>
      </c>
      <c r="C13" s="3">
        <v>43872.598495370374</v>
      </c>
      <c r="D13" s="1" t="b">
        <v>1</v>
      </c>
      <c r="E13" s="1" t="s">
        <v>81</v>
      </c>
      <c r="F13" s="1" t="s">
        <v>63</v>
      </c>
      <c r="G13" s="1" t="s">
        <v>59</v>
      </c>
      <c r="H13" s="1" t="s">
        <v>82</v>
      </c>
    </row>
    <row r="14" spans="1:49" x14ac:dyDescent="0.15">
      <c r="A14" s="1">
        <v>13</v>
      </c>
      <c r="B14" s="3">
        <v>43872.598495370374</v>
      </c>
      <c r="C14" s="3">
        <v>43872.598495370374</v>
      </c>
      <c r="D14" s="1" t="b">
        <v>1</v>
      </c>
      <c r="E14" s="1" t="s">
        <v>83</v>
      </c>
      <c r="F14" s="1" t="s">
        <v>53</v>
      </c>
      <c r="G14" s="1" t="s">
        <v>66</v>
      </c>
      <c r="H14" s="1" t="s">
        <v>84</v>
      </c>
      <c r="I14" s="1" t="s">
        <v>68</v>
      </c>
    </row>
    <row r="15" spans="1:49" x14ac:dyDescent="0.15">
      <c r="A15" s="1">
        <v>14</v>
      </c>
      <c r="B15" s="3">
        <v>43872.598495370374</v>
      </c>
      <c r="C15" s="3">
        <v>43872.598506944443</v>
      </c>
      <c r="D15" s="1" t="b">
        <v>1</v>
      </c>
      <c r="E15" s="1" t="s">
        <v>85</v>
      </c>
      <c r="F15" s="1" t="s">
        <v>63</v>
      </c>
      <c r="G15" s="1" t="s">
        <v>66</v>
      </c>
      <c r="H15" s="1" t="s">
        <v>86</v>
      </c>
    </row>
    <row r="16" spans="1:49" x14ac:dyDescent="0.15">
      <c r="A16" s="1">
        <v>15</v>
      </c>
      <c r="B16" s="3">
        <v>43872.598506944443</v>
      </c>
      <c r="C16" s="3">
        <v>43872.59851851852</v>
      </c>
      <c r="D16" s="1" t="b">
        <v>1</v>
      </c>
      <c r="E16" s="1" t="s">
        <v>87</v>
      </c>
      <c r="F16" s="1" t="s">
        <v>53</v>
      </c>
      <c r="G16" s="1" t="s">
        <v>59</v>
      </c>
      <c r="H16" s="1" t="s">
        <v>88</v>
      </c>
      <c r="I16" s="1" t="s">
        <v>61</v>
      </c>
    </row>
    <row r="17" spans="1:9" x14ac:dyDescent="0.15">
      <c r="A17" s="1">
        <v>16</v>
      </c>
      <c r="B17" s="3">
        <v>43872.59851851852</v>
      </c>
      <c r="C17" s="3">
        <v>43872.598530092589</v>
      </c>
      <c r="D17" s="1" t="b">
        <v>1</v>
      </c>
      <c r="E17" s="1" t="s">
        <v>89</v>
      </c>
      <c r="F17" s="1" t="s">
        <v>63</v>
      </c>
      <c r="G17" s="1" t="s">
        <v>59</v>
      </c>
      <c r="H17" s="1" t="s">
        <v>90</v>
      </c>
    </row>
    <row r="18" spans="1:9" x14ac:dyDescent="0.15">
      <c r="A18" s="1">
        <v>17</v>
      </c>
      <c r="B18" s="3">
        <v>43872.598530092589</v>
      </c>
      <c r="C18" s="3">
        <v>43872.598530092589</v>
      </c>
      <c r="D18" s="1" t="b">
        <v>1</v>
      </c>
      <c r="E18" s="1" t="s">
        <v>91</v>
      </c>
      <c r="F18" s="1" t="s">
        <v>53</v>
      </c>
      <c r="G18" s="1" t="s">
        <v>66</v>
      </c>
      <c r="H18" s="1" t="s">
        <v>92</v>
      </c>
      <c r="I18" s="1" t="s">
        <v>68</v>
      </c>
    </row>
    <row r="19" spans="1:9" x14ac:dyDescent="0.15">
      <c r="A19" s="1">
        <v>18</v>
      </c>
      <c r="B19" s="3">
        <v>43872.598530092589</v>
      </c>
      <c r="C19" s="3">
        <v>43872.598553240743</v>
      </c>
      <c r="D19" s="1" t="b">
        <v>1</v>
      </c>
      <c r="E19" s="1" t="s">
        <v>93</v>
      </c>
      <c r="F19" s="1" t="s">
        <v>63</v>
      </c>
      <c r="G19" s="1" t="s">
        <v>66</v>
      </c>
      <c r="H19" s="1" t="s">
        <v>94</v>
      </c>
    </row>
    <row r="20" spans="1:9" x14ac:dyDescent="0.15">
      <c r="A20" s="1">
        <v>19</v>
      </c>
      <c r="B20" s="3">
        <v>43872.598553240743</v>
      </c>
      <c r="C20" s="3">
        <v>43872.598553240743</v>
      </c>
      <c r="D20" s="1" t="b">
        <v>1</v>
      </c>
      <c r="E20" s="1" t="s">
        <v>95</v>
      </c>
      <c r="F20" s="1" t="s">
        <v>53</v>
      </c>
      <c r="G20" s="1" t="s">
        <v>59</v>
      </c>
      <c r="H20" s="1" t="s">
        <v>96</v>
      </c>
      <c r="I20" s="1" t="s">
        <v>61</v>
      </c>
    </row>
    <row r="21" spans="1:9" x14ac:dyDescent="0.15">
      <c r="A21" s="1">
        <v>20</v>
      </c>
      <c r="B21" s="3">
        <v>43872.598553240743</v>
      </c>
      <c r="C21" s="3">
        <v>43872.598576388889</v>
      </c>
      <c r="D21" s="1" t="b">
        <v>1</v>
      </c>
      <c r="E21" s="1" t="s">
        <v>97</v>
      </c>
      <c r="F21" s="1" t="s">
        <v>63</v>
      </c>
      <c r="G21" s="1" t="s">
        <v>59</v>
      </c>
      <c r="H21" s="1" t="s">
        <v>98</v>
      </c>
    </row>
    <row r="22" spans="1:9" x14ac:dyDescent="0.15">
      <c r="A22" s="1">
        <v>21</v>
      </c>
      <c r="B22" s="3">
        <v>43872.598576388889</v>
      </c>
      <c r="C22" s="3">
        <v>43872.598576388889</v>
      </c>
      <c r="D22" s="1" t="b">
        <v>1</v>
      </c>
      <c r="E22" s="1" t="s">
        <v>99</v>
      </c>
      <c r="F22" s="1" t="s">
        <v>53</v>
      </c>
      <c r="G22" s="1" t="s">
        <v>66</v>
      </c>
      <c r="H22" s="1" t="s">
        <v>100</v>
      </c>
      <c r="I22" s="1" t="s">
        <v>68</v>
      </c>
    </row>
    <row r="23" spans="1:9" x14ac:dyDescent="0.15">
      <c r="A23" s="1">
        <v>22</v>
      </c>
      <c r="B23" s="3">
        <v>43872.598576388889</v>
      </c>
      <c r="C23" s="3">
        <v>43872.598599537036</v>
      </c>
      <c r="D23" s="1" t="b">
        <v>1</v>
      </c>
      <c r="E23" s="1" t="s">
        <v>101</v>
      </c>
      <c r="F23" s="1" t="s">
        <v>63</v>
      </c>
      <c r="G23" s="1" t="s">
        <v>66</v>
      </c>
      <c r="H23" s="1" t="s">
        <v>102</v>
      </c>
    </row>
    <row r="24" spans="1:9" x14ac:dyDescent="0.15">
      <c r="A24" s="1">
        <v>23</v>
      </c>
      <c r="B24" s="3">
        <v>43872.598599537036</v>
      </c>
      <c r="C24" s="3">
        <v>43872.598599537036</v>
      </c>
      <c r="D24" s="1" t="b">
        <v>1</v>
      </c>
      <c r="E24" s="1" t="s">
        <v>103</v>
      </c>
      <c r="F24" s="1" t="s">
        <v>53</v>
      </c>
      <c r="G24" s="1" t="s">
        <v>59</v>
      </c>
      <c r="H24" s="1" t="s">
        <v>104</v>
      </c>
      <c r="I24" s="1" t="s">
        <v>61</v>
      </c>
    </row>
    <row r="25" spans="1:9" x14ac:dyDescent="0.15">
      <c r="A25" s="1">
        <v>24</v>
      </c>
      <c r="B25" s="3">
        <v>43872.598599537036</v>
      </c>
      <c r="C25" s="3">
        <v>43872.598611111112</v>
      </c>
      <c r="D25" s="1" t="b">
        <v>1</v>
      </c>
      <c r="E25" s="1" t="s">
        <v>105</v>
      </c>
      <c r="F25" s="1" t="s">
        <v>63</v>
      </c>
      <c r="G25" s="1" t="s">
        <v>59</v>
      </c>
      <c r="H25" s="1" t="s">
        <v>106</v>
      </c>
    </row>
    <row r="26" spans="1:9" x14ac:dyDescent="0.15">
      <c r="A26" s="1">
        <v>25</v>
      </c>
      <c r="B26" s="3">
        <v>43872.598611111112</v>
      </c>
      <c r="C26" s="3">
        <v>43872.598611111112</v>
      </c>
      <c r="D26" s="1" t="b">
        <v>1</v>
      </c>
      <c r="E26" s="1" t="s">
        <v>107</v>
      </c>
      <c r="F26" s="1" t="s">
        <v>53</v>
      </c>
      <c r="G26" s="1" t="s">
        <v>66</v>
      </c>
      <c r="H26" s="1" t="s">
        <v>108</v>
      </c>
      <c r="I26" s="1" t="s">
        <v>68</v>
      </c>
    </row>
    <row r="27" spans="1:9" x14ac:dyDescent="0.15">
      <c r="A27" s="1">
        <v>26</v>
      </c>
      <c r="B27" s="3">
        <v>43872.598611111112</v>
      </c>
      <c r="C27" s="3">
        <v>43872.598634259259</v>
      </c>
      <c r="D27" s="1" t="b">
        <v>1</v>
      </c>
      <c r="E27" s="1" t="s">
        <v>109</v>
      </c>
      <c r="F27" s="1" t="s">
        <v>63</v>
      </c>
      <c r="G27" s="1" t="s">
        <v>66</v>
      </c>
      <c r="H27" s="1" t="s">
        <v>110</v>
      </c>
    </row>
    <row r="28" spans="1:9" x14ac:dyDescent="0.15">
      <c r="A28" s="1">
        <v>27</v>
      </c>
      <c r="B28" s="3">
        <v>43872.598634259259</v>
      </c>
      <c r="C28" s="3">
        <v>43872.598634259259</v>
      </c>
      <c r="D28" s="1" t="b">
        <v>1</v>
      </c>
      <c r="E28" s="1" t="s">
        <v>111</v>
      </c>
      <c r="F28" s="1" t="s">
        <v>53</v>
      </c>
      <c r="G28" s="1" t="s">
        <v>59</v>
      </c>
      <c r="H28" s="1" t="s">
        <v>112</v>
      </c>
      <c r="I28" s="1" t="s">
        <v>61</v>
      </c>
    </row>
    <row r="29" spans="1:9" x14ac:dyDescent="0.15">
      <c r="A29" s="1">
        <v>28</v>
      </c>
      <c r="B29" s="3">
        <v>43872.598634259259</v>
      </c>
      <c r="C29" s="3">
        <v>43872.598645833335</v>
      </c>
      <c r="D29" s="1" t="b">
        <v>1</v>
      </c>
      <c r="E29" s="1" t="s">
        <v>113</v>
      </c>
      <c r="F29" s="1" t="s">
        <v>63</v>
      </c>
      <c r="G29" s="1" t="s">
        <v>59</v>
      </c>
      <c r="H29" s="1" t="s">
        <v>114</v>
      </c>
    </row>
    <row r="30" spans="1:9" x14ac:dyDescent="0.15">
      <c r="A30" s="1">
        <v>29</v>
      </c>
      <c r="B30" s="3">
        <v>43872.598645833335</v>
      </c>
      <c r="C30" s="3">
        <v>43872.598657407405</v>
      </c>
      <c r="D30" s="1" t="b">
        <v>1</v>
      </c>
      <c r="E30" s="1" t="s">
        <v>115</v>
      </c>
      <c r="F30" s="1" t="s">
        <v>53</v>
      </c>
      <c r="G30" s="1" t="s">
        <v>66</v>
      </c>
      <c r="H30" s="1" t="s">
        <v>116</v>
      </c>
      <c r="I30" s="1" t="s">
        <v>68</v>
      </c>
    </row>
    <row r="31" spans="1:9" x14ac:dyDescent="0.15">
      <c r="A31" s="1">
        <v>30</v>
      </c>
      <c r="B31" s="3">
        <v>43872.598657407405</v>
      </c>
      <c r="C31" s="3">
        <v>43872.598668981482</v>
      </c>
      <c r="D31" s="1" t="b">
        <v>1</v>
      </c>
      <c r="E31" s="1" t="s">
        <v>117</v>
      </c>
      <c r="F31" s="1" t="s">
        <v>63</v>
      </c>
      <c r="G31" s="1" t="s">
        <v>66</v>
      </c>
      <c r="H31" s="1" t="s">
        <v>118</v>
      </c>
    </row>
    <row r="32" spans="1:9" x14ac:dyDescent="0.15">
      <c r="A32" s="1">
        <v>31</v>
      </c>
      <c r="B32" s="3">
        <v>43872.598668981482</v>
      </c>
      <c r="C32" s="3">
        <v>43872.598668981482</v>
      </c>
      <c r="D32" s="1" t="b">
        <v>1</v>
      </c>
      <c r="E32" s="1" t="s">
        <v>119</v>
      </c>
      <c r="F32" s="1" t="s">
        <v>53</v>
      </c>
      <c r="G32" s="1" t="s">
        <v>59</v>
      </c>
      <c r="H32" s="1" t="s">
        <v>120</v>
      </c>
      <c r="I32" s="1" t="s">
        <v>61</v>
      </c>
    </row>
    <row r="33" spans="1:9" x14ac:dyDescent="0.15">
      <c r="A33" s="1">
        <v>32</v>
      </c>
      <c r="B33" s="3">
        <v>43872.598668981482</v>
      </c>
      <c r="C33" s="3">
        <v>43872.598680555559</v>
      </c>
      <c r="D33" s="1" t="b">
        <v>1</v>
      </c>
      <c r="E33" s="1" t="s">
        <v>121</v>
      </c>
      <c r="F33" s="1" t="s">
        <v>63</v>
      </c>
      <c r="G33" s="1" t="s">
        <v>59</v>
      </c>
      <c r="H33" s="1" t="s">
        <v>122</v>
      </c>
    </row>
    <row r="34" spans="1:9" x14ac:dyDescent="0.15">
      <c r="A34" s="1">
        <v>33</v>
      </c>
      <c r="B34" s="3">
        <v>43872.598680555559</v>
      </c>
      <c r="C34" s="3">
        <v>43872.598680555559</v>
      </c>
      <c r="D34" s="1" t="b">
        <v>1</v>
      </c>
      <c r="E34" s="1" t="s">
        <v>123</v>
      </c>
      <c r="F34" s="1" t="s">
        <v>53</v>
      </c>
      <c r="G34" s="1" t="s">
        <v>66</v>
      </c>
      <c r="H34" s="1" t="s">
        <v>124</v>
      </c>
      <c r="I34" s="1" t="s">
        <v>68</v>
      </c>
    </row>
    <row r="35" spans="1:9" x14ac:dyDescent="0.15">
      <c r="A35" s="1">
        <v>34</v>
      </c>
      <c r="B35" s="3">
        <v>43872.598680555559</v>
      </c>
      <c r="C35" s="3">
        <v>43872.598703703705</v>
      </c>
      <c r="D35" s="1" t="b">
        <v>1</v>
      </c>
      <c r="E35" s="1" t="s">
        <v>125</v>
      </c>
      <c r="F35" s="1" t="s">
        <v>63</v>
      </c>
      <c r="G35" s="1" t="s">
        <v>66</v>
      </c>
      <c r="H35" s="1" t="s">
        <v>126</v>
      </c>
    </row>
    <row r="36" spans="1:9" x14ac:dyDescent="0.15">
      <c r="A36" s="1">
        <v>35</v>
      </c>
      <c r="B36" s="3">
        <v>43872.598703703705</v>
      </c>
      <c r="C36" s="3">
        <v>43872.598703703705</v>
      </c>
      <c r="D36" s="1" t="b">
        <v>1</v>
      </c>
      <c r="E36" s="1" t="s">
        <v>127</v>
      </c>
      <c r="F36" s="1" t="s">
        <v>53</v>
      </c>
      <c r="G36" s="1" t="s">
        <v>59</v>
      </c>
      <c r="H36" s="1" t="s">
        <v>128</v>
      </c>
      <c r="I36" s="1" t="s">
        <v>61</v>
      </c>
    </row>
    <row r="37" spans="1:9" x14ac:dyDescent="0.15">
      <c r="A37" s="1">
        <v>36</v>
      </c>
      <c r="B37" s="3">
        <v>43872.598703703705</v>
      </c>
      <c r="C37" s="3">
        <v>43872.598715277774</v>
      </c>
      <c r="D37" s="1" t="b">
        <v>1</v>
      </c>
      <c r="E37" s="1" t="s">
        <v>129</v>
      </c>
      <c r="F37" s="1" t="s">
        <v>63</v>
      </c>
      <c r="G37" s="1" t="s">
        <v>59</v>
      </c>
      <c r="H37" s="1" t="s">
        <v>130</v>
      </c>
    </row>
    <row r="38" spans="1:9" x14ac:dyDescent="0.15">
      <c r="A38" s="1">
        <v>37</v>
      </c>
      <c r="B38" s="3">
        <v>43872.598715277774</v>
      </c>
      <c r="C38" s="3">
        <v>43872.598715277774</v>
      </c>
      <c r="D38" s="1" t="b">
        <v>1</v>
      </c>
      <c r="E38" s="1" t="s">
        <v>131</v>
      </c>
      <c r="F38" s="1" t="s">
        <v>53</v>
      </c>
      <c r="G38" s="1" t="s">
        <v>66</v>
      </c>
      <c r="H38" s="1" t="s">
        <v>132</v>
      </c>
      <c r="I38" s="1" t="s">
        <v>68</v>
      </c>
    </row>
    <row r="39" spans="1:9" x14ac:dyDescent="0.15">
      <c r="A39" s="1">
        <v>38</v>
      </c>
      <c r="B39" s="3">
        <v>43872.598715277774</v>
      </c>
      <c r="C39" s="3">
        <v>43872.598726851851</v>
      </c>
      <c r="D39" s="1" t="b">
        <v>1</v>
      </c>
      <c r="E39" s="1" t="s">
        <v>133</v>
      </c>
      <c r="F39" s="1" t="s">
        <v>63</v>
      </c>
      <c r="G39" s="1" t="s">
        <v>66</v>
      </c>
      <c r="H39" s="1" t="s">
        <v>134</v>
      </c>
    </row>
    <row r="40" spans="1:9" x14ac:dyDescent="0.15">
      <c r="A40" s="1">
        <v>39</v>
      </c>
      <c r="B40" s="3">
        <v>43872.598726851851</v>
      </c>
      <c r="C40" s="3">
        <v>43872.598726851851</v>
      </c>
      <c r="D40" s="1" t="b">
        <v>1</v>
      </c>
      <c r="E40" s="1" t="s">
        <v>135</v>
      </c>
      <c r="F40" s="1" t="s">
        <v>53</v>
      </c>
      <c r="G40" s="1" t="s">
        <v>59</v>
      </c>
      <c r="H40" s="1" t="s">
        <v>136</v>
      </c>
      <c r="I40" s="1" t="s">
        <v>61</v>
      </c>
    </row>
    <row r="41" spans="1:9" x14ac:dyDescent="0.15">
      <c r="A41" s="1">
        <v>40</v>
      </c>
      <c r="B41" s="3">
        <v>43872.598726851851</v>
      </c>
      <c r="C41" s="3">
        <v>43872.598738425928</v>
      </c>
      <c r="D41" s="1" t="b">
        <v>1</v>
      </c>
      <c r="E41" s="1" t="s">
        <v>137</v>
      </c>
      <c r="F41" s="1" t="s">
        <v>63</v>
      </c>
      <c r="G41" s="1" t="s">
        <v>59</v>
      </c>
      <c r="H41" s="1" t="s">
        <v>138</v>
      </c>
    </row>
    <row r="42" spans="1:9" x14ac:dyDescent="0.15">
      <c r="A42" s="1">
        <v>41</v>
      </c>
      <c r="B42" s="3">
        <v>43872.598738425928</v>
      </c>
      <c r="C42" s="3">
        <v>43872.598738425928</v>
      </c>
      <c r="D42" s="1" t="b">
        <v>1</v>
      </c>
      <c r="E42" s="1" t="s">
        <v>139</v>
      </c>
      <c r="F42" s="1" t="s">
        <v>53</v>
      </c>
      <c r="G42" s="1" t="s">
        <v>66</v>
      </c>
      <c r="H42" s="1" t="s">
        <v>140</v>
      </c>
      <c r="I42" s="1" t="s">
        <v>68</v>
      </c>
    </row>
    <row r="43" spans="1:9" x14ac:dyDescent="0.15">
      <c r="A43" s="1">
        <v>42</v>
      </c>
      <c r="B43" s="3">
        <v>43872.598738425928</v>
      </c>
      <c r="C43" s="3">
        <v>43872.598749999997</v>
      </c>
      <c r="D43" s="1" t="b">
        <v>1</v>
      </c>
      <c r="E43" s="1" t="s">
        <v>141</v>
      </c>
      <c r="F43" s="1" t="s">
        <v>63</v>
      </c>
      <c r="G43" s="1" t="s">
        <v>66</v>
      </c>
      <c r="H43" s="1" t="s">
        <v>142</v>
      </c>
    </row>
    <row r="44" spans="1:9" x14ac:dyDescent="0.15">
      <c r="A44" s="1">
        <v>43</v>
      </c>
      <c r="B44" s="3">
        <v>43872.598749999997</v>
      </c>
      <c r="C44" s="3">
        <v>43872.598749999997</v>
      </c>
      <c r="D44" s="1" t="b">
        <v>1</v>
      </c>
      <c r="E44" s="1" t="s">
        <v>143</v>
      </c>
      <c r="F44" s="1" t="s">
        <v>53</v>
      </c>
      <c r="G44" s="1" t="s">
        <v>59</v>
      </c>
      <c r="H44" s="1" t="s">
        <v>144</v>
      </c>
      <c r="I44" s="1" t="s">
        <v>61</v>
      </c>
    </row>
    <row r="45" spans="1:9" x14ac:dyDescent="0.15">
      <c r="A45" s="1">
        <v>44</v>
      </c>
      <c r="B45" s="3">
        <v>43872.598749999997</v>
      </c>
      <c r="C45" s="3">
        <v>43872.598761574074</v>
      </c>
      <c r="D45" s="1" t="b">
        <v>1</v>
      </c>
      <c r="E45" s="1" t="s">
        <v>145</v>
      </c>
      <c r="F45" s="1" t="s">
        <v>63</v>
      </c>
      <c r="G45" s="1" t="s">
        <v>59</v>
      </c>
      <c r="H45" s="1" t="s">
        <v>146</v>
      </c>
    </row>
    <row r="46" spans="1:9" x14ac:dyDescent="0.15">
      <c r="A46" s="1">
        <v>45</v>
      </c>
      <c r="B46" s="3">
        <v>43872.598761574074</v>
      </c>
      <c r="C46" s="3">
        <v>43872.598761574074</v>
      </c>
      <c r="D46" s="1" t="b">
        <v>1</v>
      </c>
      <c r="E46" s="1" t="s">
        <v>147</v>
      </c>
      <c r="F46" s="1" t="s">
        <v>53</v>
      </c>
      <c r="G46" s="1" t="s">
        <v>66</v>
      </c>
      <c r="H46" s="1" t="s">
        <v>148</v>
      </c>
      <c r="I46" s="1" t="s">
        <v>68</v>
      </c>
    </row>
    <row r="47" spans="1:9" x14ac:dyDescent="0.15">
      <c r="A47" s="1">
        <v>46</v>
      </c>
      <c r="B47" s="3">
        <v>43872.598761574074</v>
      </c>
      <c r="C47" s="3">
        <v>43872.598773148151</v>
      </c>
      <c r="D47" s="1" t="b">
        <v>1</v>
      </c>
      <c r="E47" s="1" t="s">
        <v>149</v>
      </c>
      <c r="F47" s="1" t="s">
        <v>63</v>
      </c>
      <c r="G47" s="1" t="s">
        <v>66</v>
      </c>
      <c r="H47" s="1" t="s">
        <v>150</v>
      </c>
    </row>
    <row r="48" spans="1:9" x14ac:dyDescent="0.15">
      <c r="A48" s="1">
        <v>47</v>
      </c>
      <c r="B48" s="3">
        <v>43872.598773148151</v>
      </c>
      <c r="C48" s="3">
        <v>43872.59878472222</v>
      </c>
      <c r="D48" s="1" t="b">
        <v>1</v>
      </c>
      <c r="E48" s="1" t="s">
        <v>151</v>
      </c>
      <c r="F48" s="1" t="s">
        <v>53</v>
      </c>
      <c r="G48" s="1" t="s">
        <v>59</v>
      </c>
      <c r="H48" s="1" t="s">
        <v>152</v>
      </c>
      <c r="I48" s="1" t="s">
        <v>61</v>
      </c>
    </row>
    <row r="49" spans="1:8" x14ac:dyDescent="0.15">
      <c r="A49" s="1">
        <v>48</v>
      </c>
      <c r="B49" s="3">
        <v>43872.59878472222</v>
      </c>
      <c r="D49" s="1" t="b">
        <v>1</v>
      </c>
      <c r="E49" s="1" t="s">
        <v>153</v>
      </c>
      <c r="F49" s="1" t="s">
        <v>63</v>
      </c>
      <c r="G49" s="1" t="s">
        <v>59</v>
      </c>
      <c r="H49" s="1" t="s">
        <v>154</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ED53-0A45-1A42-A8E1-1D03EDC26F4B}">
  <sheetPr codeName="Sheet17"/>
  <dimension ref="A1:BIT16"/>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8.83203125" defaultRowHeight="14" x14ac:dyDescent="0.15"/>
  <cols>
    <col min="1" max="1" width="0" style="1" hidden="1" customWidth="1"/>
    <col min="2" max="2" width="16.5" style="1" customWidth="1"/>
    <col min="3" max="3" width="13.33203125" style="1" customWidth="1"/>
    <col min="4" max="6" width="11.5" style="44" customWidth="1"/>
    <col min="7" max="8" width="11.5" style="1" customWidth="1"/>
    <col min="9" max="13" width="11.5" style="45" customWidth="1"/>
    <col min="14" max="18" width="11.5" style="46" customWidth="1"/>
    <col min="19" max="25" width="11.5" style="47" customWidth="1"/>
    <col min="26" max="47" width="11.5" style="48" customWidth="1"/>
    <col min="48" max="64" width="11.5" style="1" customWidth="1"/>
    <col min="65" max="80" width="11.5" style="49" customWidth="1"/>
    <col min="81" max="1605" width="11.5" style="1" customWidth="1"/>
    <col min="1606" max="1606" width="11.5" style="1" hidden="1" customWidth="1"/>
    <col min="1607" max="3346" width="11.5" style="1" customWidth="1"/>
    <col min="3347" max="3347" width="8.83203125" style="1" customWidth="1"/>
    <col min="3348" max="3356" width="11.5" style="1" customWidth="1"/>
    <col min="3357" max="3357" width="8.83203125" style="1" customWidth="1"/>
    <col min="3358" max="3366" width="11.5" style="1" customWidth="1"/>
    <col min="3367" max="3367" width="8.83203125" style="1" customWidth="1"/>
    <col min="3368" max="3376" width="11.5" style="1" customWidth="1"/>
    <col min="3377" max="3377" width="8.83203125" style="1" customWidth="1"/>
    <col min="3378" max="3386" width="11.5" style="1" customWidth="1"/>
    <col min="3387" max="16384" width="8.83203125" style="1"/>
  </cols>
  <sheetData>
    <row r="1" spans="1:80" s="37" customFormat="1" ht="180" x14ac:dyDescent="0.2">
      <c r="B1" s="37" t="s">
        <v>155</v>
      </c>
      <c r="C1" s="37" t="s">
        <v>1114</v>
      </c>
      <c r="D1" s="38" t="s">
        <v>1115</v>
      </c>
      <c r="E1" s="38" t="s">
        <v>1116</v>
      </c>
      <c r="F1" s="38" t="s">
        <v>1117</v>
      </c>
      <c r="G1" s="37" t="s">
        <v>1118</v>
      </c>
      <c r="H1" s="37" t="s">
        <v>1119</v>
      </c>
      <c r="I1" s="39" t="s">
        <v>1120</v>
      </c>
      <c r="J1" s="39" t="s">
        <v>1121</v>
      </c>
      <c r="K1" s="39" t="s">
        <v>1122</v>
      </c>
      <c r="L1" s="39" t="s">
        <v>1123</v>
      </c>
      <c r="M1" s="39" t="s">
        <v>1124</v>
      </c>
      <c r="N1" s="40" t="s">
        <v>1125</v>
      </c>
      <c r="O1" s="40" t="s">
        <v>1126</v>
      </c>
      <c r="P1" s="40" t="s">
        <v>1127</v>
      </c>
      <c r="Q1" s="40" t="s">
        <v>1128</v>
      </c>
      <c r="R1" s="40" t="s">
        <v>1129</v>
      </c>
      <c r="S1" s="41" t="s">
        <v>1130</v>
      </c>
      <c r="T1" s="41" t="s">
        <v>1131</v>
      </c>
      <c r="U1" s="41" t="s">
        <v>1132</v>
      </c>
      <c r="V1" s="41" t="s">
        <v>1133</v>
      </c>
      <c r="W1" s="41" t="s">
        <v>1134</v>
      </c>
      <c r="X1" s="41" t="s">
        <v>1135</v>
      </c>
      <c r="Y1" s="41" t="s">
        <v>1136</v>
      </c>
      <c r="Z1" s="42" t="s">
        <v>1137</v>
      </c>
      <c r="AA1" s="42" t="s">
        <v>1138</v>
      </c>
      <c r="AB1" s="42" t="s">
        <v>1139</v>
      </c>
      <c r="AC1" s="42" t="s">
        <v>1140</v>
      </c>
      <c r="AD1" s="42" t="s">
        <v>1141</v>
      </c>
      <c r="AE1" s="42" t="s">
        <v>1142</v>
      </c>
      <c r="AF1" s="42" t="s">
        <v>1143</v>
      </c>
      <c r="AG1" s="42" t="s">
        <v>1144</v>
      </c>
      <c r="AH1" s="42" t="s">
        <v>1145</v>
      </c>
      <c r="AI1" s="42" t="s">
        <v>1146</v>
      </c>
      <c r="AJ1" s="42" t="s">
        <v>1147</v>
      </c>
      <c r="AK1" s="42" t="s">
        <v>1148</v>
      </c>
      <c r="AL1" s="42" t="s">
        <v>1149</v>
      </c>
      <c r="AM1" s="42" t="s">
        <v>1150</v>
      </c>
      <c r="AN1" s="42" t="s">
        <v>1151</v>
      </c>
      <c r="AO1" s="42" t="s">
        <v>1152</v>
      </c>
      <c r="AP1" s="42" t="s">
        <v>1153</v>
      </c>
      <c r="AQ1" s="42" t="s">
        <v>1154</v>
      </c>
      <c r="AR1" s="42" t="s">
        <v>1155</v>
      </c>
      <c r="AS1" s="42" t="s">
        <v>1156</v>
      </c>
      <c r="AT1" s="42" t="s">
        <v>1157</v>
      </c>
      <c r="AU1" s="42" t="s">
        <v>1158</v>
      </c>
      <c r="AV1" s="37" t="s">
        <v>1159</v>
      </c>
      <c r="AW1" s="37" t="s">
        <v>1160</v>
      </c>
      <c r="AX1" s="37" t="s">
        <v>1161</v>
      </c>
      <c r="AY1" s="37" t="s">
        <v>1162</v>
      </c>
      <c r="AZ1" s="37" t="s">
        <v>1163</v>
      </c>
      <c r="BA1" s="37" t="s">
        <v>1164</v>
      </c>
      <c r="BB1" s="37" t="s">
        <v>1165</v>
      </c>
      <c r="BC1" s="37" t="s">
        <v>1166</v>
      </c>
      <c r="BD1" s="37" t="s">
        <v>1167</v>
      </c>
      <c r="BE1" s="37" t="s">
        <v>1168</v>
      </c>
      <c r="BF1" s="37" t="s">
        <v>1169</v>
      </c>
      <c r="BG1" s="37" t="s">
        <v>1170</v>
      </c>
      <c r="BH1" s="37" t="s">
        <v>1171</v>
      </c>
      <c r="BI1" s="37" t="s">
        <v>1172</v>
      </c>
      <c r="BJ1" s="37" t="s">
        <v>1173</v>
      </c>
      <c r="BK1" s="37" t="s">
        <v>1174</v>
      </c>
      <c r="BL1" s="37" t="s">
        <v>1175</v>
      </c>
      <c r="BM1" s="43" t="s">
        <v>1176</v>
      </c>
      <c r="BN1" s="43" t="s">
        <v>1177</v>
      </c>
      <c r="BO1" s="43" t="s">
        <v>1178</v>
      </c>
      <c r="BP1" s="43" t="s">
        <v>1179</v>
      </c>
      <c r="BQ1" s="43" t="s">
        <v>1180</v>
      </c>
      <c r="BR1" s="43" t="s">
        <v>1181</v>
      </c>
      <c r="BS1" s="43" t="s">
        <v>1182</v>
      </c>
      <c r="BT1" s="43" t="s">
        <v>1183</v>
      </c>
      <c r="BU1" s="43" t="s">
        <v>1184</v>
      </c>
      <c r="BV1" s="43" t="s">
        <v>1185</v>
      </c>
      <c r="BW1" s="43" t="s">
        <v>1186</v>
      </c>
      <c r="BX1" s="43" t="s">
        <v>1187</v>
      </c>
      <c r="BY1" s="43" t="s">
        <v>1188</v>
      </c>
      <c r="BZ1" s="43" t="s">
        <v>1189</v>
      </c>
      <c r="CA1" s="43" t="s">
        <v>1190</v>
      </c>
      <c r="CB1" s="43" t="s">
        <v>1191</v>
      </c>
    </row>
    <row r="2" spans="1:80" ht="14" customHeight="1" x14ac:dyDescent="0.15"/>
    <row r="3" spans="1:80" hidden="1" x14ac:dyDescent="0.15">
      <c r="A3" s="1" t="s">
        <v>1192</v>
      </c>
      <c r="K3" s="45">
        <v>4.3274830363214785E-4</v>
      </c>
      <c r="Z3" s="48">
        <v>2.7219824494971964E-3</v>
      </c>
      <c r="AD3" s="48">
        <v>2.2027328624815959E-3</v>
      </c>
    </row>
    <row r="4" spans="1:80" x14ac:dyDescent="0.15">
      <c r="B4" s="1" t="s">
        <v>1193</v>
      </c>
      <c r="G4" s="1">
        <v>100</v>
      </c>
    </row>
    <row r="5" spans="1:80" x14ac:dyDescent="0.15">
      <c r="A5" s="1">
        <v>4</v>
      </c>
      <c r="B5" s="1" t="s">
        <v>54</v>
      </c>
      <c r="C5" s="1" t="s">
        <v>1194</v>
      </c>
      <c r="D5" s="44">
        <v>1187.3046875</v>
      </c>
      <c r="E5" s="44" t="s">
        <v>15</v>
      </c>
      <c r="G5" s="1">
        <v>100</v>
      </c>
      <c r="H5" s="1">
        <v>99.999999999998579</v>
      </c>
      <c r="J5" s="45">
        <v>0</v>
      </c>
      <c r="K5" s="45">
        <v>0</v>
      </c>
      <c r="L5" s="45">
        <v>0</v>
      </c>
      <c r="AF5" s="48">
        <v>55.470000000000482</v>
      </c>
      <c r="AG5" s="48">
        <v>1.0600000000000065</v>
      </c>
      <c r="AH5" s="48">
        <v>17.840000000000209</v>
      </c>
      <c r="AI5" s="48">
        <v>0.89000000000003676</v>
      </c>
      <c r="AJ5" s="48">
        <v>0</v>
      </c>
      <c r="AK5" s="48">
        <v>7.2299999999989542</v>
      </c>
      <c r="AL5" s="48">
        <v>0.17000000000000218</v>
      </c>
      <c r="AM5" s="48">
        <v>4.0200000000000564</v>
      </c>
      <c r="AN5" s="48">
        <v>0</v>
      </c>
      <c r="AO5" s="48">
        <v>0</v>
      </c>
      <c r="AP5" s="48">
        <v>8.2800000000001965</v>
      </c>
      <c r="AQ5" s="48">
        <v>3.4900000000000473</v>
      </c>
      <c r="AR5" s="48">
        <v>0.94000000000001338</v>
      </c>
      <c r="AS5" s="48">
        <v>0.27000000000000141</v>
      </c>
      <c r="AT5" s="48">
        <v>0.29000000000000398</v>
      </c>
      <c r="AU5" s="48">
        <v>5.0000000000000488E-2</v>
      </c>
    </row>
    <row r="6" spans="1:80" x14ac:dyDescent="0.15">
      <c r="A6" s="1">
        <v>5</v>
      </c>
      <c r="B6" s="1" t="s">
        <v>59</v>
      </c>
      <c r="C6" s="1" t="s">
        <v>1195</v>
      </c>
      <c r="D6" s="44">
        <v>1187.3046875</v>
      </c>
      <c r="E6" s="44" t="s">
        <v>15</v>
      </c>
      <c r="G6" s="1">
        <v>99.999999999999986</v>
      </c>
      <c r="H6" s="1">
        <v>99.97135072681894</v>
      </c>
      <c r="I6" s="45">
        <v>2.8649273181039988E-2</v>
      </c>
      <c r="J6" s="45">
        <v>2.8649273181039988E-2</v>
      </c>
      <c r="K6" s="45">
        <v>0</v>
      </c>
      <c r="L6" s="45">
        <v>0</v>
      </c>
      <c r="Z6" s="48">
        <v>2.8649273181039988E-2</v>
      </c>
      <c r="AA6" s="48">
        <v>2.8649273181039988E-2</v>
      </c>
      <c r="AF6" s="48">
        <v>55.471407923499271</v>
      </c>
      <c r="AG6" s="48">
        <v>1.0603037693234227</v>
      </c>
      <c r="AH6" s="48">
        <v>17.836036144018639</v>
      </c>
      <c r="AI6" s="48">
        <v>0.89025505160174145</v>
      </c>
      <c r="AJ6" s="48">
        <v>0</v>
      </c>
      <c r="AK6" s="48">
        <v>7.2320719360456076</v>
      </c>
      <c r="AL6" s="48">
        <v>0.17004871772168181</v>
      </c>
      <c r="AM6" s="48">
        <v>4.0211520308303372</v>
      </c>
      <c r="AN6" s="48">
        <v>0</v>
      </c>
      <c r="AO6" s="48">
        <v>0</v>
      </c>
      <c r="AP6" s="48">
        <v>8.2782654230933463</v>
      </c>
      <c r="AQ6" s="48">
        <v>3.4900371210953107</v>
      </c>
      <c r="AR6" s="48">
        <v>0.94024707212225378</v>
      </c>
      <c r="AS6" s="48">
        <v>0.27007737520502312</v>
      </c>
      <c r="AT6" s="48">
        <v>0.29008310670169107</v>
      </c>
      <c r="AU6" s="48">
        <v>5.0014328741670923E-2</v>
      </c>
    </row>
    <row r="7" spans="1:80" x14ac:dyDescent="0.15">
      <c r="A7" s="1">
        <v>7</v>
      </c>
      <c r="B7" s="1" t="s">
        <v>59</v>
      </c>
      <c r="C7" s="1" t="s">
        <v>1195</v>
      </c>
      <c r="D7" s="44">
        <v>1182.3046875</v>
      </c>
      <c r="E7" s="44" t="s">
        <v>15</v>
      </c>
      <c r="G7" s="1">
        <v>99.999999999999986</v>
      </c>
      <c r="H7" s="1">
        <v>98.124345419335526</v>
      </c>
      <c r="I7" s="45">
        <v>1.8470053074834221</v>
      </c>
      <c r="J7" s="45">
        <v>1.875654580664462</v>
      </c>
      <c r="K7" s="45">
        <v>0</v>
      </c>
      <c r="L7" s="45">
        <v>0</v>
      </c>
      <c r="Z7" s="48">
        <v>1.8470053074834221</v>
      </c>
      <c r="AA7" s="48">
        <v>1.875654580664462</v>
      </c>
      <c r="AF7" s="48">
        <v>55.560195106865152</v>
      </c>
      <c r="AG7" s="48">
        <v>1.0802619833743379</v>
      </c>
      <c r="AH7" s="48">
        <v>17.578122819373583</v>
      </c>
      <c r="AI7" s="48">
        <v>0.90701242000298166</v>
      </c>
      <c r="AJ7" s="48">
        <v>0</v>
      </c>
      <c r="AK7" s="48">
        <v>7.3682020186759098</v>
      </c>
      <c r="AL7" s="48">
        <v>0.17324956337135702</v>
      </c>
      <c r="AM7" s="48">
        <v>4.0968426161932436</v>
      </c>
      <c r="AN7" s="48">
        <v>0</v>
      </c>
      <c r="AO7" s="48">
        <v>0</v>
      </c>
      <c r="AP7" s="48">
        <v>8.1672461208688976</v>
      </c>
      <c r="AQ7" s="48">
        <v>3.4908001246906566</v>
      </c>
      <c r="AR7" s="48">
        <v>0.95640702860432869</v>
      </c>
      <c r="AS7" s="48">
        <v>0.27516107123685973</v>
      </c>
      <c r="AT7" s="48">
        <v>0.29554337280996029</v>
      </c>
      <c r="AU7" s="48">
        <v>5.095575393275182E-2</v>
      </c>
    </row>
    <row r="8" spans="1:80" x14ac:dyDescent="0.15">
      <c r="A8" s="1">
        <v>9</v>
      </c>
      <c r="B8" s="1" t="s">
        <v>59</v>
      </c>
      <c r="C8" s="1" t="s">
        <v>1195</v>
      </c>
      <c r="D8" s="44">
        <v>1177.3046875</v>
      </c>
      <c r="E8" s="44" t="s">
        <v>15</v>
      </c>
      <c r="G8" s="1">
        <v>100.00000000000007</v>
      </c>
      <c r="H8" s="1">
        <v>96.341446587452253</v>
      </c>
      <c r="I8" s="45">
        <v>1.7828988318833547</v>
      </c>
      <c r="J8" s="45">
        <v>3.6585534125478167</v>
      </c>
      <c r="K8" s="45">
        <v>0</v>
      </c>
      <c r="L8" s="45">
        <v>0</v>
      </c>
      <c r="Z8" s="48">
        <v>1.7828988318833547</v>
      </c>
      <c r="AA8" s="48">
        <v>3.6585534125478167</v>
      </c>
      <c r="AF8" s="48">
        <v>55.645457705590097</v>
      </c>
      <c r="AG8" s="48">
        <v>1.1002533567292909</v>
      </c>
      <c r="AH8" s="48">
        <v>17.322271247495141</v>
      </c>
      <c r="AI8" s="48">
        <v>0.92379762970666857</v>
      </c>
      <c r="AJ8" s="48">
        <v>0</v>
      </c>
      <c r="AK8" s="48">
        <v>7.504558272785637</v>
      </c>
      <c r="AL8" s="48">
        <v>0.17645572702262352</v>
      </c>
      <c r="AM8" s="48">
        <v>4.1726589566525956</v>
      </c>
      <c r="AN8" s="48">
        <v>0</v>
      </c>
      <c r="AO8" s="48">
        <v>0</v>
      </c>
      <c r="AP8" s="48">
        <v>8.0589536906802728</v>
      </c>
      <c r="AQ8" s="48">
        <v>3.489909859126457</v>
      </c>
      <c r="AR8" s="48">
        <v>0.97251888665944797</v>
      </c>
      <c r="AS8" s="48">
        <v>0.28025321350651888</v>
      </c>
      <c r="AT8" s="48">
        <v>0.30101271080329645</v>
      </c>
      <c r="AU8" s="48">
        <v>5.1898743241947709E-2</v>
      </c>
    </row>
    <row r="9" spans="1:80" x14ac:dyDescent="0.15">
      <c r="A9" s="1">
        <v>11</v>
      </c>
      <c r="B9" s="1" t="s">
        <v>59</v>
      </c>
      <c r="C9" s="1" t="s">
        <v>1195</v>
      </c>
      <c r="D9" s="44">
        <v>1172.3046875</v>
      </c>
      <c r="E9" s="44" t="s">
        <v>15</v>
      </c>
      <c r="G9" s="1">
        <v>99.999999999999972</v>
      </c>
      <c r="H9" s="1">
        <v>94.619258436189313</v>
      </c>
      <c r="I9" s="45">
        <v>1.7221881512628385</v>
      </c>
      <c r="J9" s="45">
        <v>5.3807415638106555</v>
      </c>
      <c r="K9" s="45">
        <v>0</v>
      </c>
      <c r="L9" s="45">
        <v>0</v>
      </c>
      <c r="Z9" s="48">
        <v>1.7221881512628385</v>
      </c>
      <c r="AA9" s="48">
        <v>5.3807415638106555</v>
      </c>
      <c r="AF9" s="48">
        <v>55.727236294740855</v>
      </c>
      <c r="AG9" s="48">
        <v>1.1202793358551402</v>
      </c>
      <c r="AH9" s="48">
        <v>17.068440211615567</v>
      </c>
      <c r="AI9" s="48">
        <v>0.94061189519912691</v>
      </c>
      <c r="AJ9" s="48">
        <v>0</v>
      </c>
      <c r="AK9" s="48">
        <v>7.6411505643704345</v>
      </c>
      <c r="AL9" s="48">
        <v>0.17966744065601392</v>
      </c>
      <c r="AM9" s="48">
        <v>4.2486065378657196</v>
      </c>
      <c r="AN9" s="48">
        <v>0</v>
      </c>
      <c r="AO9" s="48">
        <v>0</v>
      </c>
      <c r="AP9" s="48">
        <v>7.9533535372793089</v>
      </c>
      <c r="AQ9" s="48">
        <v>3.4873834083243738</v>
      </c>
      <c r="AR9" s="48">
        <v>0.98858172232777086</v>
      </c>
      <c r="AS9" s="48">
        <v>0.28535417045366712</v>
      </c>
      <c r="AT9" s="48">
        <v>0.30649151641319861</v>
      </c>
      <c r="AU9" s="48">
        <v>5.2843364898827398E-2</v>
      </c>
    </row>
    <row r="10" spans="1:80" x14ac:dyDescent="0.15">
      <c r="A10" s="1">
        <v>13</v>
      </c>
      <c r="B10" s="1" t="s">
        <v>59</v>
      </c>
      <c r="C10" s="1" t="s">
        <v>1195</v>
      </c>
      <c r="D10" s="44">
        <v>1167.3046875</v>
      </c>
      <c r="E10" s="44" t="s">
        <v>15</v>
      </c>
      <c r="G10" s="1">
        <v>100.00000000000001</v>
      </c>
      <c r="H10" s="1">
        <v>92.954656502686888</v>
      </c>
      <c r="I10" s="45">
        <v>1.6646019335024735</v>
      </c>
      <c r="J10" s="45">
        <v>7.0453434973131293</v>
      </c>
      <c r="K10" s="45">
        <v>0</v>
      </c>
      <c r="L10" s="45">
        <v>0</v>
      </c>
      <c r="Z10" s="48">
        <v>1.6646019335024735</v>
      </c>
      <c r="AA10" s="48">
        <v>7.0453434973131293</v>
      </c>
      <c r="AF10" s="48">
        <v>55.805571135425268</v>
      </c>
      <c r="AG10" s="48">
        <v>1.140340935980287</v>
      </c>
      <c r="AH10" s="48">
        <v>16.816593003374557</v>
      </c>
      <c r="AI10" s="48">
        <v>0.95745606888910861</v>
      </c>
      <c r="AJ10" s="48">
        <v>0</v>
      </c>
      <c r="AK10" s="48">
        <v>7.777985818054221</v>
      </c>
      <c r="AL10" s="48">
        <v>0.18288486709118007</v>
      </c>
      <c r="AM10" s="48">
        <v>4.3246892100384464</v>
      </c>
      <c r="AN10" s="48">
        <v>0</v>
      </c>
      <c r="AO10" s="48">
        <v>0</v>
      </c>
      <c r="AP10" s="48">
        <v>7.8504122117439925</v>
      </c>
      <c r="AQ10" s="48">
        <v>3.4832386248859315</v>
      </c>
      <c r="AR10" s="48">
        <v>1.004594189660418</v>
      </c>
      <c r="AS10" s="48">
        <v>0.29046420067422496</v>
      </c>
      <c r="AT10" s="48">
        <v>0.31198006739083306</v>
      </c>
      <c r="AU10" s="48">
        <v>5.3789666791523E-2</v>
      </c>
    </row>
    <row r="11" spans="1:80" x14ac:dyDescent="0.15">
      <c r="A11" s="1">
        <v>15</v>
      </c>
      <c r="B11" s="1" t="s">
        <v>59</v>
      </c>
      <c r="C11" s="1" t="s">
        <v>1195</v>
      </c>
      <c r="D11" s="44">
        <v>1162.3046875</v>
      </c>
      <c r="E11" s="44" t="s">
        <v>15</v>
      </c>
      <c r="G11" s="1">
        <v>100.00000000000009</v>
      </c>
      <c r="H11" s="1">
        <v>91.344543085797895</v>
      </c>
      <c r="I11" s="45">
        <v>1.6099871831243651</v>
      </c>
      <c r="J11" s="45">
        <v>8.6553306804374941</v>
      </c>
      <c r="K11" s="45">
        <v>1.2623376469292206E-4</v>
      </c>
      <c r="L11" s="45">
        <v>1.2623376469292206E-4</v>
      </c>
      <c r="M11" s="45">
        <v>8.3919867189235584E-3</v>
      </c>
      <c r="Z11" s="48">
        <v>1.6099871831243651</v>
      </c>
      <c r="AA11" s="48">
        <v>8.6553306804374941</v>
      </c>
      <c r="AF11" s="48">
        <v>55.880583032421086</v>
      </c>
      <c r="AG11" s="48">
        <v>1.1604415153780625</v>
      </c>
      <c r="AH11" s="48">
        <v>16.566706259745487</v>
      </c>
      <c r="AI11" s="48">
        <v>0.97433297045893907</v>
      </c>
      <c r="AJ11" s="48">
        <v>0</v>
      </c>
      <c r="AK11" s="48">
        <v>7.9150869397956543</v>
      </c>
      <c r="AL11" s="48">
        <v>0.18610854491912426</v>
      </c>
      <c r="AM11" s="48">
        <v>4.4009197092639747</v>
      </c>
      <c r="AN11" s="48">
        <v>0</v>
      </c>
      <c r="AO11" s="48">
        <v>0</v>
      </c>
      <c r="AP11" s="48">
        <v>7.7501028601689486</v>
      </c>
      <c r="AQ11" s="48">
        <v>3.4774982776862391</v>
      </c>
      <c r="AR11" s="48">
        <v>1.0205568359366288</v>
      </c>
      <c r="AS11" s="48">
        <v>0.29558415957743145</v>
      </c>
      <c r="AT11" s="48">
        <v>0.31747812277689502</v>
      </c>
      <c r="AU11" s="48">
        <v>5.4600771871547563E-2</v>
      </c>
    </row>
    <row r="12" spans="1:80" x14ac:dyDescent="0.15">
      <c r="A12" s="1">
        <v>17</v>
      </c>
      <c r="B12" s="1" t="s">
        <v>59</v>
      </c>
      <c r="C12" s="1" t="s">
        <v>1195</v>
      </c>
      <c r="D12" s="44">
        <v>1157.3046875</v>
      </c>
      <c r="E12" s="44" t="s">
        <v>15</v>
      </c>
      <c r="G12" s="1">
        <v>100.00000000000003</v>
      </c>
      <c r="H12" s="1">
        <v>89.786268514837346</v>
      </c>
      <c r="I12" s="45">
        <v>1.5580145630736604</v>
      </c>
      <c r="J12" s="45">
        <v>10.213345243511155</v>
      </c>
      <c r="K12" s="45">
        <v>2.6000788683493609E-4</v>
      </c>
      <c r="L12" s="45">
        <v>3.8624165152785814E-4</v>
      </c>
      <c r="M12" s="45">
        <v>8.7150851261043813E-3</v>
      </c>
      <c r="Z12" s="48">
        <v>1.5580145630736604</v>
      </c>
      <c r="AA12" s="48">
        <v>10.213345243511155</v>
      </c>
      <c r="AF12" s="48">
        <v>55.952319698731337</v>
      </c>
      <c r="AG12" s="48">
        <v>1.1805814157705343</v>
      </c>
      <c r="AH12" s="48">
        <v>16.318755228257398</v>
      </c>
      <c r="AI12" s="48">
        <v>0.9912428868262031</v>
      </c>
      <c r="AJ12" s="48">
        <v>0</v>
      </c>
      <c r="AK12" s="48">
        <v>8.0524562603971326</v>
      </c>
      <c r="AL12" s="48">
        <v>0.18933852894433137</v>
      </c>
      <c r="AM12" s="48">
        <v>4.4772993315071208</v>
      </c>
      <c r="AN12" s="48">
        <v>0</v>
      </c>
      <c r="AO12" s="48">
        <v>0</v>
      </c>
      <c r="AP12" s="48">
        <v>7.6523960254072962</v>
      </c>
      <c r="AQ12" s="48">
        <v>3.4701820115670174</v>
      </c>
      <c r="AR12" s="48">
        <v>1.036467599474423</v>
      </c>
      <c r="AS12" s="48">
        <v>0.30071413420570309</v>
      </c>
      <c r="AT12" s="48">
        <v>0.32298539516141189</v>
      </c>
      <c r="AU12" s="48">
        <v>5.5261483750089338E-2</v>
      </c>
    </row>
    <row r="13" spans="1:80" x14ac:dyDescent="0.15">
      <c r="A13" s="1">
        <v>19</v>
      </c>
      <c r="B13" s="1" t="s">
        <v>59</v>
      </c>
      <c r="C13" s="1" t="s">
        <v>1195</v>
      </c>
      <c r="D13" s="44">
        <v>1152.3046875</v>
      </c>
      <c r="E13" s="44" t="s">
        <v>15</v>
      </c>
      <c r="G13" s="1">
        <v>99.999999999999929</v>
      </c>
      <c r="H13" s="1">
        <v>87.835865627857729</v>
      </c>
      <c r="I13" s="45">
        <v>1.9498551725841029</v>
      </c>
      <c r="J13" s="45">
        <v>12.163200416095258</v>
      </c>
      <c r="K13" s="45">
        <v>5.4771439541067743E-4</v>
      </c>
      <c r="L13" s="45">
        <v>9.3395604693853563E-4</v>
      </c>
      <c r="M13" s="45">
        <v>9.1246882634563164E-3</v>
      </c>
      <c r="Z13" s="48">
        <v>1.7224978279963674</v>
      </c>
      <c r="AA13" s="48">
        <v>11.935843071507522</v>
      </c>
      <c r="AB13" s="48">
        <v>0.22735734458773538</v>
      </c>
      <c r="AC13" s="48">
        <v>0.22735734458773538</v>
      </c>
      <c r="AF13" s="48">
        <v>56.036101342333012</v>
      </c>
      <c r="AG13" s="48">
        <v>1.2065758174873895</v>
      </c>
      <c r="AH13" s="48">
        <v>16.072533977750879</v>
      </c>
      <c r="AI13" s="48">
        <v>1.0113757760495663</v>
      </c>
      <c r="AJ13" s="48">
        <v>0</v>
      </c>
      <c r="AK13" s="48">
        <v>8.195053861604725</v>
      </c>
      <c r="AL13" s="48">
        <v>0.1935428071264807</v>
      </c>
      <c r="AM13" s="48">
        <v>4.5066738701740476</v>
      </c>
      <c r="AN13" s="48">
        <v>0</v>
      </c>
      <c r="AO13" s="48">
        <v>0</v>
      </c>
      <c r="AP13" s="48">
        <v>7.5584740971059468</v>
      </c>
      <c r="AQ13" s="48">
        <v>3.4689126455662009</v>
      </c>
      <c r="AR13" s="48">
        <v>1.0573419702600069</v>
      </c>
      <c r="AS13" s="48">
        <v>0.3073915172008812</v>
      </c>
      <c r="AT13" s="48">
        <v>0.3301514208809147</v>
      </c>
      <c r="AU13" s="48">
        <v>5.5870896459946508E-2</v>
      </c>
    </row>
    <row r="14" spans="1:80" x14ac:dyDescent="0.15">
      <c r="A14" s="1">
        <v>21</v>
      </c>
      <c r="B14" s="1" t="s">
        <v>59</v>
      </c>
      <c r="C14" s="1" t="s">
        <v>1195</v>
      </c>
      <c r="D14" s="44">
        <v>1147.3046875</v>
      </c>
      <c r="E14" s="44" t="s">
        <v>15</v>
      </c>
      <c r="G14" s="1">
        <v>100.00000000000007</v>
      </c>
      <c r="H14" s="1">
        <v>83.934509087860562</v>
      </c>
      <c r="I14" s="45">
        <v>3.8994117617298594</v>
      </c>
      <c r="J14" s="45">
        <v>16.062612177825116</v>
      </c>
      <c r="K14" s="45">
        <v>1.9447782674586432E-3</v>
      </c>
      <c r="L14" s="45">
        <v>2.8787343143971788E-3</v>
      </c>
      <c r="M14" s="45">
        <v>9.9427248096357543E-3</v>
      </c>
      <c r="Z14" s="48">
        <v>2.6214245440085082</v>
      </c>
      <c r="AA14" s="48">
        <v>14.557267615516031</v>
      </c>
      <c r="AB14" s="48">
        <v>1.2779872177213509</v>
      </c>
      <c r="AC14" s="48">
        <v>1.5053445623090864</v>
      </c>
      <c r="AF14" s="48">
        <v>56.191294486097107</v>
      </c>
      <c r="AG14" s="48">
        <v>1.2613649303929213</v>
      </c>
      <c r="AH14" s="48">
        <v>15.829211934754944</v>
      </c>
      <c r="AI14" s="48">
        <v>1.0472884584029907</v>
      </c>
      <c r="AJ14" s="48">
        <v>0</v>
      </c>
      <c r="AK14" s="48">
        <v>8.3554190160454365</v>
      </c>
      <c r="AL14" s="48">
        <v>0.20253886255776904</v>
      </c>
      <c r="AM14" s="48">
        <v>4.3099407676638455</v>
      </c>
      <c r="AN14" s="48">
        <v>0</v>
      </c>
      <c r="AO14" s="48">
        <v>0</v>
      </c>
      <c r="AP14" s="48">
        <v>7.474531949661702</v>
      </c>
      <c r="AQ14" s="48">
        <v>3.502227498659686</v>
      </c>
      <c r="AR14" s="48">
        <v>1.1028547393718557</v>
      </c>
      <c r="AS14" s="48">
        <v>0.32167936994469215</v>
      </c>
      <c r="AT14" s="48">
        <v>0.34547371496147916</v>
      </c>
      <c r="AU14" s="48">
        <v>5.6174271485564531E-2</v>
      </c>
    </row>
    <row r="15" spans="1:80" x14ac:dyDescent="0.15">
      <c r="A15" s="1">
        <v>23</v>
      </c>
      <c r="B15" s="1" t="s">
        <v>59</v>
      </c>
      <c r="C15" s="1" t="s">
        <v>1195</v>
      </c>
      <c r="D15" s="44">
        <v>1142.3046875</v>
      </c>
      <c r="E15" s="44" t="s">
        <v>15</v>
      </c>
      <c r="G15" s="1">
        <v>100.00000000000016</v>
      </c>
      <c r="H15" s="1">
        <v>80.177578148362983</v>
      </c>
      <c r="I15" s="45">
        <v>3.7550018557361708</v>
      </c>
      <c r="J15" s="45">
        <v>19.817614033561288</v>
      </c>
      <c r="K15" s="45">
        <v>1.9290837614870972E-3</v>
      </c>
      <c r="L15" s="45">
        <v>4.8078180758842765E-3</v>
      </c>
      <c r="M15" s="45">
        <v>1.0828880706042786E-2</v>
      </c>
      <c r="Z15" s="48">
        <v>2.3843485248068585</v>
      </c>
      <c r="AA15" s="48">
        <v>16.941616140322889</v>
      </c>
      <c r="AB15" s="48">
        <v>-2.1634837072547959E-3</v>
      </c>
      <c r="AC15" s="48">
        <v>1.5031810786018316</v>
      </c>
      <c r="AD15" s="48">
        <v>1.3728168146365667</v>
      </c>
      <c r="AE15" s="48">
        <v>1.3728168146365667</v>
      </c>
      <c r="AF15" s="48">
        <v>56.369935550325003</v>
      </c>
      <c r="AG15" s="48">
        <v>1.3179712075394052</v>
      </c>
      <c r="AH15" s="48">
        <v>15.613429381181973</v>
      </c>
      <c r="AI15" s="48">
        <v>1.078445719898472</v>
      </c>
      <c r="AJ15" s="48">
        <v>0</v>
      </c>
      <c r="AK15" s="48">
        <v>8.4716099845467401</v>
      </c>
      <c r="AL15" s="48">
        <v>0.2120293527517472</v>
      </c>
      <c r="AM15" s="48">
        <v>4.1140213799635834</v>
      </c>
      <c r="AN15" s="48">
        <v>0</v>
      </c>
      <c r="AO15" s="48">
        <v>0</v>
      </c>
      <c r="AP15" s="48">
        <v>7.3760342718650316</v>
      </c>
      <c r="AQ15" s="48">
        <v>3.540860284020706</v>
      </c>
      <c r="AR15" s="48">
        <v>1.1508481230615173</v>
      </c>
      <c r="AS15" s="48">
        <v>0.33675250142924812</v>
      </c>
      <c r="AT15" s="48">
        <v>0.36163525898299864</v>
      </c>
      <c r="AU15" s="48">
        <v>5.6426984433566169E-2</v>
      </c>
    </row>
    <row r="16" spans="1:80" x14ac:dyDescent="0.15">
      <c r="A16" s="1">
        <v>25</v>
      </c>
      <c r="B16" s="1" t="s">
        <v>59</v>
      </c>
      <c r="C16" s="1" t="s">
        <v>1195</v>
      </c>
      <c r="D16" s="44">
        <v>1137.3046875</v>
      </c>
      <c r="E16" s="44" t="s">
        <v>15</v>
      </c>
      <c r="G16" s="1">
        <v>100</v>
      </c>
      <c r="H16" s="1">
        <v>76.663703982517703</v>
      </c>
      <c r="I16" s="45">
        <v>3.5120478157428741</v>
      </c>
      <c r="J16" s="45">
        <v>23.329661849304163</v>
      </c>
      <c r="K16" s="45">
        <v>1.8263501022575785E-3</v>
      </c>
      <c r="L16" s="45">
        <v>6.6341681781418547E-3</v>
      </c>
      <c r="M16" s="45">
        <v>1.1770366139364606E-2</v>
      </c>
      <c r="Z16" s="48">
        <v>2.2163534627172243</v>
      </c>
      <c r="AA16" s="48">
        <v>19.157969603040115</v>
      </c>
      <c r="AC16" s="48">
        <v>1.5031810786018316</v>
      </c>
      <c r="AD16" s="48">
        <v>1.2956943530256499</v>
      </c>
      <c r="AE16" s="48">
        <v>2.6685111676622166</v>
      </c>
      <c r="AF16" s="48">
        <v>56.548677534329883</v>
      </c>
      <c r="AG16" s="48">
        <v>1.3758281873630356</v>
      </c>
      <c r="AH16" s="48">
        <v>15.40209525348693</v>
      </c>
      <c r="AI16" s="48">
        <v>1.1097869015482618</v>
      </c>
      <c r="AJ16" s="48">
        <v>0</v>
      </c>
      <c r="AK16" s="48">
        <v>8.5801335383537012</v>
      </c>
      <c r="AL16" s="48">
        <v>0.221747699587756</v>
      </c>
      <c r="AM16" s="48">
        <v>3.9156981475068244</v>
      </c>
      <c r="AN16" s="48">
        <v>0</v>
      </c>
      <c r="AO16" s="48">
        <v>0</v>
      </c>
      <c r="AP16" s="48">
        <v>7.2809131269801552</v>
      </c>
      <c r="AQ16" s="48">
        <v>3.5782997575286517</v>
      </c>
      <c r="AR16" s="48">
        <v>1.1997905285127601</v>
      </c>
      <c r="AS16" s="48">
        <v>0.35218752287467386</v>
      </c>
      <c r="AT16" s="48">
        <v>0.37818220688716853</v>
      </c>
      <c r="AU16" s="48">
        <v>5.6659595040218926E-2</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C82F0-6D55-F841-8C0A-7992897D1433}">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E1C40-8557-A348-8BD4-3752F2713D2B}">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71B18-5086-FB4A-8D43-3B15803E71F3}">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6B092-CCD7-184B-AC5F-1C05E5B90544}">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D2847-8BF4-FF47-BCB9-B65C19EAC038}">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F91C5-F57E-A845-BBFF-95875AB0251D}">
  <sheetPr codeName="Sheet7"/>
  <dimension ref="A1:Y22"/>
  <sheetViews>
    <sheetView workbookViewId="0">
      <pane ySplit="720"/>
      <selection pane="bottomLeft" activeCell="A44" sqref="A44"/>
    </sheetView>
  </sheetViews>
  <sheetFormatPr baseColWidth="10" defaultColWidth="9.33203125" defaultRowHeight="14" x14ac:dyDescent="0.15"/>
  <cols>
    <col min="1" max="1" width="33.5" style="1" customWidth="1"/>
    <col min="2" max="2" width="9.33203125" style="1"/>
    <col min="3" max="3" width="18.33203125" style="1" customWidth="1"/>
    <col min="4" max="4" width="60.33203125" style="1" customWidth="1"/>
    <col min="5" max="25" width="19.1640625" style="1" hidden="1" customWidth="1"/>
    <col min="26" max="26" width="19.1640625" style="1" customWidth="1"/>
    <col min="27" max="16384" width="9.33203125" style="1"/>
  </cols>
  <sheetData>
    <row r="1" spans="1:25" s="32" customFormat="1" x14ac:dyDescent="0.15">
      <c r="A1" s="32" t="s">
        <v>0</v>
      </c>
      <c r="B1" s="32" t="s">
        <v>983</v>
      </c>
      <c r="C1" s="32" t="s">
        <v>1060</v>
      </c>
      <c r="D1" s="32" t="s">
        <v>1061</v>
      </c>
      <c r="E1" s="32" t="s">
        <v>1062</v>
      </c>
      <c r="F1" s="32" t="s">
        <v>1063</v>
      </c>
      <c r="G1" s="32" t="s">
        <v>1064</v>
      </c>
      <c r="H1" s="32" t="s">
        <v>1065</v>
      </c>
      <c r="I1" s="32" t="s">
        <v>1066</v>
      </c>
      <c r="J1" s="32" t="s">
        <v>1067</v>
      </c>
      <c r="K1" s="32" t="s">
        <v>1068</v>
      </c>
      <c r="L1" s="32" t="s">
        <v>1069</v>
      </c>
      <c r="M1" s="32" t="s">
        <v>1070</v>
      </c>
      <c r="N1" s="32" t="s">
        <v>1071</v>
      </c>
      <c r="O1" s="32" t="s">
        <v>1072</v>
      </c>
      <c r="P1" s="32" t="s">
        <v>1073</v>
      </c>
      <c r="Q1" s="32" t="s">
        <v>1074</v>
      </c>
      <c r="R1" s="32" t="s">
        <v>1075</v>
      </c>
      <c r="S1" s="32" t="s">
        <v>1076</v>
      </c>
      <c r="T1" s="32" t="s">
        <v>1011</v>
      </c>
      <c r="U1" s="32" t="s">
        <v>1006</v>
      </c>
      <c r="V1" s="32" t="s">
        <v>1077</v>
      </c>
      <c r="W1" s="32" t="s">
        <v>1078</v>
      </c>
      <c r="X1" s="32" t="s">
        <v>1079</v>
      </c>
    </row>
    <row r="2" spans="1:25" s="33" customFormat="1" x14ac:dyDescent="0.15">
      <c r="A2" s="33" t="s">
        <v>59</v>
      </c>
      <c r="B2" s="34">
        <v>1187.3046875</v>
      </c>
      <c r="C2" s="33" t="s">
        <v>1080</v>
      </c>
      <c r="D2" s="33" t="s">
        <v>1081</v>
      </c>
      <c r="E2" s="33">
        <v>2.2999999999999998</v>
      </c>
      <c r="G2" s="33">
        <v>1.7</v>
      </c>
      <c r="P2" s="33">
        <v>0.7</v>
      </c>
      <c r="Q2" s="33">
        <v>0.3</v>
      </c>
      <c r="R2" s="33">
        <v>0</v>
      </c>
      <c r="V2" s="33">
        <v>8</v>
      </c>
      <c r="Y2" s="33" t="s">
        <v>1082</v>
      </c>
    </row>
    <row r="3" spans="1:25" s="33" customFormat="1" x14ac:dyDescent="0.15">
      <c r="A3" s="33" t="s">
        <v>59</v>
      </c>
      <c r="B3" s="34">
        <v>1182.3046875</v>
      </c>
      <c r="C3" s="33" t="s">
        <v>1080</v>
      </c>
      <c r="D3" s="33" t="s">
        <v>1083</v>
      </c>
      <c r="E3" s="33">
        <v>2.31</v>
      </c>
      <c r="G3" s="33">
        <v>1.69</v>
      </c>
      <c r="P3" s="33">
        <v>0.69</v>
      </c>
      <c r="Q3" s="33">
        <v>0.3</v>
      </c>
      <c r="R3" s="33">
        <v>0</v>
      </c>
      <c r="V3" s="33">
        <v>8</v>
      </c>
      <c r="Y3" s="33" t="s">
        <v>1084</v>
      </c>
    </row>
    <row r="4" spans="1:25" s="33" customFormat="1" x14ac:dyDescent="0.15">
      <c r="A4" s="33" t="s">
        <v>59</v>
      </c>
      <c r="B4" s="34">
        <v>1177.3046875</v>
      </c>
      <c r="C4" s="33" t="s">
        <v>1080</v>
      </c>
      <c r="D4" s="33" t="s">
        <v>1085</v>
      </c>
      <c r="E4" s="33">
        <v>2.3199999999999998</v>
      </c>
      <c r="G4" s="33">
        <v>1.68</v>
      </c>
      <c r="P4" s="33">
        <v>0.68</v>
      </c>
      <c r="Q4" s="33">
        <v>0.31</v>
      </c>
      <c r="R4" s="33">
        <v>0</v>
      </c>
      <c r="V4" s="33">
        <v>8</v>
      </c>
      <c r="Y4" s="33" t="s">
        <v>1086</v>
      </c>
    </row>
    <row r="5" spans="1:25" s="33" customFormat="1" x14ac:dyDescent="0.15">
      <c r="A5" s="33" t="s">
        <v>59</v>
      </c>
      <c r="B5" s="34">
        <v>1172.3046875</v>
      </c>
      <c r="C5" s="33" t="s">
        <v>1080</v>
      </c>
      <c r="D5" s="33" t="s">
        <v>1087</v>
      </c>
      <c r="E5" s="33">
        <v>2.3199999999999998</v>
      </c>
      <c r="G5" s="33">
        <v>1.68</v>
      </c>
      <c r="P5" s="33">
        <v>0.68</v>
      </c>
      <c r="Q5" s="33">
        <v>0.32</v>
      </c>
      <c r="R5" s="33">
        <v>0.01</v>
      </c>
      <c r="V5" s="33">
        <v>8</v>
      </c>
      <c r="Y5" s="33" t="s">
        <v>1088</v>
      </c>
    </row>
    <row r="6" spans="1:25" s="33" customFormat="1" x14ac:dyDescent="0.15">
      <c r="A6" s="33" t="s">
        <v>59</v>
      </c>
      <c r="B6" s="34">
        <v>1167.3046875</v>
      </c>
      <c r="C6" s="33" t="s">
        <v>1080</v>
      </c>
      <c r="D6" s="33" t="s">
        <v>1089</v>
      </c>
      <c r="E6" s="33">
        <v>2.33</v>
      </c>
      <c r="G6" s="33">
        <v>1.67</v>
      </c>
      <c r="P6" s="33">
        <v>0.67</v>
      </c>
      <c r="Q6" s="33">
        <v>0.33</v>
      </c>
      <c r="R6" s="33">
        <v>0.01</v>
      </c>
      <c r="V6" s="33">
        <v>8</v>
      </c>
      <c r="Y6" s="33" t="s">
        <v>1090</v>
      </c>
    </row>
    <row r="7" spans="1:25" s="33" customFormat="1" x14ac:dyDescent="0.15">
      <c r="A7" s="33" t="s">
        <v>59</v>
      </c>
      <c r="B7" s="34">
        <v>1162.3046875</v>
      </c>
      <c r="C7" s="33" t="s">
        <v>1080</v>
      </c>
      <c r="D7" s="33" t="s">
        <v>1091</v>
      </c>
      <c r="E7" s="33">
        <v>2.34</v>
      </c>
      <c r="G7" s="33">
        <v>1.66</v>
      </c>
      <c r="P7" s="33">
        <v>0.66</v>
      </c>
      <c r="Q7" s="33">
        <v>0.34</v>
      </c>
      <c r="R7" s="33">
        <v>0.01</v>
      </c>
      <c r="V7" s="33">
        <v>8</v>
      </c>
      <c r="Y7" s="33" t="s">
        <v>1092</v>
      </c>
    </row>
    <row r="8" spans="1:25" s="33" customFormat="1" x14ac:dyDescent="0.15">
      <c r="A8" s="33" t="s">
        <v>59</v>
      </c>
      <c r="B8" s="34">
        <v>1162.3046875</v>
      </c>
      <c r="C8" s="33" t="s">
        <v>1093</v>
      </c>
      <c r="D8" s="33" t="s">
        <v>1094</v>
      </c>
      <c r="O8" s="33">
        <v>20.98</v>
      </c>
      <c r="T8" s="33">
        <v>2</v>
      </c>
      <c r="V8" s="33">
        <v>10.02</v>
      </c>
      <c r="Y8" s="33" t="s">
        <v>1095</v>
      </c>
    </row>
    <row r="9" spans="1:25" s="33" customFormat="1" x14ac:dyDescent="0.15">
      <c r="A9" s="33" t="s">
        <v>59</v>
      </c>
      <c r="B9" s="34">
        <v>1157.3046875</v>
      </c>
      <c r="C9" s="33" t="s">
        <v>1080</v>
      </c>
      <c r="D9" s="33" t="s">
        <v>1096</v>
      </c>
      <c r="E9" s="33">
        <v>2.35</v>
      </c>
      <c r="G9" s="33">
        <v>1.65</v>
      </c>
      <c r="P9" s="33">
        <v>0.65</v>
      </c>
      <c r="Q9" s="33">
        <v>0.34</v>
      </c>
      <c r="R9" s="33">
        <v>0.01</v>
      </c>
      <c r="V9" s="33">
        <v>8</v>
      </c>
      <c r="Y9" s="33" t="s">
        <v>1097</v>
      </c>
    </row>
    <row r="10" spans="1:25" s="33" customFormat="1" x14ac:dyDescent="0.15">
      <c r="A10" s="33" t="s">
        <v>59</v>
      </c>
      <c r="B10" s="34">
        <v>1157.3046875</v>
      </c>
      <c r="C10" s="33" t="s">
        <v>1093</v>
      </c>
      <c r="D10" s="33" t="s">
        <v>1094</v>
      </c>
      <c r="O10" s="33">
        <v>20.98</v>
      </c>
      <c r="T10" s="33">
        <v>2</v>
      </c>
      <c r="V10" s="33">
        <v>10.02</v>
      </c>
      <c r="Y10" s="33" t="s">
        <v>1095</v>
      </c>
    </row>
    <row r="11" spans="1:25" s="33" customFormat="1" x14ac:dyDescent="0.15">
      <c r="A11" s="33" t="s">
        <v>59</v>
      </c>
      <c r="B11" s="34">
        <v>1152.3046875</v>
      </c>
      <c r="C11" s="33" t="s">
        <v>1098</v>
      </c>
      <c r="D11" s="33" t="s">
        <v>1099</v>
      </c>
    </row>
    <row r="12" spans="1:25" s="33" customFormat="1" x14ac:dyDescent="0.15">
      <c r="A12" s="33" t="s">
        <v>59</v>
      </c>
      <c r="B12" s="34">
        <v>1152.3046875</v>
      </c>
      <c r="C12" s="33" t="s">
        <v>1080</v>
      </c>
      <c r="D12" s="33" t="s">
        <v>1100</v>
      </c>
      <c r="E12" s="33">
        <v>2.36</v>
      </c>
      <c r="G12" s="33">
        <v>1.64</v>
      </c>
      <c r="P12" s="33">
        <v>0.64</v>
      </c>
      <c r="Q12" s="33">
        <v>0.35</v>
      </c>
      <c r="R12" s="33">
        <v>0.01</v>
      </c>
      <c r="V12" s="33">
        <v>8</v>
      </c>
      <c r="Y12" s="33" t="s">
        <v>1101</v>
      </c>
    </row>
    <row r="13" spans="1:25" s="33" customFormat="1" x14ac:dyDescent="0.15">
      <c r="A13" s="33" t="s">
        <v>59</v>
      </c>
      <c r="B13" s="34">
        <v>1152.3046875</v>
      </c>
      <c r="C13" s="33" t="s">
        <v>1093</v>
      </c>
      <c r="D13" s="33" t="s">
        <v>1094</v>
      </c>
      <c r="O13" s="33">
        <v>20.98</v>
      </c>
      <c r="T13" s="33">
        <v>2</v>
      </c>
      <c r="V13" s="33">
        <v>10.02</v>
      </c>
      <c r="Y13" s="33" t="s">
        <v>1095</v>
      </c>
    </row>
    <row r="14" spans="1:25" s="33" customFormat="1" x14ac:dyDescent="0.15">
      <c r="A14" s="33" t="s">
        <v>59</v>
      </c>
      <c r="B14" s="34">
        <v>1147.3046875</v>
      </c>
      <c r="C14" s="33" t="s">
        <v>1098</v>
      </c>
      <c r="D14" s="33" t="s">
        <v>1102</v>
      </c>
    </row>
    <row r="15" spans="1:25" s="33" customFormat="1" x14ac:dyDescent="0.15">
      <c r="A15" s="33" t="s">
        <v>59</v>
      </c>
      <c r="B15" s="34">
        <v>1147.3046875</v>
      </c>
      <c r="C15" s="33" t="s">
        <v>1080</v>
      </c>
      <c r="D15" s="33" t="s">
        <v>1103</v>
      </c>
      <c r="E15" s="33">
        <v>2.37</v>
      </c>
      <c r="G15" s="33">
        <v>1.63</v>
      </c>
      <c r="P15" s="33">
        <v>0.63</v>
      </c>
      <c r="Q15" s="33">
        <v>0.36</v>
      </c>
      <c r="R15" s="33">
        <v>0.01</v>
      </c>
      <c r="V15" s="33">
        <v>8</v>
      </c>
      <c r="Y15" s="33" t="s">
        <v>1104</v>
      </c>
    </row>
    <row r="16" spans="1:25" s="33" customFormat="1" x14ac:dyDescent="0.15">
      <c r="A16" s="33" t="s">
        <v>59</v>
      </c>
      <c r="B16" s="34">
        <v>1147.3046875</v>
      </c>
      <c r="C16" s="33" t="s">
        <v>1093</v>
      </c>
      <c r="D16" s="33" t="s">
        <v>1094</v>
      </c>
      <c r="O16" s="33">
        <v>20.98</v>
      </c>
      <c r="T16" s="33">
        <v>2</v>
      </c>
      <c r="V16" s="33">
        <v>10.02</v>
      </c>
      <c r="Y16" s="33" t="s">
        <v>1095</v>
      </c>
    </row>
    <row r="17" spans="1:25" s="33" customFormat="1" x14ac:dyDescent="0.15">
      <c r="A17" s="33" t="s">
        <v>59</v>
      </c>
      <c r="B17" s="34">
        <v>1142.3046875</v>
      </c>
      <c r="C17" s="33" t="s">
        <v>1105</v>
      </c>
      <c r="D17" s="33" t="s">
        <v>1106</v>
      </c>
    </row>
    <row r="18" spans="1:25" s="33" customFormat="1" x14ac:dyDescent="0.15">
      <c r="A18" s="33" t="s">
        <v>59</v>
      </c>
      <c r="B18" s="34">
        <v>1142.3046875</v>
      </c>
      <c r="C18" s="33" t="s">
        <v>1080</v>
      </c>
      <c r="D18" s="33" t="s">
        <v>1107</v>
      </c>
      <c r="E18" s="33">
        <v>2.37</v>
      </c>
      <c r="G18" s="33">
        <v>1.63</v>
      </c>
      <c r="P18" s="33">
        <v>0.63</v>
      </c>
      <c r="Q18" s="33">
        <v>0.37</v>
      </c>
      <c r="R18" s="33">
        <v>0.01</v>
      </c>
      <c r="V18" s="33">
        <v>8</v>
      </c>
      <c r="Y18" s="33" t="s">
        <v>1108</v>
      </c>
    </row>
    <row r="19" spans="1:25" s="33" customFormat="1" x14ac:dyDescent="0.15">
      <c r="A19" s="33" t="s">
        <v>59</v>
      </c>
      <c r="B19" s="34">
        <v>1142.3046875</v>
      </c>
      <c r="C19" s="33" t="s">
        <v>1093</v>
      </c>
      <c r="D19" s="33" t="s">
        <v>1109</v>
      </c>
      <c r="O19" s="33">
        <v>20.97</v>
      </c>
      <c r="T19" s="33">
        <v>2</v>
      </c>
      <c r="V19" s="33">
        <v>10.029999999999999</v>
      </c>
      <c r="Y19" s="33" t="s">
        <v>1110</v>
      </c>
    </row>
    <row r="20" spans="1:25" s="33" customFormat="1" x14ac:dyDescent="0.15">
      <c r="A20" s="33" t="s">
        <v>59</v>
      </c>
      <c r="B20" s="34">
        <v>1137.3046875</v>
      </c>
      <c r="C20" s="33" t="s">
        <v>1105</v>
      </c>
      <c r="D20" s="33" t="s">
        <v>1111</v>
      </c>
    </row>
    <row r="21" spans="1:25" s="33" customFormat="1" x14ac:dyDescent="0.15">
      <c r="A21" s="33" t="s">
        <v>59</v>
      </c>
      <c r="B21" s="34">
        <v>1137.3046875</v>
      </c>
      <c r="C21" s="33" t="s">
        <v>1080</v>
      </c>
      <c r="D21" s="33" t="s">
        <v>1112</v>
      </c>
      <c r="E21" s="33">
        <v>2.38</v>
      </c>
      <c r="G21" s="33">
        <v>1.62</v>
      </c>
      <c r="P21" s="33">
        <v>0.62</v>
      </c>
      <c r="Q21" s="33">
        <v>0.38</v>
      </c>
      <c r="R21" s="33">
        <v>0.01</v>
      </c>
      <c r="V21" s="33">
        <v>8</v>
      </c>
      <c r="Y21" s="33" t="s">
        <v>1113</v>
      </c>
    </row>
    <row r="22" spans="1:25" s="33" customFormat="1" x14ac:dyDescent="0.15">
      <c r="A22" s="33" t="s">
        <v>59</v>
      </c>
      <c r="B22" s="34">
        <v>1137.3046875</v>
      </c>
      <c r="C22" s="33" t="s">
        <v>1093</v>
      </c>
      <c r="D22" s="33" t="s">
        <v>1109</v>
      </c>
      <c r="O22" s="33">
        <v>20.97</v>
      </c>
      <c r="T22" s="33">
        <v>2</v>
      </c>
      <c r="V22" s="33">
        <v>10.029999999999999</v>
      </c>
      <c r="Y22" s="33" t="s">
        <v>1110</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BE796-3B94-3B42-93BE-B69047A1E29C}">
  <sheetPr codeName="Sheet6"/>
  <dimension ref="A1:W45"/>
  <sheetViews>
    <sheetView topLeftCell="A20" zoomScale="150" zoomScaleNormal="150" zoomScalePageLayoutView="150" workbookViewId="0"/>
  </sheetViews>
  <sheetFormatPr baseColWidth="10" defaultColWidth="7.1640625" defaultRowHeight="16" x14ac:dyDescent="0.2"/>
  <cols>
    <col min="1" max="1" width="7.1640625" style="17"/>
    <col min="2" max="5" width="7.1640625" style="18"/>
    <col min="6" max="6" width="16" style="18" customWidth="1"/>
    <col min="7" max="16384" width="7.1640625" style="18"/>
  </cols>
  <sheetData>
    <row r="1" spans="1:18" s="13" customFormat="1" x14ac:dyDescent="0.2">
      <c r="A1" s="12" t="s">
        <v>1000</v>
      </c>
      <c r="B1" s="13" t="s">
        <v>1001</v>
      </c>
      <c r="C1" s="13" t="s">
        <v>1000</v>
      </c>
      <c r="D1" s="13" t="s">
        <v>1001</v>
      </c>
      <c r="E1" s="13" t="s">
        <v>1000</v>
      </c>
      <c r="F1" s="13" t="s">
        <v>1001</v>
      </c>
      <c r="G1" s="13" t="s">
        <v>1000</v>
      </c>
      <c r="H1" s="13" t="s">
        <v>1001</v>
      </c>
      <c r="I1" s="13" t="s">
        <v>1000</v>
      </c>
      <c r="J1" s="13" t="s">
        <v>1001</v>
      </c>
      <c r="K1" s="13" t="s">
        <v>1000</v>
      </c>
      <c r="L1" s="13" t="s">
        <v>1001</v>
      </c>
      <c r="M1" s="13" t="s">
        <v>1000</v>
      </c>
      <c r="N1" s="13" t="s">
        <v>1001</v>
      </c>
      <c r="O1" s="13" t="s">
        <v>1000</v>
      </c>
      <c r="P1" s="13" t="s">
        <v>1001</v>
      </c>
      <c r="Q1" s="13" t="s">
        <v>1002</v>
      </c>
      <c r="R1" s="13" t="s">
        <v>1003</v>
      </c>
    </row>
    <row r="2" spans="1:18" s="13" customFormat="1" x14ac:dyDescent="0.2">
      <c r="A2" s="12" t="s">
        <v>1004</v>
      </c>
      <c r="C2" s="13" t="s">
        <v>1005</v>
      </c>
      <c r="E2" s="13" t="s">
        <v>1006</v>
      </c>
      <c r="G2" s="13" t="s">
        <v>1007</v>
      </c>
      <c r="I2" s="13" t="s">
        <v>1008</v>
      </c>
      <c r="K2" s="13" t="s">
        <v>1009</v>
      </c>
      <c r="M2" s="13" t="s">
        <v>1010</v>
      </c>
      <c r="O2" s="13" t="s">
        <v>1011</v>
      </c>
      <c r="Q2" s="13" t="s">
        <v>1012</v>
      </c>
    </row>
    <row r="3" spans="1:18" s="16" customFormat="1" ht="12" x14ac:dyDescent="0.15">
      <c r="A3" s="14" t="s">
        <v>1013</v>
      </c>
      <c r="B3" s="15" t="s">
        <v>1014</v>
      </c>
      <c r="C3" s="15" t="s">
        <v>1015</v>
      </c>
      <c r="D3" s="15" t="s">
        <v>1016</v>
      </c>
      <c r="E3" s="15" t="s">
        <v>1017</v>
      </c>
      <c r="F3" s="15" t="s">
        <v>1018</v>
      </c>
      <c r="G3" s="15" t="s">
        <v>1019</v>
      </c>
      <c r="H3" s="15" t="s">
        <v>1020</v>
      </c>
      <c r="I3" s="15" t="s">
        <v>1021</v>
      </c>
      <c r="J3" s="15" t="s">
        <v>1022</v>
      </c>
      <c r="K3" s="15" t="s">
        <v>1023</v>
      </c>
      <c r="L3" s="15" t="s">
        <v>1024</v>
      </c>
      <c r="M3" s="15" t="s">
        <v>1025</v>
      </c>
      <c r="N3" s="15" t="s">
        <v>1026</v>
      </c>
      <c r="O3" s="15" t="s">
        <v>1027</v>
      </c>
      <c r="P3" s="15" t="s">
        <v>1028</v>
      </c>
    </row>
    <row r="4" spans="1:18" x14ac:dyDescent="0.2">
      <c r="A4" s="17">
        <v>41</v>
      </c>
      <c r="B4" s="18">
        <v>0.5</v>
      </c>
      <c r="C4" s="18">
        <v>57.6</v>
      </c>
      <c r="D4" s="18">
        <v>11.7</v>
      </c>
      <c r="E4" s="18">
        <v>41</v>
      </c>
      <c r="F4" s="18">
        <v>3</v>
      </c>
      <c r="G4" s="18">
        <v>45</v>
      </c>
      <c r="H4" s="18">
        <v>5</v>
      </c>
      <c r="I4" s="18">
        <v>45</v>
      </c>
      <c r="J4" s="18">
        <v>9.4</v>
      </c>
      <c r="K4" s="18">
        <v>48.4</v>
      </c>
      <c r="L4" s="18">
        <v>11.5</v>
      </c>
      <c r="M4" s="18">
        <v>52.4</v>
      </c>
      <c r="N4" s="18">
        <v>14</v>
      </c>
      <c r="O4" s="18">
        <v>69</v>
      </c>
      <c r="P4" s="18">
        <v>8</v>
      </c>
    </row>
    <row r="5" spans="1:18" x14ac:dyDescent="0.2">
      <c r="A5" s="17">
        <v>41</v>
      </c>
      <c r="B5" s="18">
        <v>3</v>
      </c>
      <c r="C5" s="18">
        <v>61</v>
      </c>
      <c r="D5" s="18">
        <v>13.5</v>
      </c>
      <c r="E5" s="18">
        <v>45</v>
      </c>
      <c r="F5" s="18">
        <v>3</v>
      </c>
      <c r="G5" s="18">
        <v>52</v>
      </c>
      <c r="H5" s="18">
        <v>5</v>
      </c>
      <c r="I5" s="18">
        <v>49.4</v>
      </c>
      <c r="J5" s="18">
        <v>7.3</v>
      </c>
      <c r="K5" s="18">
        <v>53</v>
      </c>
      <c r="L5" s="18">
        <v>9.3000000000000007</v>
      </c>
      <c r="M5" s="18">
        <v>57.6</v>
      </c>
      <c r="N5" s="18">
        <v>11.7</v>
      </c>
      <c r="O5" s="18">
        <v>69</v>
      </c>
      <c r="P5" s="18">
        <v>14</v>
      </c>
    </row>
    <row r="6" spans="1:18" x14ac:dyDescent="0.2">
      <c r="A6" s="17">
        <v>41</v>
      </c>
      <c r="B6" s="18">
        <v>7</v>
      </c>
      <c r="G6" s="18">
        <v>57</v>
      </c>
      <c r="H6" s="18">
        <v>5.9</v>
      </c>
      <c r="I6" s="18">
        <v>52</v>
      </c>
      <c r="J6" s="18">
        <v>5</v>
      </c>
      <c r="K6" s="18">
        <v>57</v>
      </c>
      <c r="L6" s="18">
        <v>5.9</v>
      </c>
      <c r="M6" s="18">
        <v>63</v>
      </c>
      <c r="N6" s="18">
        <v>7</v>
      </c>
    </row>
    <row r="7" spans="1:18" x14ac:dyDescent="0.2">
      <c r="A7" s="17">
        <v>45</v>
      </c>
      <c r="B7" s="18">
        <v>9.4</v>
      </c>
      <c r="G7" s="18">
        <v>63</v>
      </c>
      <c r="H7" s="18">
        <v>7</v>
      </c>
      <c r="I7" s="18">
        <v>52</v>
      </c>
      <c r="J7" s="18">
        <v>0.5</v>
      </c>
      <c r="K7" s="18">
        <v>57</v>
      </c>
      <c r="L7" s="18">
        <v>0.5</v>
      </c>
      <c r="M7" s="18">
        <v>63</v>
      </c>
      <c r="N7" s="18">
        <v>0.5</v>
      </c>
    </row>
    <row r="8" spans="1:18" x14ac:dyDescent="0.2">
      <c r="A8" s="17">
        <v>48.4</v>
      </c>
      <c r="B8" s="18">
        <v>11.5</v>
      </c>
      <c r="G8" s="18">
        <v>69</v>
      </c>
      <c r="H8" s="18">
        <v>8</v>
      </c>
    </row>
    <row r="9" spans="1:18" x14ac:dyDescent="0.2">
      <c r="A9" s="17">
        <v>52.4</v>
      </c>
      <c r="B9" s="18">
        <v>14</v>
      </c>
      <c r="G9" s="18">
        <v>77.5</v>
      </c>
      <c r="H9" s="18">
        <v>0.5</v>
      </c>
    </row>
    <row r="10" spans="1:18" x14ac:dyDescent="0.2">
      <c r="A10" s="17">
        <v>57.6</v>
      </c>
      <c r="B10" s="18">
        <v>11.7</v>
      </c>
    </row>
    <row r="11" spans="1:18" x14ac:dyDescent="0.2">
      <c r="A11" s="17">
        <v>53</v>
      </c>
      <c r="B11" s="18">
        <v>9.3000000000000007</v>
      </c>
    </row>
    <row r="12" spans="1:18" x14ac:dyDescent="0.2">
      <c r="A12" s="17">
        <v>49.4</v>
      </c>
      <c r="B12" s="18">
        <v>7.3</v>
      </c>
    </row>
    <row r="13" spans="1:18" x14ac:dyDescent="0.2">
      <c r="A13" s="17">
        <v>45</v>
      </c>
      <c r="B13" s="18">
        <v>5</v>
      </c>
    </row>
    <row r="14" spans="1:18" x14ac:dyDescent="0.2">
      <c r="A14" s="17">
        <v>45</v>
      </c>
      <c r="B14" s="18">
        <v>3</v>
      </c>
    </row>
    <row r="15" spans="1:18" x14ac:dyDescent="0.2">
      <c r="A15" s="17">
        <v>45</v>
      </c>
      <c r="B15" s="18">
        <v>0.5</v>
      </c>
    </row>
    <row r="17" spans="1:23" s="20" customFormat="1" x14ac:dyDescent="0.2">
      <c r="A17" s="19" t="s">
        <v>1029</v>
      </c>
      <c r="B17" s="20" t="s">
        <v>1030</v>
      </c>
      <c r="C17" s="20" t="s">
        <v>1031</v>
      </c>
      <c r="D17" s="20" t="s">
        <v>1032</v>
      </c>
      <c r="E17" s="20" t="s">
        <v>1033</v>
      </c>
      <c r="F17" s="20" t="s">
        <v>1034</v>
      </c>
      <c r="J17" s="21"/>
      <c r="K17" s="22"/>
      <c r="L17" s="22"/>
      <c r="M17" s="22"/>
      <c r="N17" s="21"/>
      <c r="O17" s="22"/>
      <c r="T17" s="22"/>
      <c r="U17" s="22"/>
      <c r="V17" s="22"/>
      <c r="W17" s="22"/>
    </row>
    <row r="18" spans="1:23" x14ac:dyDescent="0.2">
      <c r="A18" s="17">
        <v>63</v>
      </c>
      <c r="B18" s="18">
        <v>22.600000381469727</v>
      </c>
      <c r="C18" s="18">
        <v>630</v>
      </c>
      <c r="D18" s="18">
        <v>900</v>
      </c>
      <c r="E18" s="23" t="s">
        <v>1035</v>
      </c>
      <c r="F18" s="18" t="s">
        <v>1036</v>
      </c>
      <c r="J18" s="24"/>
      <c r="K18" s="25"/>
      <c r="L18" s="25"/>
      <c r="M18" s="25"/>
      <c r="N18" s="24"/>
      <c r="O18" s="25"/>
      <c r="T18" s="25"/>
      <c r="U18" s="25"/>
      <c r="V18" s="25"/>
      <c r="W18" s="25"/>
    </row>
    <row r="19" spans="1:23" x14ac:dyDescent="0.2">
      <c r="A19" s="17">
        <v>554</v>
      </c>
      <c r="B19" s="17">
        <v>469</v>
      </c>
      <c r="C19" s="18">
        <v>18</v>
      </c>
      <c r="D19" s="18">
        <v>65</v>
      </c>
      <c r="E19" s="23" t="s">
        <v>1037</v>
      </c>
      <c r="F19" s="20" t="s">
        <v>1038</v>
      </c>
      <c r="J19" s="26"/>
      <c r="K19" s="26"/>
      <c r="L19" s="27"/>
      <c r="M19" s="26"/>
      <c r="N19" s="26"/>
      <c r="O19" s="26"/>
      <c r="T19" s="25"/>
      <c r="U19" s="25"/>
      <c r="V19" s="25"/>
      <c r="W19" s="22"/>
    </row>
    <row r="20" spans="1:23" ht="17" x14ac:dyDescent="0.2">
      <c r="A20" s="17">
        <v>324</v>
      </c>
      <c r="B20" s="17">
        <v>532</v>
      </c>
      <c r="C20" s="18">
        <v>18</v>
      </c>
      <c r="D20" s="18">
        <v>60</v>
      </c>
      <c r="F20" s="28" t="s">
        <v>1039</v>
      </c>
      <c r="J20" s="26"/>
      <c r="K20" s="26"/>
      <c r="L20" s="29"/>
      <c r="M20" s="26"/>
      <c r="N20" s="26"/>
      <c r="O20" s="26"/>
      <c r="T20" s="25"/>
      <c r="U20" s="25"/>
      <c r="V20" s="25"/>
      <c r="W20" s="30"/>
    </row>
    <row r="21" spans="1:23" ht="34" x14ac:dyDescent="0.2">
      <c r="A21" s="17">
        <v>447</v>
      </c>
      <c r="B21" s="17">
        <v>495</v>
      </c>
      <c r="C21" s="18">
        <v>36</v>
      </c>
      <c r="D21" s="18">
        <v>60</v>
      </c>
      <c r="F21" s="28" t="s">
        <v>1040</v>
      </c>
      <c r="J21" s="26"/>
      <c r="K21" s="26"/>
      <c r="L21" s="29"/>
      <c r="M21" s="26"/>
      <c r="N21" s="26"/>
      <c r="O21" s="26"/>
      <c r="T21" s="25"/>
      <c r="U21" s="25"/>
      <c r="V21" s="25"/>
      <c r="W21" s="30"/>
    </row>
    <row r="22" spans="1:23" ht="51" x14ac:dyDescent="0.2">
      <c r="A22" s="17">
        <v>420</v>
      </c>
      <c r="B22" s="17">
        <v>350</v>
      </c>
      <c r="C22" s="18">
        <v>48</v>
      </c>
      <c r="D22" s="18">
        <v>60</v>
      </c>
      <c r="E22" s="23" t="s">
        <v>1041</v>
      </c>
      <c r="F22" s="28" t="s">
        <v>1042</v>
      </c>
      <c r="J22" s="31"/>
      <c r="K22" s="26"/>
      <c r="L22" s="29"/>
      <c r="M22" s="26"/>
      <c r="N22" s="26"/>
      <c r="O22" s="26"/>
      <c r="T22" s="25"/>
      <c r="U22" s="25"/>
      <c r="V22" s="25"/>
      <c r="W22" s="30"/>
    </row>
    <row r="23" spans="1:23" x14ac:dyDescent="0.2">
      <c r="A23" s="17">
        <v>270</v>
      </c>
      <c r="B23" s="17">
        <v>350</v>
      </c>
      <c r="C23" s="18">
        <v>18</v>
      </c>
      <c r="D23" s="18">
        <v>60</v>
      </c>
      <c r="E23" s="23" t="s">
        <v>1043</v>
      </c>
      <c r="F23" s="20" t="s">
        <v>1044</v>
      </c>
      <c r="J23" s="31"/>
      <c r="K23" s="26"/>
      <c r="L23" s="27"/>
      <c r="M23" s="26"/>
      <c r="N23" s="26"/>
      <c r="O23" s="26"/>
      <c r="T23" s="25"/>
      <c r="U23" s="25"/>
      <c r="V23" s="25"/>
      <c r="W23" s="22"/>
    </row>
    <row r="24" spans="1:23" x14ac:dyDescent="0.2">
      <c r="A24" s="17">
        <v>700</v>
      </c>
      <c r="B24" s="17">
        <v>420</v>
      </c>
      <c r="C24" s="18">
        <v>18</v>
      </c>
      <c r="D24" s="18">
        <v>60</v>
      </c>
      <c r="E24" s="23" t="s">
        <v>1045</v>
      </c>
      <c r="F24" s="20" t="s">
        <v>1046</v>
      </c>
      <c r="J24" s="31"/>
      <c r="K24" s="26"/>
      <c r="L24" s="27"/>
      <c r="M24" s="26"/>
      <c r="N24" s="26"/>
      <c r="O24" s="26"/>
      <c r="T24" s="25"/>
      <c r="U24" s="25"/>
      <c r="V24" s="25"/>
      <c r="W24" s="22"/>
    </row>
    <row r="25" spans="1:23" x14ac:dyDescent="0.2">
      <c r="A25" s="17">
        <v>484</v>
      </c>
      <c r="B25" s="17">
        <v>124</v>
      </c>
      <c r="C25" s="18">
        <v>18</v>
      </c>
      <c r="D25" s="18">
        <v>100</v>
      </c>
      <c r="F25" s="20" t="s">
        <v>1047</v>
      </c>
      <c r="J25" s="31"/>
      <c r="K25" s="26"/>
      <c r="L25" s="27"/>
      <c r="M25" s="26"/>
      <c r="N25" s="26"/>
      <c r="O25" s="26"/>
      <c r="T25" s="25"/>
      <c r="U25" s="25"/>
      <c r="V25" s="25"/>
      <c r="W25" s="22"/>
    </row>
    <row r="26" spans="1:23" ht="35" customHeight="1" x14ac:dyDescent="0.2">
      <c r="A26" s="17">
        <v>322</v>
      </c>
      <c r="B26" s="17">
        <v>264</v>
      </c>
      <c r="C26" s="18">
        <v>18</v>
      </c>
      <c r="D26" s="18">
        <v>80</v>
      </c>
      <c r="E26" s="23" t="s">
        <v>1048</v>
      </c>
      <c r="F26" s="20" t="s">
        <v>1049</v>
      </c>
      <c r="J26" s="26"/>
      <c r="K26" s="26"/>
      <c r="L26" s="27"/>
      <c r="M26" s="26"/>
      <c r="N26" s="26"/>
      <c r="O26" s="26"/>
      <c r="T26" s="25"/>
      <c r="U26" s="25"/>
      <c r="V26" s="25"/>
      <c r="W26" s="22"/>
    </row>
    <row r="27" spans="1:23" ht="34" x14ac:dyDescent="0.2">
      <c r="A27" s="17">
        <v>231.11111111111109</v>
      </c>
      <c r="B27" s="17">
        <v>518.11023622047242</v>
      </c>
      <c r="C27" s="18">
        <v>36</v>
      </c>
      <c r="D27" s="18">
        <v>45</v>
      </c>
      <c r="F27" s="28" t="s">
        <v>1050</v>
      </c>
      <c r="J27" s="26"/>
      <c r="K27" s="26"/>
      <c r="L27" s="29"/>
      <c r="M27" s="26"/>
      <c r="N27" s="26"/>
      <c r="O27" s="26"/>
      <c r="T27" s="25"/>
      <c r="U27" s="25"/>
      <c r="V27" s="25"/>
      <c r="W27" s="30"/>
    </row>
    <row r="28" spans="1:23" x14ac:dyDescent="0.2">
      <c r="A28" s="17">
        <v>790</v>
      </c>
      <c r="B28" s="17">
        <v>300</v>
      </c>
      <c r="C28" s="18">
        <v>18</v>
      </c>
      <c r="D28" s="18">
        <v>100</v>
      </c>
      <c r="E28" s="23" t="s">
        <v>1051</v>
      </c>
      <c r="F28" s="20" t="s">
        <v>1052</v>
      </c>
      <c r="J28" s="26"/>
      <c r="K28" s="26"/>
      <c r="L28" s="27"/>
      <c r="M28" s="26"/>
      <c r="N28" s="26"/>
      <c r="O28" s="26"/>
      <c r="T28" s="25"/>
      <c r="U28" s="25"/>
      <c r="V28" s="25"/>
      <c r="W28" s="22"/>
    </row>
    <row r="29" spans="1:23" x14ac:dyDescent="0.2">
      <c r="A29" s="17">
        <v>400</v>
      </c>
      <c r="B29" s="17">
        <v>197</v>
      </c>
      <c r="C29" s="18">
        <v>18</v>
      </c>
      <c r="D29" s="18">
        <v>100</v>
      </c>
      <c r="F29" s="20" t="s">
        <v>1053</v>
      </c>
      <c r="J29" s="26"/>
      <c r="K29" s="26"/>
      <c r="L29" s="27"/>
      <c r="M29" s="26"/>
      <c r="N29" s="26"/>
      <c r="O29" s="26"/>
      <c r="T29" s="25"/>
      <c r="U29" s="25"/>
      <c r="V29" s="25"/>
      <c r="W29" s="22"/>
    </row>
    <row r="30" spans="1:23" ht="34" x14ac:dyDescent="0.2">
      <c r="A30" s="17">
        <v>346</v>
      </c>
      <c r="B30" s="17">
        <v>395</v>
      </c>
      <c r="C30" s="18">
        <v>36</v>
      </c>
      <c r="D30" s="18">
        <v>50</v>
      </c>
      <c r="E30" s="23" t="s">
        <v>1054</v>
      </c>
      <c r="F30" s="28" t="s">
        <v>1055</v>
      </c>
      <c r="J30" s="26"/>
      <c r="K30" s="26"/>
      <c r="L30" s="29"/>
      <c r="M30" s="26"/>
      <c r="N30" s="26"/>
      <c r="O30" s="26"/>
      <c r="T30" s="25"/>
      <c r="U30" s="25"/>
      <c r="V30" s="25"/>
      <c r="W30" s="30"/>
    </row>
    <row r="31" spans="1:23" x14ac:dyDescent="0.2">
      <c r="A31" s="17">
        <v>493</v>
      </c>
      <c r="B31" s="17">
        <v>310</v>
      </c>
      <c r="C31" s="18">
        <v>18</v>
      </c>
      <c r="D31" s="18">
        <v>100</v>
      </c>
      <c r="E31" s="23" t="s">
        <v>1056</v>
      </c>
      <c r="F31" s="20" t="s">
        <v>1057</v>
      </c>
      <c r="J31" s="26"/>
      <c r="K31" s="26"/>
      <c r="L31" s="27"/>
      <c r="M31" s="26"/>
      <c r="N31" s="26"/>
      <c r="O31" s="26"/>
      <c r="T31" s="25"/>
      <c r="U31" s="25"/>
      <c r="V31" s="25"/>
      <c r="W31" s="22"/>
    </row>
    <row r="32" spans="1:23" x14ac:dyDescent="0.2">
      <c r="A32" s="17">
        <v>620</v>
      </c>
      <c r="B32" s="17">
        <v>243</v>
      </c>
      <c r="C32" s="18">
        <v>18</v>
      </c>
      <c r="D32" s="18">
        <v>60</v>
      </c>
      <c r="E32" s="23" t="s">
        <v>1058</v>
      </c>
      <c r="F32" s="20" t="s">
        <v>1059</v>
      </c>
      <c r="J32" s="26"/>
      <c r="K32" s="26"/>
      <c r="L32" s="27"/>
      <c r="M32" s="26"/>
      <c r="N32" s="26"/>
      <c r="O32" s="26"/>
      <c r="T32" s="25"/>
      <c r="U32" s="25"/>
      <c r="V32" s="25"/>
      <c r="W32" s="22"/>
    </row>
    <row r="33" spans="6:6" x14ac:dyDescent="0.2">
      <c r="F33" s="20"/>
    </row>
    <row r="34" spans="6:6" x14ac:dyDescent="0.2">
      <c r="F34" s="20"/>
    </row>
    <row r="35" spans="6:6" x14ac:dyDescent="0.2">
      <c r="F35" s="20"/>
    </row>
    <row r="36" spans="6:6" x14ac:dyDescent="0.2">
      <c r="F36" s="20"/>
    </row>
    <row r="37" spans="6:6" x14ac:dyDescent="0.2">
      <c r="F37" s="20"/>
    </row>
    <row r="38" spans="6:6" x14ac:dyDescent="0.2">
      <c r="F38" s="20"/>
    </row>
    <row r="39" spans="6:6" x14ac:dyDescent="0.2">
      <c r="F39" s="20"/>
    </row>
    <row r="40" spans="6:6" x14ac:dyDescent="0.2">
      <c r="F40" s="20"/>
    </row>
    <row r="41" spans="6:6" x14ac:dyDescent="0.2">
      <c r="F41" s="20"/>
    </row>
    <row r="42" spans="6:6" x14ac:dyDescent="0.2">
      <c r="F42" s="20"/>
    </row>
    <row r="43" spans="6:6" x14ac:dyDescent="0.2">
      <c r="F43" s="20"/>
    </row>
    <row r="44" spans="6:6" x14ac:dyDescent="0.2">
      <c r="F44" s="20"/>
    </row>
    <row r="45" spans="6:6" x14ac:dyDescent="0.2">
      <c r="F45" s="20"/>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jsheinon</dc:creator>
  <cp:lastModifiedBy>jsheinon</cp:lastModifiedBy>
  <dcterms:created xsi:type="dcterms:W3CDTF">2020-02-11T22:22:16Z</dcterms:created>
  <dcterms:modified xsi:type="dcterms:W3CDTF">2020-02-11T22:22:22Z</dcterms:modified>
</cp:coreProperties>
</file>