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hrson/Documents/MCS/INPUT &amp; OUTPUT/"/>
    </mc:Choice>
  </mc:AlternateContent>
  <xr:revisionPtr revIDLastSave="0" documentId="8_{D701C34D-CF11-A943-B8B2-0722BDEB5141}" xr6:coauthVersionLast="40" xr6:coauthVersionMax="40" xr10:uidLastSave="{00000000-0000-0000-0000-000000000000}"/>
  <bookViews>
    <workbookView xWindow="720" yWindow="960" windowWidth="27760" windowHeight="16540" activeTab="1" xr2:uid="{B830D721-F9C2-CE4C-A691-C3267DF7D72E}"/>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T53" i="9" l="1"/>
  <c r="EU53" i="9"/>
  <c r="EV53" i="9"/>
  <c r="EW53" i="9"/>
  <c r="EX53" i="9"/>
  <c r="EY53" i="9"/>
  <c r="EZ53" i="9"/>
  <c r="FA53" i="9"/>
  <c r="FB53" i="9"/>
  <c r="FC53" i="9"/>
  <c r="ET52" i="9"/>
  <c r="EU52" i="9"/>
  <c r="EV52" i="9"/>
  <c r="EW52" i="9"/>
  <c r="EX52" i="9"/>
  <c r="EY52" i="9"/>
  <c r="EZ52" i="9"/>
  <c r="FA52" i="9"/>
  <c r="FB52" i="9"/>
  <c r="FC52" i="9"/>
  <c r="ET51" i="9"/>
  <c r="EU51" i="9"/>
  <c r="EV51" i="9"/>
  <c r="EW51" i="9"/>
  <c r="EX51" i="9"/>
  <c r="EY51" i="9"/>
  <c r="EZ51" i="9"/>
  <c r="FA51" i="9"/>
  <c r="FB51" i="9"/>
  <c r="FC51" i="9"/>
  <c r="ET50" i="9"/>
  <c r="EU50" i="9"/>
  <c r="EV50" i="9"/>
  <c r="EW50" i="9"/>
  <c r="EX50" i="9"/>
  <c r="EY50" i="9"/>
  <c r="EZ50" i="9"/>
  <c r="FA50" i="9"/>
  <c r="FB50" i="9"/>
  <c r="FC50" i="9"/>
  <c r="ET49" i="9"/>
  <c r="EU49" i="9"/>
  <c r="EV49" i="9"/>
  <c r="EW49" i="9"/>
  <c r="EX49" i="9"/>
  <c r="EY49" i="9"/>
  <c r="EZ49" i="9"/>
  <c r="FA49" i="9"/>
  <c r="FB49" i="9"/>
  <c r="FC49" i="9"/>
  <c r="ET48" i="9"/>
  <c r="EU48" i="9"/>
  <c r="EV48" i="9"/>
  <c r="EW48" i="9"/>
  <c r="EX48" i="9"/>
  <c r="EY48" i="9"/>
  <c r="EZ48" i="9"/>
  <c r="FA48" i="9"/>
  <c r="FB48" i="9"/>
  <c r="FC48" i="9"/>
  <c r="ET47" i="9"/>
  <c r="EU47" i="9"/>
  <c r="EV47" i="9"/>
  <c r="EW47" i="9"/>
  <c r="EX47" i="9"/>
  <c r="EY47" i="9"/>
  <c r="EZ47" i="9"/>
  <c r="FA47" i="9"/>
  <c r="FB47" i="9"/>
  <c r="FC47" i="9"/>
  <c r="ET46" i="9"/>
  <c r="EU46" i="9"/>
  <c r="EV46" i="9"/>
  <c r="EW46" i="9"/>
  <c r="EX46" i="9"/>
  <c r="EY46" i="9"/>
  <c r="EZ46" i="9"/>
  <c r="FA46" i="9"/>
  <c r="FB46" i="9"/>
  <c r="FC46" i="9"/>
  <c r="ET45" i="9"/>
  <c r="EU45" i="9"/>
  <c r="EV45" i="9"/>
  <c r="EW45" i="9"/>
  <c r="EX45" i="9"/>
  <c r="EY45" i="9"/>
  <c r="EZ45" i="9"/>
  <c r="FA45" i="9"/>
  <c r="FB45" i="9"/>
  <c r="FC45" i="9"/>
  <c r="ET44" i="9"/>
  <c r="EU44" i="9"/>
  <c r="EV44" i="9"/>
  <c r="EW44" i="9"/>
  <c r="EX44" i="9"/>
  <c r="EY44" i="9"/>
  <c r="EZ44" i="9"/>
  <c r="FA44" i="9"/>
  <c r="FB44" i="9"/>
  <c r="FC44" i="9"/>
  <c r="ET43" i="9"/>
  <c r="EU43" i="9"/>
  <c r="EV43" i="9"/>
  <c r="EW43" i="9"/>
  <c r="EX43" i="9"/>
  <c r="EY43" i="9"/>
  <c r="EZ43" i="9"/>
  <c r="FA43" i="9"/>
  <c r="FB43" i="9"/>
  <c r="FC43" i="9"/>
  <c r="ET42" i="9"/>
  <c r="EU42" i="9"/>
  <c r="EV42" i="9"/>
  <c r="EW42" i="9"/>
  <c r="EX42" i="9"/>
  <c r="EY42" i="9"/>
  <c r="EZ42" i="9"/>
  <c r="FA42" i="9"/>
  <c r="FB42" i="9"/>
  <c r="FC42" i="9"/>
  <c r="ET41" i="9"/>
  <c r="EU41" i="9"/>
  <c r="EV41" i="9"/>
  <c r="EW41" i="9"/>
  <c r="EX41" i="9"/>
  <c r="EY41" i="9"/>
  <c r="EZ41" i="9"/>
  <c r="FA41" i="9"/>
  <c r="FB41" i="9"/>
  <c r="FC41" i="9"/>
  <c r="ET40" i="9"/>
  <c r="EU40" i="9"/>
  <c r="EV40" i="9"/>
  <c r="EW40" i="9"/>
  <c r="EX40" i="9"/>
  <c r="EY40" i="9"/>
  <c r="EZ40" i="9"/>
  <c r="FA40" i="9"/>
  <c r="FB40" i="9"/>
  <c r="FC40" i="9"/>
  <c r="ET39" i="9"/>
  <c r="EU39" i="9"/>
  <c r="EV39" i="9"/>
  <c r="EW39" i="9"/>
  <c r="EX39" i="9"/>
  <c r="EY39" i="9"/>
  <c r="EZ39" i="9"/>
  <c r="FA39" i="9"/>
  <c r="FB39" i="9"/>
  <c r="FC39" i="9"/>
  <c r="ET38" i="9"/>
  <c r="EU38" i="9"/>
  <c r="EV38" i="9"/>
  <c r="EW38" i="9"/>
  <c r="EX38" i="9"/>
  <c r="EY38" i="9"/>
  <c r="EZ38" i="9"/>
  <c r="FA38" i="9"/>
  <c r="FB38" i="9"/>
  <c r="FC38" i="9"/>
  <c r="ET37" i="9"/>
  <c r="EU37" i="9"/>
  <c r="EV37" i="9"/>
  <c r="EW37" i="9"/>
  <c r="EX37" i="9"/>
  <c r="EY37" i="9"/>
  <c r="EZ37" i="9"/>
  <c r="FA37" i="9"/>
  <c r="FB37" i="9"/>
  <c r="FC37" i="9"/>
  <c r="ET36" i="9"/>
  <c r="EU36" i="9"/>
  <c r="EV36" i="9"/>
  <c r="EW36" i="9"/>
  <c r="EX36" i="9"/>
  <c r="EY36" i="9"/>
  <c r="EZ36" i="9"/>
  <c r="FA36" i="9"/>
  <c r="FB36" i="9"/>
  <c r="FC36" i="9"/>
  <c r="ET35" i="9"/>
  <c r="EU35" i="9"/>
  <c r="EV35" i="9"/>
  <c r="EW35" i="9"/>
  <c r="EX35" i="9"/>
  <c r="EY35" i="9"/>
  <c r="EZ35" i="9"/>
  <c r="FA35" i="9"/>
  <c r="FB35" i="9"/>
  <c r="FC35" i="9"/>
  <c r="ET34" i="9"/>
  <c r="EU34" i="9"/>
  <c r="EV34" i="9"/>
  <c r="EW34" i="9"/>
  <c r="EX34" i="9"/>
  <c r="EY34" i="9"/>
  <c r="EZ34" i="9"/>
  <c r="FA34" i="9"/>
  <c r="FB34" i="9"/>
  <c r="FC34" i="9"/>
  <c r="ET33" i="9"/>
  <c r="EU33" i="9"/>
  <c r="EV33" i="9"/>
  <c r="EW33" i="9"/>
  <c r="EX33" i="9"/>
  <c r="EY33" i="9"/>
  <c r="EZ33" i="9"/>
  <c r="FA33" i="9"/>
  <c r="FB33" i="9"/>
  <c r="FC33" i="9"/>
  <c r="ET32" i="9"/>
  <c r="EU32" i="9"/>
  <c r="EV32" i="9"/>
  <c r="EW32" i="9"/>
  <c r="EX32" i="9"/>
  <c r="EY32" i="9"/>
  <c r="EZ32" i="9"/>
  <c r="FA32" i="9"/>
  <c r="FB32" i="9"/>
  <c r="FC32" i="9"/>
  <c r="ET31" i="9"/>
  <c r="EU31" i="9"/>
  <c r="EV31" i="9"/>
  <c r="EW31" i="9"/>
  <c r="EX31" i="9"/>
  <c r="EY31" i="9"/>
  <c r="EZ31" i="9"/>
  <c r="FA31" i="9"/>
  <c r="FB31" i="9"/>
  <c r="FC31" i="9"/>
  <c r="ET30" i="9"/>
  <c r="EU30" i="9"/>
  <c r="EV30" i="9"/>
  <c r="EW30" i="9"/>
  <c r="EX30" i="9"/>
  <c r="EY30" i="9"/>
  <c r="EZ30" i="9"/>
  <c r="FA30" i="9"/>
  <c r="FB30" i="9"/>
  <c r="FC30" i="9"/>
  <c r="ET29" i="9"/>
  <c r="EU29" i="9"/>
  <c r="EV29" i="9"/>
  <c r="EW29" i="9"/>
  <c r="EX29" i="9"/>
  <c r="EY29" i="9"/>
  <c r="EZ29" i="9"/>
  <c r="FA29" i="9"/>
  <c r="FB29" i="9"/>
  <c r="FC29" i="9"/>
  <c r="ET28" i="9"/>
  <c r="EU28" i="9"/>
  <c r="EV28" i="9"/>
  <c r="EW28" i="9"/>
  <c r="EX28" i="9"/>
  <c r="EY28" i="9"/>
  <c r="EZ28" i="9"/>
  <c r="FA28" i="9"/>
  <c r="FB28" i="9"/>
  <c r="FC28" i="9"/>
  <c r="ET27" i="9"/>
  <c r="EU27" i="9"/>
  <c r="EV27" i="9"/>
  <c r="EW27" i="9"/>
  <c r="EX27" i="9"/>
  <c r="EY27" i="9"/>
  <c r="EZ27" i="9"/>
  <c r="FA27" i="9"/>
  <c r="FB27" i="9"/>
  <c r="FC27" i="9"/>
  <c r="ET26" i="9"/>
  <c r="EU26" i="9"/>
  <c r="EV26" i="9"/>
  <c r="EW26" i="9"/>
  <c r="EX26" i="9"/>
  <c r="EY26" i="9"/>
  <c r="EZ26" i="9"/>
  <c r="FA26" i="9"/>
  <c r="FB26" i="9"/>
  <c r="FC26" i="9"/>
  <c r="ET25" i="9"/>
  <c r="EU25" i="9"/>
  <c r="EV25" i="9"/>
  <c r="EW25" i="9"/>
  <c r="EX25" i="9"/>
  <c r="EY25" i="9"/>
  <c r="EZ25" i="9"/>
  <c r="FA25" i="9"/>
  <c r="FB25" i="9"/>
  <c r="FC25" i="9"/>
  <c r="ET24" i="9"/>
  <c r="EU24" i="9"/>
  <c r="EV24" i="9"/>
  <c r="EW24" i="9"/>
  <c r="EX24" i="9"/>
  <c r="EY24" i="9"/>
  <c r="EZ24" i="9"/>
  <c r="FA24" i="9"/>
  <c r="FB24" i="9"/>
  <c r="FC24" i="9"/>
  <c r="ET23" i="9"/>
  <c r="EU23" i="9"/>
  <c r="EV23" i="9"/>
  <c r="EW23" i="9"/>
  <c r="EX23" i="9"/>
  <c r="EY23" i="9"/>
  <c r="EZ23" i="9"/>
  <c r="FA23" i="9"/>
  <c r="FB23" i="9"/>
  <c r="FC23" i="9"/>
  <c r="ET22" i="9"/>
  <c r="EU22" i="9"/>
  <c r="EV22" i="9"/>
  <c r="EW22" i="9"/>
  <c r="EX22" i="9"/>
  <c r="EY22" i="9"/>
  <c r="EZ22" i="9"/>
  <c r="FA22" i="9"/>
  <c r="FB22" i="9"/>
  <c r="FC22" i="9"/>
  <c r="ET21" i="9"/>
  <c r="EU21" i="9"/>
  <c r="EV21" i="9"/>
  <c r="EW21" i="9"/>
  <c r="EX21" i="9"/>
  <c r="EY21" i="9"/>
  <c r="EZ21" i="9"/>
  <c r="FA21" i="9"/>
  <c r="FB21" i="9"/>
  <c r="FC21" i="9"/>
  <c r="ET20" i="9"/>
  <c r="EU20" i="9"/>
  <c r="EV20" i="9"/>
  <c r="EW20" i="9"/>
  <c r="EX20" i="9"/>
  <c r="EY20" i="9"/>
  <c r="EZ20" i="9"/>
  <c r="FA20" i="9"/>
  <c r="FB20" i="9"/>
  <c r="FC20" i="9"/>
  <c r="ET19" i="9"/>
  <c r="EU19" i="9"/>
  <c r="EV19" i="9"/>
  <c r="EW19" i="9"/>
  <c r="EX19" i="9"/>
  <c r="EY19" i="9"/>
  <c r="EZ19" i="9"/>
  <c r="FA19" i="9"/>
  <c r="FB19" i="9"/>
  <c r="FC19" i="9"/>
  <c r="ET18" i="9"/>
  <c r="EU18" i="9"/>
  <c r="EV18" i="9"/>
  <c r="EW18" i="9"/>
  <c r="EX18" i="9"/>
  <c r="EY18" i="9"/>
  <c r="EZ18" i="9"/>
  <c r="FA18" i="9"/>
  <c r="FB18" i="9"/>
  <c r="FC18" i="9"/>
  <c r="ET17" i="9"/>
  <c r="EU17" i="9"/>
  <c r="EV17" i="9"/>
  <c r="EW17" i="9"/>
  <c r="EX17" i="9"/>
  <c r="EY17" i="9"/>
  <c r="EZ17" i="9"/>
  <c r="FA17" i="9"/>
  <c r="FB17" i="9"/>
  <c r="FC17" i="9"/>
  <c r="ET16" i="9"/>
  <c r="EU16" i="9"/>
  <c r="EV16" i="9"/>
  <c r="EW16" i="9"/>
  <c r="EX16" i="9"/>
  <c r="EY16" i="9"/>
  <c r="EZ16" i="9"/>
  <c r="FA16" i="9"/>
  <c r="FB16" i="9"/>
  <c r="FC16" i="9"/>
  <c r="ET15" i="9"/>
  <c r="EU15" i="9"/>
  <c r="EV15" i="9"/>
  <c r="EW15" i="9"/>
  <c r="EX15" i="9"/>
  <c r="EY15" i="9"/>
  <c r="EZ15" i="9"/>
  <c r="FA15" i="9"/>
  <c r="FB15" i="9"/>
  <c r="FC15" i="9"/>
  <c r="ET14" i="9"/>
  <c r="EU14" i="9"/>
  <c r="EV14" i="9"/>
  <c r="EW14" i="9"/>
  <c r="EX14" i="9"/>
  <c r="EY14" i="9"/>
  <c r="EZ14" i="9"/>
  <c r="FA14" i="9"/>
  <c r="FB14" i="9"/>
  <c r="FC14" i="9"/>
  <c r="ET13" i="9"/>
  <c r="EU13" i="9"/>
  <c r="EV13" i="9"/>
  <c r="EW13" i="9"/>
  <c r="EX13" i="9"/>
  <c r="EY13" i="9"/>
  <c r="EZ13" i="9"/>
  <c r="FA13" i="9"/>
  <c r="FB13" i="9"/>
  <c r="FC13" i="9"/>
  <c r="ET12" i="9"/>
  <c r="EU12" i="9"/>
  <c r="EV12" i="9"/>
  <c r="EW12" i="9"/>
  <c r="EX12" i="9"/>
  <c r="EY12" i="9"/>
  <c r="EZ12" i="9"/>
  <c r="FA12" i="9"/>
  <c r="FB12" i="9"/>
  <c r="FC12" i="9"/>
  <c r="ET11" i="9"/>
  <c r="EU11" i="9"/>
  <c r="EV11" i="9"/>
  <c r="EW11" i="9"/>
  <c r="EX11" i="9"/>
  <c r="EY11" i="9"/>
  <c r="EZ11" i="9"/>
  <c r="FA11" i="9"/>
  <c r="FB11" i="9"/>
  <c r="FC11" i="9"/>
  <c r="ET10" i="9"/>
  <c r="EU10" i="9"/>
  <c r="EV10" i="9"/>
  <c r="EW10" i="9"/>
  <c r="EX10" i="9"/>
  <c r="EY10" i="9"/>
  <c r="EZ10" i="9"/>
  <c r="FA10" i="9"/>
  <c r="FB10" i="9"/>
  <c r="FC10" i="9"/>
  <c r="ET9" i="9"/>
  <c r="EU9" i="9"/>
  <c r="EV9" i="9"/>
  <c r="EW9" i="9"/>
  <c r="EX9" i="9"/>
  <c r="EY9" i="9"/>
  <c r="EZ9" i="9"/>
  <c r="FA9" i="9"/>
  <c r="FB9" i="9"/>
  <c r="FC9" i="9"/>
  <c r="ET8" i="9"/>
  <c r="EU8" i="9"/>
  <c r="EV8" i="9"/>
  <c r="EW8" i="9"/>
  <c r="EX8" i="9"/>
  <c r="EY8" i="9"/>
  <c r="EZ8" i="9"/>
  <c r="FA8" i="9"/>
  <c r="FB8" i="9"/>
  <c r="FC8" i="9"/>
  <c r="ET7" i="9"/>
  <c r="EU7" i="9"/>
  <c r="EV7" i="9"/>
  <c r="EW7" i="9"/>
  <c r="EX7" i="9"/>
  <c r="EY7" i="9"/>
  <c r="EZ7" i="9"/>
  <c r="FA7" i="9"/>
  <c r="FB7" i="9"/>
  <c r="FC7" i="9"/>
  <c r="ET6" i="9"/>
  <c r="EU6" i="9"/>
  <c r="EV6" i="9"/>
  <c r="EW6" i="9"/>
  <c r="EX6" i="9"/>
  <c r="EY6" i="9"/>
  <c r="EZ6" i="9"/>
  <c r="FA6" i="9"/>
  <c r="FB6" i="9"/>
  <c r="FC6" i="9"/>
  <c r="CV53" i="9"/>
  <c r="CW53" i="9"/>
  <c r="CX53" i="9"/>
  <c r="CY53" i="9"/>
  <c r="CZ53" i="9"/>
  <c r="DA53" i="9"/>
  <c r="DB53" i="9"/>
  <c r="DC53" i="9"/>
  <c r="CV52" i="9"/>
  <c r="CW52" i="9"/>
  <c r="CX52" i="9"/>
  <c r="CY52" i="9"/>
  <c r="CZ52" i="9"/>
  <c r="DA52" i="9"/>
  <c r="DB52" i="9"/>
  <c r="DC52" i="9"/>
  <c r="CV51" i="9"/>
  <c r="CW51" i="9"/>
  <c r="CX51" i="9"/>
  <c r="CY51" i="9"/>
  <c r="CZ51" i="9"/>
  <c r="DA51" i="9"/>
  <c r="DB51" i="9"/>
  <c r="DC51" i="9"/>
  <c r="CV50" i="9"/>
  <c r="CW50" i="9"/>
  <c r="CX50" i="9"/>
  <c r="CY50" i="9"/>
  <c r="CZ50" i="9"/>
  <c r="DA50" i="9"/>
  <c r="DB50" i="9"/>
  <c r="DC50" i="9"/>
  <c r="CV49" i="9"/>
  <c r="CW49" i="9"/>
  <c r="CX49" i="9"/>
  <c r="CY49" i="9"/>
  <c r="CZ49" i="9"/>
  <c r="DA49" i="9"/>
  <c r="DB49" i="9"/>
  <c r="DC49" i="9"/>
  <c r="CV48" i="9"/>
  <c r="CW48" i="9"/>
  <c r="CX48" i="9"/>
  <c r="CY48" i="9"/>
  <c r="CZ48" i="9"/>
  <c r="DA48" i="9"/>
  <c r="DB48" i="9"/>
  <c r="DC48" i="9"/>
  <c r="CV47" i="9"/>
  <c r="CW47" i="9"/>
  <c r="CX47" i="9"/>
  <c r="CY47" i="9"/>
  <c r="CZ47" i="9"/>
  <c r="DA47" i="9"/>
  <c r="DB47" i="9"/>
  <c r="DC47" i="9"/>
  <c r="CV46" i="9"/>
  <c r="CW46" i="9"/>
  <c r="CX46" i="9"/>
  <c r="CY46" i="9"/>
  <c r="CZ46" i="9"/>
  <c r="DA46" i="9"/>
  <c r="DB46" i="9"/>
  <c r="DC46" i="9"/>
  <c r="CV45" i="9"/>
  <c r="CW45" i="9"/>
  <c r="CX45" i="9"/>
  <c r="CY45" i="9"/>
  <c r="CZ45" i="9"/>
  <c r="DA45" i="9"/>
  <c r="DB45" i="9"/>
  <c r="DC45" i="9"/>
  <c r="CV44" i="9"/>
  <c r="CW44" i="9"/>
  <c r="CX44" i="9"/>
  <c r="CY44" i="9"/>
  <c r="CZ44" i="9"/>
  <c r="DA44" i="9"/>
  <c r="DB44" i="9"/>
  <c r="DC44" i="9"/>
  <c r="CV43" i="9"/>
  <c r="CW43" i="9"/>
  <c r="CX43" i="9"/>
  <c r="CY43" i="9"/>
  <c r="CZ43" i="9"/>
  <c r="DA43" i="9"/>
  <c r="DB43" i="9"/>
  <c r="DC43" i="9"/>
  <c r="CV42" i="9"/>
  <c r="CW42" i="9"/>
  <c r="CX42" i="9"/>
  <c r="CY42" i="9"/>
  <c r="CZ42" i="9"/>
  <c r="DA42" i="9"/>
  <c r="DB42" i="9"/>
  <c r="DC42" i="9"/>
  <c r="CV41" i="9"/>
  <c r="CW41" i="9"/>
  <c r="CX41" i="9"/>
  <c r="CY41" i="9"/>
  <c r="CZ41" i="9"/>
  <c r="DA41" i="9"/>
  <c r="DB41" i="9"/>
  <c r="DC41" i="9"/>
  <c r="CV40" i="9"/>
  <c r="CW40" i="9"/>
  <c r="CX40" i="9"/>
  <c r="CY40" i="9"/>
  <c r="CZ40" i="9"/>
  <c r="DA40" i="9"/>
  <c r="DB40" i="9"/>
  <c r="DC40" i="9"/>
  <c r="CV39" i="9"/>
  <c r="CW39" i="9"/>
  <c r="CX39" i="9"/>
  <c r="CY39" i="9"/>
  <c r="CZ39" i="9"/>
  <c r="DA39" i="9"/>
  <c r="DB39" i="9"/>
  <c r="DC39" i="9"/>
  <c r="CV38" i="9"/>
  <c r="CW38" i="9"/>
  <c r="CX38" i="9"/>
  <c r="CY38" i="9"/>
  <c r="CZ38" i="9"/>
  <c r="DA38" i="9"/>
  <c r="DB38" i="9"/>
  <c r="DC38" i="9"/>
  <c r="CV37" i="9"/>
  <c r="CW37" i="9"/>
  <c r="CX37" i="9"/>
  <c r="CY37" i="9"/>
  <c r="CZ37" i="9"/>
  <c r="DA37" i="9"/>
  <c r="DB37" i="9"/>
  <c r="DC37" i="9"/>
  <c r="CV36" i="9"/>
  <c r="CW36" i="9"/>
  <c r="CX36" i="9"/>
  <c r="CY36" i="9"/>
  <c r="CZ36" i="9"/>
  <c r="DA36" i="9"/>
  <c r="DB36" i="9"/>
  <c r="DC36" i="9"/>
  <c r="CV35" i="9"/>
  <c r="CW35" i="9"/>
  <c r="CX35" i="9"/>
  <c r="CY35" i="9"/>
  <c r="CZ35" i="9"/>
  <c r="DA35" i="9"/>
  <c r="DB35" i="9"/>
  <c r="DC35" i="9"/>
  <c r="CV34" i="9"/>
  <c r="CW34" i="9"/>
  <c r="CX34" i="9"/>
  <c r="CY34" i="9"/>
  <c r="CZ34" i="9"/>
  <c r="DA34" i="9"/>
  <c r="DB34" i="9"/>
  <c r="DC34" i="9"/>
  <c r="CV33" i="9"/>
  <c r="CW33" i="9"/>
  <c r="CX33" i="9"/>
  <c r="CY33" i="9"/>
  <c r="CZ33" i="9"/>
  <c r="DA33" i="9"/>
  <c r="DB33" i="9"/>
  <c r="DC33" i="9"/>
  <c r="CV32" i="9"/>
  <c r="CW32" i="9"/>
  <c r="CX32" i="9"/>
  <c r="CY32" i="9"/>
  <c r="CZ32" i="9"/>
  <c r="DA32" i="9"/>
  <c r="DB32" i="9"/>
  <c r="DC32" i="9"/>
  <c r="CV31" i="9"/>
  <c r="CW31" i="9"/>
  <c r="CX31" i="9"/>
  <c r="CY31" i="9"/>
  <c r="CZ31" i="9"/>
  <c r="DA31" i="9"/>
  <c r="DB31" i="9"/>
  <c r="DC31" i="9"/>
  <c r="CV30" i="9"/>
  <c r="CW30" i="9"/>
  <c r="CX30" i="9"/>
  <c r="CY30" i="9"/>
  <c r="CZ30" i="9"/>
  <c r="DA30" i="9"/>
  <c r="DB30" i="9"/>
  <c r="DC30" i="9"/>
  <c r="CV29" i="9"/>
  <c r="CW29" i="9"/>
  <c r="CX29" i="9"/>
  <c r="CY29" i="9"/>
  <c r="CZ29" i="9"/>
  <c r="DA29" i="9"/>
  <c r="DB29" i="9"/>
  <c r="DC29" i="9"/>
  <c r="CV28" i="9"/>
  <c r="CW28" i="9"/>
  <c r="CX28" i="9"/>
  <c r="CY28" i="9"/>
  <c r="CZ28" i="9"/>
  <c r="DA28" i="9"/>
  <c r="DB28" i="9"/>
  <c r="DC28" i="9"/>
  <c r="CV27" i="9"/>
  <c r="CW27" i="9"/>
  <c r="CX27" i="9"/>
  <c r="CY27" i="9"/>
  <c r="CZ27" i="9"/>
  <c r="DA27" i="9"/>
  <c r="DB27" i="9"/>
  <c r="DC27" i="9"/>
  <c r="CV26" i="9"/>
  <c r="CW26" i="9"/>
  <c r="CX26" i="9"/>
  <c r="CY26" i="9"/>
  <c r="CZ26" i="9"/>
  <c r="DA26" i="9"/>
  <c r="DB26" i="9"/>
  <c r="DC26" i="9"/>
  <c r="CV25" i="9"/>
  <c r="CW25" i="9"/>
  <c r="CX25" i="9"/>
  <c r="CY25" i="9"/>
  <c r="CZ25" i="9"/>
  <c r="DA25" i="9"/>
  <c r="DB25" i="9"/>
  <c r="DC25" i="9"/>
  <c r="CV24" i="9"/>
  <c r="CW24" i="9"/>
  <c r="CX24" i="9"/>
  <c r="CY24" i="9"/>
  <c r="CZ24" i="9"/>
  <c r="DA24" i="9"/>
  <c r="DB24" i="9"/>
  <c r="DC24" i="9"/>
  <c r="CV23" i="9"/>
  <c r="CW23" i="9"/>
  <c r="CX23" i="9"/>
  <c r="CY23" i="9"/>
  <c r="CZ23" i="9"/>
  <c r="DA23" i="9"/>
  <c r="DB23" i="9"/>
  <c r="DC23" i="9"/>
  <c r="CV22" i="9"/>
  <c r="CW22" i="9"/>
  <c r="CX22" i="9"/>
  <c r="CY22" i="9"/>
  <c r="CZ22" i="9"/>
  <c r="DA22" i="9"/>
  <c r="DB22" i="9"/>
  <c r="DC22" i="9"/>
  <c r="CV21" i="9"/>
  <c r="CW21" i="9"/>
  <c r="CX21" i="9"/>
  <c r="CY21" i="9"/>
  <c r="CZ21" i="9"/>
  <c r="DA21" i="9"/>
  <c r="DB21" i="9"/>
  <c r="DC21" i="9"/>
  <c r="CV20" i="9"/>
  <c r="CW20" i="9"/>
  <c r="CX20" i="9"/>
  <c r="CY20" i="9"/>
  <c r="CZ20" i="9"/>
  <c r="DA20" i="9"/>
  <c r="DB20" i="9"/>
  <c r="DC20" i="9"/>
  <c r="CV19" i="9"/>
  <c r="CW19" i="9"/>
  <c r="CX19" i="9"/>
  <c r="CY19" i="9"/>
  <c r="CZ19" i="9"/>
  <c r="DA19" i="9"/>
  <c r="DB19" i="9"/>
  <c r="DC19" i="9"/>
  <c r="CV18" i="9"/>
  <c r="CW18" i="9"/>
  <c r="CX18" i="9"/>
  <c r="CY18" i="9"/>
  <c r="CZ18" i="9"/>
  <c r="DA18" i="9"/>
  <c r="DB18" i="9"/>
  <c r="DC18" i="9"/>
  <c r="CV17" i="9"/>
  <c r="CW17" i="9"/>
  <c r="CX17" i="9"/>
  <c r="CY17" i="9"/>
  <c r="CZ17" i="9"/>
  <c r="DA17" i="9"/>
  <c r="DB17" i="9"/>
  <c r="DC17" i="9"/>
  <c r="CV16" i="9"/>
  <c r="CW16" i="9"/>
  <c r="CX16" i="9"/>
  <c r="CY16" i="9"/>
  <c r="CZ16" i="9"/>
  <c r="DA16" i="9"/>
  <c r="DB16" i="9"/>
  <c r="DC16" i="9"/>
  <c r="CV15" i="9"/>
  <c r="CW15" i="9"/>
  <c r="CX15" i="9"/>
  <c r="CY15" i="9"/>
  <c r="CZ15" i="9"/>
  <c r="DA15" i="9"/>
  <c r="DB15" i="9"/>
  <c r="DC15" i="9"/>
  <c r="CV14" i="9"/>
  <c r="CW14" i="9"/>
  <c r="CX14" i="9"/>
  <c r="CY14" i="9"/>
  <c r="CZ14" i="9"/>
  <c r="DA14" i="9"/>
  <c r="DB14" i="9"/>
  <c r="DC14" i="9"/>
  <c r="CV13" i="9"/>
  <c r="CW13" i="9"/>
  <c r="CX13" i="9"/>
  <c r="CY13" i="9"/>
  <c r="CZ13" i="9"/>
  <c r="DA13" i="9"/>
  <c r="DB13" i="9"/>
  <c r="DC13" i="9"/>
  <c r="CV12" i="9"/>
  <c r="CW12" i="9"/>
  <c r="CX12" i="9"/>
  <c r="CY12" i="9"/>
  <c r="CZ12" i="9"/>
  <c r="DA12" i="9"/>
  <c r="DB12" i="9"/>
  <c r="DC12" i="9"/>
  <c r="CV11" i="9"/>
  <c r="CW11" i="9"/>
  <c r="CX11" i="9"/>
  <c r="CY11" i="9"/>
  <c r="CZ11" i="9"/>
  <c r="DA11" i="9"/>
  <c r="DB11" i="9"/>
  <c r="DC11" i="9"/>
  <c r="CV10" i="9"/>
  <c r="CW10" i="9"/>
  <c r="CX10" i="9"/>
  <c r="CY10" i="9"/>
  <c r="CZ10" i="9"/>
  <c r="DA10" i="9"/>
  <c r="DB10" i="9"/>
  <c r="DC10" i="9"/>
  <c r="CV9" i="9"/>
  <c r="CW9" i="9"/>
  <c r="CX9" i="9"/>
  <c r="CY9" i="9"/>
  <c r="CZ9" i="9"/>
  <c r="DA9" i="9"/>
  <c r="DB9" i="9"/>
  <c r="DC9" i="9"/>
  <c r="CV8" i="9"/>
  <c r="CW8" i="9"/>
  <c r="CX8" i="9"/>
  <c r="CY8" i="9"/>
  <c r="CZ8" i="9"/>
  <c r="DA8" i="9"/>
  <c r="DB8" i="9"/>
  <c r="DC8" i="9"/>
  <c r="CV7" i="9"/>
  <c r="CW7" i="9"/>
  <c r="CX7" i="9"/>
  <c r="CY7" i="9"/>
  <c r="CZ7" i="9"/>
  <c r="DA7" i="9"/>
  <c r="DB7" i="9"/>
  <c r="DC7" i="9"/>
  <c r="CV6" i="9"/>
  <c r="CW6" i="9"/>
  <c r="CX6" i="9"/>
  <c r="CY6" i="9"/>
  <c r="CZ6" i="9"/>
  <c r="DA6" i="9"/>
  <c r="DB6" i="9"/>
  <c r="DC6" i="9"/>
</calcChain>
</file>

<file path=xl/sharedStrings.xml><?xml version="1.0" encoding="utf-8"?>
<sst xmlns="http://schemas.openxmlformats.org/spreadsheetml/2006/main" count="4864" uniqueCount="2381">
  <si>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</si>
  <si>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</si>
  <si>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</si>
  <si>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</si>
  <si>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</si>
  <si>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</si>
  <si>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</si>
  <si>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</si>
  <si>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</si>
  <si>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</si>
  <si>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</si>
  <si>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</si>
  <si>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</si>
  <si>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</si>
  <si>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</si>
  <si>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</si>
  <si>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</si>
  <si>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</si>
  <si>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</si>
  <si>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</si>
  <si>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</si>
  <si>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</si>
  <si>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</si>
  <si>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</si>
  <si>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</si>
  <si>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</si>
  <si>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</si>
  <si>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</si>
  <si>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</si>
  <si>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</si>
  <si>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</si>
  <si>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</si>
  <si>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</si>
  <si>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</si>
  <si>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</si>
  <si>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</si>
  <si>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</si>
  <si>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</si>
  <si>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</si>
  <si>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</si>
  <si>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</si>
  <si>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</si>
  <si>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</si>
  <si>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</si>
  <si>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</si>
  <si>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</si>
  <si>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</si>
  <si>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</si>
  <si>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</si>
  <si>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</si>
  <si>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</si>
  <si>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</si>
  <si>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</si>
  <si>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WallrockFindSolidus</t>
  </si>
  <si>
    <t>Wallrock_MCSFCcase_000001.xml</t>
  </si>
  <si>
    <t>CalculationMode=equilibrate;ConstraintType=setTP;FractionateMode=fractionateNone;incT=0.00;XMLfractionationMode1=fractionateNone</t>
  </si>
  <si>
    <t>Recharge EXE Release</t>
  </si>
  <si>
    <t>n/a</t>
  </si>
  <si>
    <t>SA00002</t>
  </si>
  <si>
    <t>Wallrock_MCSFCcase_000002.xml</t>
  </si>
  <si>
    <t>SA00003</t>
  </si>
  <si>
    <t>XMLMeltsOutput</t>
  </si>
  <si>
    <t>Wallrock_MCSFCcase_000002-out.xml</t>
  </si>
  <si>
    <t>SA00004</t>
  </si>
  <si>
    <t>Wallrock_MCSFCcase_000003.xml</t>
  </si>
  <si>
    <t>SA00005</t>
  </si>
  <si>
    <t>Wallrock_MCSFCcase_000003-out.xml</t>
  </si>
  <si>
    <t>SA00006</t>
  </si>
  <si>
    <t>Wallrock_MCSFCcase_000004.xml</t>
  </si>
  <si>
    <t>SA00007</t>
  </si>
  <si>
    <t>Wallrock_MCSFCcase_000004-out.xml</t>
  </si>
  <si>
    <t>SA00008</t>
  </si>
  <si>
    <t>Wallrock_MCSFCcase_000005.xml</t>
  </si>
  <si>
    <t>SA00009</t>
  </si>
  <si>
    <t>Wallrock_MCSFCcase_000005-out.xml</t>
  </si>
  <si>
    <t>SA00010</t>
  </si>
  <si>
    <t>Wallrock_MCSFCcase_000006.xml</t>
  </si>
  <si>
    <t>SA00011</t>
  </si>
  <si>
    <t>Wallrock_MCSFCcase_000006-out.xml</t>
  </si>
  <si>
    <t>SA00012</t>
  </si>
  <si>
    <t>Wallrock_MCSFCcase_000007.xml</t>
  </si>
  <si>
    <t>SA00013</t>
  </si>
  <si>
    <t>Wallrock_MCSFCcase_000007-out.xml</t>
  </si>
  <si>
    <t>SA00014</t>
  </si>
  <si>
    <t>Wallrock_MCSFCcase_000008.xml</t>
  </si>
  <si>
    <t>SA00015</t>
  </si>
  <si>
    <t>Wallrock_MCSFCcase_000008-out.xml</t>
  </si>
  <si>
    <t>SA00016</t>
  </si>
  <si>
    <t>Wallrock_MCSFCcase_000009.xml</t>
  </si>
  <si>
    <t>SA00017</t>
  </si>
  <si>
    <t>Wallrock_MCSFCcase_000009-out.xml</t>
  </si>
  <si>
    <t>SA00018</t>
  </si>
  <si>
    <t>Wallrock_MCSFCcase_000010.xml</t>
  </si>
  <si>
    <t>SA00019</t>
  </si>
  <si>
    <t>Wallrock_MCSFCcase_000010-out.xml</t>
  </si>
  <si>
    <t>SA00020</t>
  </si>
  <si>
    <t>WallrockPrimeSupra</t>
  </si>
  <si>
    <t>Wallrock_MCSFCcase_000011.xml</t>
  </si>
  <si>
    <t>CalculationMode=equilibrate;ConstraintType=setTP;FractionateMode=fractionateNone;incT=20;XMLfractionationMode1=fractionateNone</t>
  </si>
  <si>
    <t>SA00021</t>
  </si>
  <si>
    <t>Wallrock_MCSFCcase_000011-out.xml</t>
  </si>
  <si>
    <t>SA00022</t>
  </si>
  <si>
    <t>SA00023</t>
  </si>
  <si>
    <t>MagmaFindLiquidus</t>
  </si>
  <si>
    <t>Magma_MCSFCcase_000012.xml</t>
  </si>
  <si>
    <t>CalculationMode=findLiquidus;ConstraintType=setTP;FractionateMode=fractionateNone;incT=5;XMLfractionationMode1=fractionateNone</t>
  </si>
  <si>
    <t>SA00024</t>
  </si>
  <si>
    <t>MagmaEquilibrateB</t>
  </si>
  <si>
    <t>Magma_MCSFCcase_000013.xml</t>
  </si>
  <si>
    <t>CalculationMode=equilibrate;ConstraintType=setTP;FractionateMode=fractionateSolids;fractionateFluids;incT=0.00;XMLfractionationMode1=fractionateSolids;XMLfractionationMode2=fractionateFluids</t>
  </si>
  <si>
    <t>SA00025</t>
  </si>
  <si>
    <t>Magma_MCSFCcase_000013-out.xml</t>
  </si>
  <si>
    <t>SA00026</t>
  </si>
  <si>
    <t>MagmaEquilibrateA</t>
  </si>
  <si>
    <t>Magma_MCSFCcase_000014.xml</t>
  </si>
  <si>
    <t>CalculationMode=equilibrate;ConstraintType=setTP;FractionateMode=fractionateNone;incT=5;XMLfractionationMode1=fractionateNone</t>
  </si>
  <si>
    <t>SA00027</t>
  </si>
  <si>
    <t>Magma_MCSFCcase_000014-out.xml</t>
  </si>
  <si>
    <t>SA00028</t>
  </si>
  <si>
    <t>Magma_MCSFCcase_000015.xml</t>
  </si>
  <si>
    <t>SA00029</t>
  </si>
  <si>
    <t>Magma_MCSFCcase_000015-out.xml</t>
  </si>
  <si>
    <t>SA00030</t>
  </si>
  <si>
    <t>Magma_MCSFCcase_000016.xml</t>
  </si>
  <si>
    <t>SA00031</t>
  </si>
  <si>
    <t>Magma_MCSFCcase_000016-out.xml</t>
  </si>
  <si>
    <t>SA00032</t>
  </si>
  <si>
    <t>Magma_MCSFCcase_000017.xml</t>
  </si>
  <si>
    <t>SA00033</t>
  </si>
  <si>
    <t>Magma_MCSFCcase_000017-out.xml</t>
  </si>
  <si>
    <t>SA00034</t>
  </si>
  <si>
    <t>Magma_MCSFCcase_000018.xml</t>
  </si>
  <si>
    <t>SA00035</t>
  </si>
  <si>
    <t>Magma_MCSFCcase_000018-out.xml</t>
  </si>
  <si>
    <t>SA00036</t>
  </si>
  <si>
    <t>Magma_MCSFCcase_000019.xml</t>
  </si>
  <si>
    <t>SA00037</t>
  </si>
  <si>
    <t>Magma_MCSFCcase_000019-out.xml</t>
  </si>
  <si>
    <t>SA00038</t>
  </si>
  <si>
    <t>Magma_MCSFCcase_000020.xml</t>
  </si>
  <si>
    <t>SA00039</t>
  </si>
  <si>
    <t>Magma_MCSFCcase_000020-out.xml</t>
  </si>
  <si>
    <t>SA00040</t>
  </si>
  <si>
    <t>Magma_MCSFCcase_000021.xml</t>
  </si>
  <si>
    <t>SA00041</t>
  </si>
  <si>
    <t>Magma_MCSFCcase_000021-out.xml</t>
  </si>
  <si>
    <t>SA00042</t>
  </si>
  <si>
    <t>Magma_MCSFCcase_000022.xml</t>
  </si>
  <si>
    <t>SA00043</t>
  </si>
  <si>
    <t>Magma_MCSFCcase_000022-out.xml</t>
  </si>
  <si>
    <t>SA00044</t>
  </si>
  <si>
    <t>Magma_MCSFCcase_000023.xml</t>
  </si>
  <si>
    <t>SA00045</t>
  </si>
  <si>
    <t>Magma_MCSFCcase_000023-out.xml</t>
  </si>
  <si>
    <t>SA00046</t>
  </si>
  <si>
    <t>Magma_MCSFCcase_000024.xml</t>
  </si>
  <si>
    <t>SA00047</t>
  </si>
  <si>
    <t>Magma_MCSFCcase_000024-out.xml</t>
  </si>
  <si>
    <t>SA00048</t>
  </si>
  <si>
    <t>Magma_MCSFCcase_000025.xml</t>
  </si>
  <si>
    <t>SA00049</t>
  </si>
  <si>
    <t>Magma_MCSFCcase_000025-out.xml</t>
  </si>
  <si>
    <t>SA00050</t>
  </si>
  <si>
    <t>Magma_MCSFCcase_000026.xml</t>
  </si>
  <si>
    <t>SA00051</t>
  </si>
  <si>
    <t>Magma_MCSFCcase_000026-out.xml</t>
  </si>
  <si>
    <t>SA00052</t>
  </si>
  <si>
    <t>Magma_MCSFCcase_000027.xml</t>
  </si>
  <si>
    <t>SA00053</t>
  </si>
  <si>
    <t>Magma_MCSFCcase_000027-out.xml</t>
  </si>
  <si>
    <t>SA00054</t>
  </si>
  <si>
    <t>Magma_MCSFCcase_000028.xml</t>
  </si>
  <si>
    <t>SA00055</t>
  </si>
  <si>
    <t>Magma_MCSFCcase_000028-out.xml</t>
  </si>
  <si>
    <t>SA00056</t>
  </si>
  <si>
    <t>Magma_MCSFCcase_000029.xml</t>
  </si>
  <si>
    <t>SA00057</t>
  </si>
  <si>
    <t>Magma_MCSFCcase_000029-out.xml</t>
  </si>
  <si>
    <t>SA00058</t>
  </si>
  <si>
    <t>Magma_MCSFCcase_000030.xml</t>
  </si>
  <si>
    <t>SA00059</t>
  </si>
  <si>
    <t>Magma_MCSFCcase_000030-out.xml</t>
  </si>
  <si>
    <t>SA00060</t>
  </si>
  <si>
    <t>Magma_MCSFCcase_000031.xml</t>
  </si>
  <si>
    <t>SA00061</t>
  </si>
  <si>
    <t>Magma_MCSFCcase_000031-out.xml</t>
  </si>
  <si>
    <t>SA00062</t>
  </si>
  <si>
    <t>Magma_MCSFCcase_000032.xml</t>
  </si>
  <si>
    <t>SA00063</t>
  </si>
  <si>
    <t>Magma_MCSFCcase_000032-out.xml</t>
  </si>
  <si>
    <t>SA00064</t>
  </si>
  <si>
    <t>Magma_MCSFCcase_000033.xml</t>
  </si>
  <si>
    <t>SA00065</t>
  </si>
  <si>
    <t>Magma_MCSFCcase_000033-out.xml</t>
  </si>
  <si>
    <t>SA00066</t>
  </si>
  <si>
    <t>Magma_MCSFCcase_000034.xml</t>
  </si>
  <si>
    <t>SA00067</t>
  </si>
  <si>
    <t>Magma_MCSFCcase_000034-out.xml</t>
  </si>
  <si>
    <t>SA00068</t>
  </si>
  <si>
    <t>Magma_MCSFCcase_000035.xml</t>
  </si>
  <si>
    <t>SA00069</t>
  </si>
  <si>
    <t>Magma_MCSFCcase_000035-out.xml</t>
  </si>
  <si>
    <t>SA00070</t>
  </si>
  <si>
    <t>Magma_MCSFCcase_000036.xml</t>
  </si>
  <si>
    <t>SA00071</t>
  </si>
  <si>
    <t>Magma_MCSFCcase_000036-out.xml</t>
  </si>
  <si>
    <t>SA00072</t>
  </si>
  <si>
    <t>Magma_MCSFCcase_000037.xml</t>
  </si>
  <si>
    <t>SA00073</t>
  </si>
  <si>
    <t>Magma_MCSFCcase_000037-out.xml</t>
  </si>
  <si>
    <t>SA00074</t>
  </si>
  <si>
    <t>Magma_MCSFCcase_000038.xml</t>
  </si>
  <si>
    <t>SA00075</t>
  </si>
  <si>
    <t>Magma_MCSFCcase_000038-out.xml</t>
  </si>
  <si>
    <t>SA00076</t>
  </si>
  <si>
    <t>Magma_MCSFCcase_000039.xml</t>
  </si>
  <si>
    <t>SA00077</t>
  </si>
  <si>
    <t>Magma_MCSFCcase_000039-out.xml</t>
  </si>
  <si>
    <t>SA00078</t>
  </si>
  <si>
    <t>Magma_MCSFCcase_000040.xml</t>
  </si>
  <si>
    <t>SA00079</t>
  </si>
  <si>
    <t>Magma_MCSFCcase_000040-out.xml</t>
  </si>
  <si>
    <t>SA00080</t>
  </si>
  <si>
    <t>Magma_MCSFCcase_000041.xml</t>
  </si>
  <si>
    <t>SA00081</t>
  </si>
  <si>
    <t>Magma_MCSFCcase_000041-out.xml</t>
  </si>
  <si>
    <t>SA00082</t>
  </si>
  <si>
    <t>Magma_MCSFCcase_000042.xml</t>
  </si>
  <si>
    <t>SA00083</t>
  </si>
  <si>
    <t>Magma_MCSFCcase_000042-out.xml</t>
  </si>
  <si>
    <t>SA00084</t>
  </si>
  <si>
    <t>Magma_MCSFCcase_000043.xml</t>
  </si>
  <si>
    <t>SA00085</t>
  </si>
  <si>
    <t>Magma_MCSFCcase_000043-out.xml</t>
  </si>
  <si>
    <t>SA00086</t>
  </si>
  <si>
    <t>Magma_MCSFCcase_000044.xml</t>
  </si>
  <si>
    <t>SA00087</t>
  </si>
  <si>
    <t>Magma_MCSFCcase_000044-out.xml</t>
  </si>
  <si>
    <t>SA00088</t>
  </si>
  <si>
    <t>Magma_MCSFCcase_000045.xml</t>
  </si>
  <si>
    <t>SA00089</t>
  </si>
  <si>
    <t>Magma_MCSFCcase_000045-out.xml</t>
  </si>
  <si>
    <t>SA00090</t>
  </si>
  <si>
    <t>Magma_MCSFCcase_000046.xml</t>
  </si>
  <si>
    <t>SA00091</t>
  </si>
  <si>
    <t>Magma_MCSFCcase_000046-out.xml</t>
  </si>
  <si>
    <t>SA00092</t>
  </si>
  <si>
    <t>Magma_MCSFCcase_000047.xml</t>
  </si>
  <si>
    <t>SA00093</t>
  </si>
  <si>
    <t>Magma_MCSFCcase_000047-out.xml</t>
  </si>
  <si>
    <t>SA00094</t>
  </si>
  <si>
    <t>Magma_MCSFCcase_000048.xml</t>
  </si>
  <si>
    <t>SA00095</t>
  </si>
  <si>
    <t>Magma_MCSFCcase_000048-out.xml</t>
  </si>
  <si>
    <t>SA00096</t>
  </si>
  <si>
    <t>Magma_MCSFCcase_000049.xml</t>
  </si>
  <si>
    <t>SA00097</t>
  </si>
  <si>
    <t>Magma_MCSFCcase_000049-out.xml</t>
  </si>
  <si>
    <t>SA00098</t>
  </si>
  <si>
    <t>Magma_MCSFCcase_000050.xml</t>
  </si>
  <si>
    <t>SA00099</t>
  </si>
  <si>
    <t>Magma_MCSFCcase_000050-out.xml</t>
  </si>
  <si>
    <t>SA00100</t>
  </si>
  <si>
    <t>Magma_MCSFCcase_000051.xml</t>
  </si>
  <si>
    <t>SA00101</t>
  </si>
  <si>
    <t>Magma_MCSFCcase_000051-out.xml</t>
  </si>
  <si>
    <t>SA00102</t>
  </si>
  <si>
    <t>Magma_MCSFCcase_000052.xml</t>
  </si>
  <si>
    <t>SA00103</t>
  </si>
  <si>
    <t>Magma_MCSFCcase_000052-out.xml</t>
  </si>
  <si>
    <t>SA00104</t>
  </si>
  <si>
    <t>Magma_MCSFCcase_000053.xml</t>
  </si>
  <si>
    <t>SA00105</t>
  </si>
  <si>
    <t>Magma_MCSFCcase_000053-out.xml</t>
  </si>
  <si>
    <t>SA00106</t>
  </si>
  <si>
    <t>Magma_MCSFCcase_000054.xml</t>
  </si>
  <si>
    <t>SA00107</t>
  </si>
  <si>
    <t>Magma_MCSFCcase_000054-out.xml</t>
  </si>
  <si>
    <t>SA00108</t>
  </si>
  <si>
    <t>Magma_MCSFCcase_000055.xml</t>
  </si>
  <si>
    <t>SA00109</t>
  </si>
  <si>
    <t>Magma_MCSFCcase_000055-out.xml</t>
  </si>
  <si>
    <t>SA00110</t>
  </si>
  <si>
    <t>Magma_MCSFCcase_000056.xml</t>
  </si>
  <si>
    <t>SA00111</t>
  </si>
  <si>
    <t>Magma_MCSFCcase_000056-out.xml</t>
  </si>
  <si>
    <t>SA00112</t>
  </si>
  <si>
    <t>Magma_MCSFCcase_000057.xml</t>
  </si>
  <si>
    <t>SA00113</t>
  </si>
  <si>
    <t>Magma_MCSFCcase_000057-out.xml</t>
  </si>
  <si>
    <t>SA00114</t>
  </si>
  <si>
    <t>Magma_MCSFCcase_000058.xml</t>
  </si>
  <si>
    <t>SA00115</t>
  </si>
  <si>
    <t>Magma_MCSFCcase_000058-out.xml</t>
  </si>
  <si>
    <t>SA00116</t>
  </si>
  <si>
    <t>Magma_MCSFCcase_000059.xml</t>
  </si>
  <si>
    <t>SA00117</t>
  </si>
  <si>
    <t>Magma_MCSFCcase_000059-out.xml</t>
  </si>
  <si>
    <t>SA00118</t>
  </si>
  <si>
    <t>Magma_MCSFCcase_000060.xml</t>
  </si>
  <si>
    <t>SA00119</t>
  </si>
  <si>
    <t>Magma_MCSFCcase_000060-out.xml</t>
  </si>
  <si>
    <t>SA00120</t>
  </si>
  <si>
    <t>Magma_MCSFCcase_000061.xml</t>
  </si>
  <si>
    <t>SA00121</t>
  </si>
  <si>
    <t>Magma_MCSFCcase_000061-out.xml</t>
  </si>
  <si>
    <t>SA00122</t>
  </si>
  <si>
    <t>Magma_MCSFCcase_000062.xml</t>
  </si>
  <si>
    <t>SA00123</t>
  </si>
  <si>
    <t>Magma_MCSFCcase_000062-out.xml</t>
  </si>
  <si>
    <t>SA00124</t>
  </si>
  <si>
    <t>Magma_MCSFCcase_000063.xml</t>
  </si>
  <si>
    <t>SA00125</t>
  </si>
  <si>
    <t>Magma_MCSFCcase_000063-out.xml</t>
  </si>
  <si>
    <t>SA00126</t>
  </si>
  <si>
    <t>Magma_MCSFCcase_000064.xml</t>
  </si>
  <si>
    <t>SA00127</t>
  </si>
  <si>
    <t>Magma_MCSFCcase_000064-out.xml</t>
  </si>
  <si>
    <t>SA00128</t>
  </si>
  <si>
    <t>Magma_MCSFCcase_000065.xml</t>
  </si>
  <si>
    <t>SA00129</t>
  </si>
  <si>
    <t>Magma_MCSFCcase_000065-out.xml</t>
  </si>
  <si>
    <t>SA00130</t>
  </si>
  <si>
    <t>Magma_MCSFCcase_000066.xml</t>
  </si>
  <si>
    <t>SA00131</t>
  </si>
  <si>
    <t>Magma_MCSFCcase_000066-out.xml</t>
  </si>
  <si>
    <t>SA00132</t>
  </si>
  <si>
    <t>Magma_MCSFCcase_000067.xml</t>
  </si>
  <si>
    <t>SA00133</t>
  </si>
  <si>
    <t>Magma_MCSFCcase_000067-out.xml</t>
  </si>
  <si>
    <t>SA00134</t>
  </si>
  <si>
    <t>Magma_MCSFCcase_000068.xml</t>
  </si>
  <si>
    <t>SA00135</t>
  </si>
  <si>
    <t>Magma_MCSFCcase_000068-out.xml</t>
  </si>
  <si>
    <t>SA00136</t>
  </si>
  <si>
    <t>Magma_MCSFCcase_000069.xml</t>
  </si>
  <si>
    <t>SA00137</t>
  </si>
  <si>
    <t>Magma_MCSFCcase_000069-out.xml</t>
  </si>
  <si>
    <t>SA00138</t>
  </si>
  <si>
    <t>Magma_MCSFCcase_000070.xml</t>
  </si>
  <si>
    <t>SA00139</t>
  </si>
  <si>
    <t>Magma_MCSFCcase_000070-out.xml</t>
  </si>
  <si>
    <t>SA00140</t>
  </si>
  <si>
    <t>Magma_MCSFCcase_000071.xml</t>
  </si>
  <si>
    <t>SA00141</t>
  </si>
  <si>
    <t>Magma_MCSFCcase_000071-out.xml</t>
  </si>
  <si>
    <t>SA00142</t>
  </si>
  <si>
    <t>Magma_MCSFCcase_000072.xml</t>
  </si>
  <si>
    <t>SA00143</t>
  </si>
  <si>
    <t>Magma_MCSFCcase_000072-out.xml</t>
  </si>
  <si>
    <t>SA00144</t>
  </si>
  <si>
    <t>Magma_MCSFCcase_000073.xml</t>
  </si>
  <si>
    <t>SA00145</t>
  </si>
  <si>
    <t>Magma_MCSFCcase_000073-out.xml</t>
  </si>
  <si>
    <t>SA00146</t>
  </si>
  <si>
    <t>Magma_MCSFCcase_000074.xml</t>
  </si>
  <si>
    <t>SA00147</t>
  </si>
  <si>
    <t>Magma_MCSFCcase_000074-out.xml</t>
  </si>
  <si>
    <t>SA00148</t>
  </si>
  <si>
    <t>Magma_MCSFCcase_000075.xml</t>
  </si>
  <si>
    <t>SA00149</t>
  </si>
  <si>
    <t>Magma_MCSFCcase_000075-out.xml</t>
  </si>
  <si>
    <t>SA00150</t>
  </si>
  <si>
    <t>Magma_MCSFCcase_000076.xml</t>
  </si>
  <si>
    <t>SA00151</t>
  </si>
  <si>
    <t>Magma_MCSFCcase_000076-out.xml</t>
  </si>
  <si>
    <t>SA00152</t>
  </si>
  <si>
    <t>Magma_MCSFCcase_000077.xml</t>
  </si>
  <si>
    <t>SA00153</t>
  </si>
  <si>
    <t>Magma_MCSFCcase_000077-out.xml</t>
  </si>
  <si>
    <t>SA00154</t>
  </si>
  <si>
    <t>Magma_MCSFCcase_000078.xml</t>
  </si>
  <si>
    <t>SA00155</t>
  </si>
  <si>
    <t>Magma_MCSFCcase_000078-out.xml</t>
  </si>
  <si>
    <t>SA00156</t>
  </si>
  <si>
    <t>Magma_MCSFCcase_000079.xml</t>
  </si>
  <si>
    <t>SA00157</t>
  </si>
  <si>
    <t>Magma_MCSFCcase_000079-out.xml</t>
  </si>
  <si>
    <t>SA00158</t>
  </si>
  <si>
    <t>Magma_MCSFCcase_000080.xml</t>
  </si>
  <si>
    <t>SA00159</t>
  </si>
  <si>
    <t>Magma_MCSFCcase_000080-out.xml</t>
  </si>
  <si>
    <t>SA00160</t>
  </si>
  <si>
    <t>Magma_MCSFCcase_000081.xml</t>
  </si>
  <si>
    <t>SA00161</t>
  </si>
  <si>
    <t>Magma_MCSFCcase_000081-out.xml</t>
  </si>
  <si>
    <t>SA00162</t>
  </si>
  <si>
    <t>Magma_MCSFCcase_000082.xml</t>
  </si>
  <si>
    <t>SA00163</t>
  </si>
  <si>
    <t>Magma_MCSFCcase_000082-out.xml</t>
  </si>
  <si>
    <t>SA00164</t>
  </si>
  <si>
    <t>Magma_MCSFCcase_000083.xml</t>
  </si>
  <si>
    <t>SA00165</t>
  </si>
  <si>
    <t>Magma_MCSFCcase_000083-out.xml</t>
  </si>
  <si>
    <t>SA00166</t>
  </si>
  <si>
    <t>Magma_MCSFCcase_000084.xml</t>
  </si>
  <si>
    <t>SA00167</t>
  </si>
  <si>
    <t>Magma_MCSFCcase_000084-out.xml</t>
  </si>
  <si>
    <t>SA00168</t>
  </si>
  <si>
    <t>Magma_MCSFCcase_000085.xml</t>
  </si>
  <si>
    <t>SA00169</t>
  </si>
  <si>
    <t>Magma_MCSFCcase_000085-out.xml</t>
  </si>
  <si>
    <t>SA00170</t>
  </si>
  <si>
    <t>Magma_MCSFCcase_000086.xml</t>
  </si>
  <si>
    <t>SA00171</t>
  </si>
  <si>
    <t>Magma_MCSFCcase_000086-out.xml</t>
  </si>
  <si>
    <t>SA00172</t>
  </si>
  <si>
    <t>Magma_MCSFCcase_000087.xml</t>
  </si>
  <si>
    <t>SA00173</t>
  </si>
  <si>
    <t>Magma_MCSFCcase_000087-out.xml</t>
  </si>
  <si>
    <t>SA00174</t>
  </si>
  <si>
    <t>Magma_MCSFCcase_000088.xml</t>
  </si>
  <si>
    <t>SA00175</t>
  </si>
  <si>
    <t>Magma_MCSFCcase_000088-out.xml</t>
  </si>
  <si>
    <t>SA00176</t>
  </si>
  <si>
    <t>Magma_MCSFCcase_000089.xml</t>
  </si>
  <si>
    <t>SA00177</t>
  </si>
  <si>
    <t>Magma_MCSFCcase_000089-out.xml</t>
  </si>
  <si>
    <t>SA00178</t>
  </si>
  <si>
    <t>Magma_MCSFCcase_000090.xml</t>
  </si>
  <si>
    <t>SA00179</t>
  </si>
  <si>
    <t>Magma_MCSFCcase_000090-out.xml</t>
  </si>
  <si>
    <t>SA00180</t>
  </si>
  <si>
    <t>Magma_MCSFCcase_000091.xml</t>
  </si>
  <si>
    <t>SA00181</t>
  </si>
  <si>
    <t>Magma_MCSFCcase_000091-out.xml</t>
  </si>
  <si>
    <t>SA00182</t>
  </si>
  <si>
    <t>Magma_MCSFCcase_000092.xml</t>
  </si>
  <si>
    <t>SA00183</t>
  </si>
  <si>
    <t>Magma_MCSFCcase_000092-out.xml</t>
  </si>
  <si>
    <t>SA00184</t>
  </si>
  <si>
    <t>Magma_MCSFCcase_000093.xml</t>
  </si>
  <si>
    <t>SA00185</t>
  </si>
  <si>
    <t>Magma_MCSFCcase_000093-out.xml</t>
  </si>
  <si>
    <t>SA00186</t>
  </si>
  <si>
    <t>Magma_MCSFCcase_000094.xml</t>
  </si>
  <si>
    <t>SA00187</t>
  </si>
  <si>
    <t>Magma_MCSFCcase_000094-out.xml</t>
  </si>
  <si>
    <t>SA00188</t>
  </si>
  <si>
    <t>Magma_MCSFCcase_000095.xml</t>
  </si>
  <si>
    <t>SA00189</t>
  </si>
  <si>
    <t>Magma_MCSFCcase_000095-out.xml</t>
  </si>
  <si>
    <t>SA00190</t>
  </si>
  <si>
    <t>Magma_MCSFCcase_000096.xml</t>
  </si>
  <si>
    <t>SA00191</t>
  </si>
  <si>
    <t>Magma_MCSFCcase_000096-out.xml</t>
  </si>
  <si>
    <t>SA00192</t>
  </si>
  <si>
    <t>Magma_MCSFCcase_000097.xml</t>
  </si>
  <si>
    <t>SA00193</t>
  </si>
  <si>
    <t>Magma_MCSFCcase_000097-out.xml</t>
  </si>
  <si>
    <t>SA00194</t>
  </si>
  <si>
    <t>Magma_MCSFCcase_000098.xml</t>
  </si>
  <si>
    <t>SA00195</t>
  </si>
  <si>
    <t>Magma_MCSFCcase_000098-out.xml</t>
  </si>
  <si>
    <t>SA00196</t>
  </si>
  <si>
    <t>Magma_MCSFCcase_000099.xml</t>
  </si>
  <si>
    <t>SA00197</t>
  </si>
  <si>
    <t>Magma_MCSFCcase_000099-out.xml</t>
  </si>
  <si>
    <t>SA00198</t>
  </si>
  <si>
    <t>Magma_MCSFCcase_000100.xml</t>
  </si>
  <si>
    <t>SA00199</t>
  </si>
  <si>
    <t>Magma_MCSFCcase_000100-out.xml</t>
  </si>
  <si>
    <t>SA00200</t>
  </si>
  <si>
    <t>Magma_MCSFCcase_000101.xml</t>
  </si>
  <si>
    <t>SA00201</t>
  </si>
  <si>
    <t>Magma_MCSFCcase_000101-out.xml</t>
  </si>
  <si>
    <t>SA00202</t>
  </si>
  <si>
    <t>Magma_MCSFCcase_000102.xml</t>
  </si>
  <si>
    <t>SA00203</t>
  </si>
  <si>
    <t>Magma_MCSFCcase_000102-out.xml</t>
  </si>
  <si>
    <t>SA00204</t>
  </si>
  <si>
    <t>Magma_MCSFCcase_000103.xml</t>
  </si>
  <si>
    <t>SA00205</t>
  </si>
  <si>
    <t>Magma_MCSFCcase_000103-out.xml</t>
  </si>
  <si>
    <t>SA00206</t>
  </si>
  <si>
    <t>Magma_MCSFCcase_000104.xml</t>
  </si>
  <si>
    <t>SA00207</t>
  </si>
  <si>
    <t>Magma_MCSFCcase_000104-out.xml</t>
  </si>
  <si>
    <t>SA00208</t>
  </si>
  <si>
    <t>Magma_MCSFCcase_000105.xml</t>
  </si>
  <si>
    <t>SA00209</t>
  </si>
  <si>
    <t>Magma_MCSFCcase_000105-out.xml</t>
  </si>
  <si>
    <t>SA00210</t>
  </si>
  <si>
    <t>Magma_MCSFCcase_000106.xml</t>
  </si>
  <si>
    <t>SA00211</t>
  </si>
  <si>
    <t>Magma_MCSFCcase_000106-out.xml</t>
  </si>
  <si>
    <t>SA00212</t>
  </si>
  <si>
    <t>Magma_MCSFCcase_000107.xml</t>
  </si>
  <si>
    <t>SA00213</t>
  </si>
  <si>
    <t>Magma_MCSFCcase_000107-out.xml</t>
  </si>
  <si>
    <t>SA00214</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</si>
  <si>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</si>
  <si>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</si>
  <si>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</si>
  <si>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</si>
  <si>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</si>
  <si>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</si>
  <si>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</si>
  <si>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</si>
  <si>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</si>
  <si>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</si>
  <si>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</si>
  <si>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</si>
  <si>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</si>
  <si>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</si>
  <si>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</si>
  <si>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</si>
  <si>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WR Liquid below FMZero</t>
  </si>
  <si>
    <t>Run Melts Mode</t>
  </si>
  <si>
    <t>MeltsOutput.Temperature</t>
  </si>
  <si>
    <t>MeltsOutput. System. CompEnthalpy</t>
  </si>
  <si>
    <t>MeltsOutput. Temperature</t>
  </si>
  <si>
    <t>MeltsOutput. Liquid Mass</t>
  </si>
  <si>
    <t>Compositite System Mass</t>
  </si>
  <si>
    <t>Wallrock Temperature</t>
  </si>
  <si>
    <t>WallrockTemperatureStart</t>
  </si>
  <si>
    <t>Q</t>
  </si>
  <si>
    <t>MeltsOutput. Solid Mass</t>
  </si>
  <si>
    <t>MeltsOutput. System Mass</t>
  </si>
  <si>
    <t>Q at absorption</t>
  </si>
  <si>
    <t>WRB_DeltaTToWallrock</t>
  </si>
  <si>
    <t>WRB_ThresholdWRTemperature</t>
  </si>
  <si>
    <t>WRB_WallrockPrelimTEnd</t>
  </si>
  <si>
    <t>WRB_NewWallrockTemp</t>
  </si>
  <si>
    <t>PostEQMagmaLSEnth</t>
  </si>
  <si>
    <t>RunningMagmaSystemEnth</t>
  </si>
  <si>
    <t>000012</t>
  </si>
  <si>
    <t>000013</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</si>
  <si>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</si>
  <si>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</si>
  <si>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</si>
  <si>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</si>
  <si>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</si>
  <si>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</si>
  <si>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</si>
  <si>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</si>
  <si>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</si>
  <si>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</si>
  <si>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</si>
  <si>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</si>
  <si>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</si>
  <si>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</si>
  <si>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</si>
  <si>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</si>
  <si>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</si>
  <si>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</si>
  <si>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</si>
  <si>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</si>
  <si>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</si>
  <si>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</si>
  <si>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</si>
  <si>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</si>
  <si>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</si>
  <si>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</si>
  <si>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</si>
  <si>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</si>
  <si>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</si>
  <si>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</si>
  <si>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</si>
  <si>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</si>
  <si>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</si>
  <si>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</si>
  <si>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</si>
  <si>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</si>
  <si>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</si>
  <si>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</si>
  <si>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</si>
  <si>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</si>
  <si>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</si>
  <si>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</si>
  <si>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</si>
  <si>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</si>
  <si>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</si>
  <si>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</si>
  <si>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</si>
  <si>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</si>
  <si>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</si>
  <si>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</si>
  <si>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</si>
  <si>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</si>
  <si>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</si>
  <si>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</si>
  <si>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</si>
  <si>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</si>
  <si>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</si>
  <si>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</si>
  <si>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</si>
  <si>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</si>
  <si>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</si>
  <si>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</si>
  <si>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</si>
  <si>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</si>
  <si>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</si>
  <si>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</si>
  <si>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000080</t>
  </si>
  <si>
    <t>000081</t>
  </si>
  <si>
    <t>000082</t>
  </si>
  <si>
    <t>000083</t>
  </si>
  <si>
    <t>000084</t>
  </si>
  <si>
    <t>000085</t>
  </si>
  <si>
    <t>000086</t>
  </si>
  <si>
    <t>000087</t>
  </si>
  <si>
    <t>000088</t>
  </si>
  <si>
    <t>000089</t>
  </si>
  <si>
    <t>000090</t>
  </si>
  <si>
    <t>000091</t>
  </si>
  <si>
    <t>000092</t>
  </si>
  <si>
    <t>000093</t>
  </si>
  <si>
    <t>000094</t>
  </si>
  <si>
    <t>000095</t>
  </si>
  <si>
    <t>000096</t>
  </si>
  <si>
    <t>000097</t>
  </si>
  <si>
    <t>000098</t>
  </si>
  <si>
    <t>000099</t>
  </si>
  <si>
    <t>000100</t>
  </si>
  <si>
    <t>000101</t>
  </si>
  <si>
    <t>000102</t>
  </si>
  <si>
    <t>000103</t>
  </si>
  <si>
    <t>000104</t>
  </si>
  <si>
    <t>000105</t>
  </si>
  <si>
    <t>000106</t>
  </si>
  <si>
    <t>000107</t>
  </si>
  <si>
    <t>Starting Conditions</t>
  </si>
  <si>
    <t>Created with MCS_PhaseEQ_2019AC.xlsm</t>
  </si>
  <si>
    <t>Magma</t>
  </si>
  <si>
    <t>wt% oxide</t>
  </si>
  <si>
    <t>SiO2</t>
  </si>
  <si>
    <t>TiO2</t>
  </si>
  <si>
    <t>Al2O3</t>
  </si>
  <si>
    <t>Fe2O3</t>
  </si>
  <si>
    <t>Cr2O3</t>
  </si>
  <si>
    <t>FeO</t>
  </si>
  <si>
    <t>MnO</t>
  </si>
  <si>
    <t>MgO</t>
  </si>
  <si>
    <t>NiO</t>
  </si>
  <si>
    <t>CoO</t>
  </si>
  <si>
    <t>CaO</t>
  </si>
  <si>
    <t>Na2O</t>
  </si>
  <si>
    <t>K2O</t>
  </si>
  <si>
    <t>P2O5</t>
  </si>
  <si>
    <t>H2O</t>
  </si>
  <si>
    <t>Pressure (bars)</t>
  </si>
  <si>
    <t>fO2</t>
  </si>
  <si>
    <t>none</t>
  </si>
  <si>
    <t>Wallrock</t>
  </si>
  <si>
    <t>Wallrock Mass (gm)</t>
  </si>
  <si>
    <t>Temperature (degC)</t>
  </si>
  <si>
    <t>FMZero</t>
  </si>
  <si>
    <t>Soft Coupling Temperature (degC)</t>
  </si>
  <si>
    <t>Temp decrement in FIND SOLIDUS (degC)</t>
  </si>
  <si>
    <t>Enthalphy Convergence Steps</t>
  </si>
  <si>
    <t>File Handle</t>
  </si>
  <si>
    <t>MeltsOutput.System.Mass</t>
  </si>
  <si>
    <t>MeltsOutput.Liquids(1)</t>
  </si>
  <si>
    <t>MeltsOutput.Solids(1)</t>
  </si>
  <si>
    <t>MeltsOutput.Solids(2)</t>
  </si>
  <si>
    <t>MeltsOutput.Solids(3)</t>
  </si>
  <si>
    <t>MeltsOutput.Solids(4)</t>
  </si>
  <si>
    <t>MeltsOutput.Solids(5)</t>
  </si>
  <si>
    <t>MeltsOutput.Solids(6)</t>
  </si>
  <si>
    <t>MeltsOutput.Solids(7)</t>
  </si>
  <si>
    <t>MeltsOutput.Solids(8)</t>
  </si>
  <si>
    <t>MeltsOutput.Solids(9)</t>
  </si>
  <si>
    <t>MeltsOutput.Solids(10)</t>
  </si>
  <si>
    <t>MeltsOutput.Solids(11)</t>
  </si>
  <si>
    <t>MeltsOutput.Fractionate.Solids(1)</t>
  </si>
  <si>
    <t>MeltsOutput.Fractionate.Solids(2)</t>
  </si>
  <si>
    <t>MeltsOutput.Fractionate.Solids(3)</t>
  </si>
  <si>
    <t>MeltsOutput.Fractionate.Solids(4)</t>
  </si>
  <si>
    <t>MeltsOutput.Fractionate.Solids(5)</t>
  </si>
  <si>
    <t>MeltsOutput.Fractionate.Solids(6)</t>
  </si>
  <si>
    <t>MeltsOutput.Fractionate.Solids(7)</t>
  </si>
  <si>
    <t>MeltsOutput.Fractionate.Solids(8)</t>
  </si>
  <si>
    <t>MeltsOutput.Fractionate.Solids(9)</t>
  </si>
  <si>
    <t>MeltsOutput.Fractionate.Solids(10)</t>
  </si>
  <si>
    <t>MeltsOutput.Fractionate.Solids(11)</t>
  </si>
  <si>
    <t>MeltsOutput.Fractionate.Solids(12)</t>
  </si>
  <si>
    <t>MeltsOutput.Fractionate.Solids(13)</t>
  </si>
  <si>
    <t>SUM</t>
  </si>
  <si>
    <t>000001</t>
  </si>
  <si>
    <t>000002</t>
  </si>
  <si>
    <t>000003</t>
  </si>
  <si>
    <t>000004</t>
  </si>
  <si>
    <t>000005</t>
  </si>
  <si>
    <t>000006</t>
  </si>
  <si>
    <t>000007</t>
  </si>
  <si>
    <t>000008</t>
  </si>
  <si>
    <t>000009</t>
  </si>
  <si>
    <t>000010</t>
  </si>
  <si>
    <t>000011</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</si>
  <si>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</si>
  <si>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</si>
  <si>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</si>
  <si>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</si>
  <si>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</si>
  <si>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</si>
  <si>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</si>
  <si>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</si>
  <si>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</si>
  <si>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</si>
  <si>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</si>
  <si>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</si>
  <si>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</si>
  <si>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</si>
  <si>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</si>
  <si>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</si>
  <si>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</si>
  <si>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</si>
  <si>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</si>
  <si>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</si>
  <si>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</si>
  <si>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</si>
  <si>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</si>
  <si>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</si>
  <si>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</si>
  <si>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</si>
  <si>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</si>
  <si>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</si>
  <si>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</si>
  <si>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</si>
  <si>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</si>
  <si>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</si>
  <si>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</si>
  <si>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</si>
  <si>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</si>
  <si>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</si>
  <si>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</si>
  <si>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</si>
  <si>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</si>
  <si>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</si>
  <si>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</si>
  <si>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</si>
  <si>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</si>
  <si>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</si>
  <si>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</si>
  <si>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</si>
  <si>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</si>
  <si>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</si>
  <si>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</si>
  <si>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</si>
  <si>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</si>
  <si>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</si>
  <si>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</si>
  <si>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</si>
  <si>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</si>
  <si>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</si>
  <si>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</si>
  <si>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</si>
  <si>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</si>
  <si>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</si>
  <si>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</si>
  <si>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</si>
  <si>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</si>
  <si>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</si>
  <si>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</si>
  <si>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</si>
  <si>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</si>
  <si>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</si>
  <si>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</si>
  <si>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</si>
  <si>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</si>
  <si>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</si>
  <si>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</si>
  <si>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</si>
  <si>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</si>
  <si>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</si>
  <si>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</si>
  <si>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</si>
  <si>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</si>
  <si>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</si>
  <si>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</si>
  <si>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</si>
  <si>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</si>
  <si>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</si>
  <si>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</si>
  <si>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</si>
  <si>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</si>
  <si>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</si>
  <si>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</si>
  <si>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</si>
  <si>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</si>
  <si>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</si>
  <si>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</si>
  <si>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</si>
  <si>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</si>
  <si>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</si>
  <si>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</si>
  <si>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</si>
  <si>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</si>
  <si>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</si>
  <si>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</si>
  <si>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</si>
  <si>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</si>
  <si>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</si>
  <si>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</si>
  <si>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</si>
  <si>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</si>
  <si>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</si>
  <si>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</si>
  <si>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</si>
  <si>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</si>
  <si>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</si>
  <si>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</si>
  <si>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</si>
  <si>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</si>
  <si>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</si>
  <si>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</si>
  <si>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</si>
  <si>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</si>
  <si>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</si>
  <si>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</si>
  <si>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</si>
  <si>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</si>
  <si>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</si>
  <si>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</si>
  <si>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</si>
  <si>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</si>
  <si>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</si>
  <si>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</si>
  <si>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</si>
  <si>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</si>
  <si>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</si>
  <si>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</si>
  <si>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</si>
  <si>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</si>
  <si>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</si>
  <si>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</si>
  <si>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</si>
  <si>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</si>
  <si>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</si>
  <si>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</si>
  <si>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</si>
  <si>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</si>
  <si>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</si>
  <si>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</si>
  <si>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</si>
  <si>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</si>
  <si>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</si>
  <si>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</si>
  <si>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</si>
  <si>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</si>
  <si>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</si>
  <si>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</si>
  <si>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</si>
  <si>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</si>
  <si>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</si>
  <si>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</si>
  <si>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</si>
  <si>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</si>
  <si>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</si>
  <si>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</si>
  <si>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</si>
  <si>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</si>
  <si>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</si>
  <si>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</si>
  <si>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</si>
  <si>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</si>
  <si>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</si>
  <si>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</si>
  <si>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</si>
  <si>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</si>
  <si>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</si>
  <si>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</si>
  <si>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</si>
  <si>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</si>
  <si>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</si>
  <si>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</si>
  <si>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</si>
  <si>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</si>
  <si>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</si>
  <si>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</si>
  <si>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</si>
  <si>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</si>
  <si>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</si>
  <si>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</si>
  <si>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</si>
  <si>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</si>
  <si>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</si>
  <si>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</si>
  <si>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</si>
  <si>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</si>
  <si>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</si>
  <si>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</si>
  <si>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</si>
  <si>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</si>
  <si>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</si>
  <si>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</si>
  <si>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</si>
  <si>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</si>
  <si>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</si>
  <si>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</si>
  <si>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</si>
  <si>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</si>
  <si>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</si>
  <si>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</si>
  <si>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</si>
  <si>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</si>
  <si>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</si>
  <si>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</si>
  <si>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</si>
  <si>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</si>
  <si>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</si>
  <si>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</si>
  <si>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</si>
  <si>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</si>
  <si>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</si>
  <si>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</si>
  <si>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</si>
  <si>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</si>
  <si>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</si>
  <si>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</si>
  <si>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</si>
  <si>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</si>
  <si>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</si>
  <si>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</si>
  <si>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</si>
  <si>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</si>
  <si>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</si>
  <si>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</si>
  <si>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</si>
  <si>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</si>
  <si>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</si>
  <si>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</si>
  <si>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</si>
  <si>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</si>
  <si>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</si>
  <si>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</si>
  <si>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</si>
  <si>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</si>
  <si>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</si>
  <si>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</si>
  <si>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</si>
  <si>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</si>
  <si>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</si>
  <si>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</si>
  <si>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</si>
  <si>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</si>
  <si>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</si>
  <si>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</si>
  <si>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</si>
  <si>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</si>
  <si>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</si>
  <si>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</si>
  <si>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</si>
  <si>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</si>
  <si>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</si>
  <si>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</si>
  <si>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</si>
  <si>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</si>
  <si>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</si>
  <si>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</si>
  <si>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</si>
  <si>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</si>
  <si>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</si>
  <si>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</si>
  <si>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</si>
  <si>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</si>
  <si>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</si>
  <si>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</si>
  <si>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</si>
  <si>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</si>
  <si>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</si>
  <si>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</si>
  <si>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</si>
  <si>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</si>
  <si>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</si>
  <si>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</si>
  <si>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</si>
  <si>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</si>
  <si>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</si>
  <si>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</si>
  <si>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</si>
  <si>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</si>
  <si>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</si>
  <si>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</si>
  <si>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</si>
  <si>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</si>
  <si>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</si>
  <si>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</si>
  <si>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</si>
  <si>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</si>
  <si>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</si>
  <si>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</si>
  <si>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</si>
  <si>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</si>
  <si>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</si>
  <si>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</si>
  <si>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</si>
  <si>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</si>
  <si>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</si>
  <si>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</si>
  <si>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</si>
  <si>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</si>
  <si>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</si>
  <si>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</si>
  <si>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</si>
  <si>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</si>
  <si>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</si>
  <si>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</si>
  <si>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</si>
  <si>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</si>
  <si>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</si>
  <si>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</si>
  <si>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</si>
  <si>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</si>
  <si>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</si>
  <si>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</si>
  <si>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</si>
  <si>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</si>
  <si>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</si>
  <si>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</si>
  <si>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</si>
  <si>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</si>
  <si>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</si>
  <si>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</si>
  <si>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</si>
  <si>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</si>
  <si>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</si>
  <si>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</si>
  <si>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</si>
  <si>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</si>
  <si>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</si>
  <si>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</si>
  <si>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</si>
  <si>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</si>
  <si>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</si>
  <si>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</si>
  <si>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</si>
  <si>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</si>
  <si>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</si>
  <si>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</si>
  <si>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</si>
  <si>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</si>
  <si>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</si>
  <si>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</si>
  <si>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</si>
  <si>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</si>
  <si>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</si>
  <si>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</si>
  <si>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</si>
  <si>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</si>
  <si>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</si>
  <si>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</si>
  <si>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</si>
  <si>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</si>
  <si>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</si>
  <si>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</si>
  <si>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</si>
  <si>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</si>
  <si>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</si>
  <si>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</si>
  <si>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</si>
  <si>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</si>
  <si>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</si>
  <si>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</si>
  <si>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</si>
  <si>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</si>
  <si>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</si>
  <si>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</si>
  <si>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</si>
  <si>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</si>
  <si>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</si>
  <si>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</si>
  <si>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</si>
  <si>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</si>
  <si>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</si>
  <si>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</si>
  <si>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</si>
  <si>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</si>
  <si>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</si>
  <si>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</si>
  <si>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</si>
  <si>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</si>
  <si>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</si>
  <si>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</si>
  <si>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</si>
  <si>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</si>
  <si>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</si>
  <si>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</si>
  <si>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</si>
  <si>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</si>
  <si>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</si>
  <si>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</si>
  <si>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</si>
  <si>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</si>
  <si>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</si>
  <si>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</si>
  <si>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</si>
  <si>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</si>
  <si>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</si>
  <si>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</si>
  <si>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</si>
  <si>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</si>
  <si>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</si>
  <si>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</si>
  <si>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</si>
  <si>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</si>
  <si>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</si>
  <si>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</si>
  <si>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</si>
  <si>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</si>
  <si>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</si>
  <si>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</si>
  <si>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</si>
  <si>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</si>
  <si>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</si>
  <si>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</si>
  <si>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</si>
  <si>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</si>
  <si>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</si>
  <si>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</si>
  <si>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</si>
  <si>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</si>
  <si>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</si>
  <si>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</si>
  <si>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</si>
  <si>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</si>
  <si>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</si>
  <si>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</si>
  <si>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</si>
  <si>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</si>
  <si>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</si>
  <si>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</si>
  <si>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</si>
  <si>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</si>
  <si>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</si>
  <si>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</si>
  <si>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</si>
  <si>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</si>
  <si>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</si>
  <si>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</si>
  <si>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</si>
  <si>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</si>
  <si>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</si>
  <si>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</si>
  <si>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</si>
  <si>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</si>
  <si>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</si>
  <si>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</si>
  <si>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</si>
  <si>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</si>
  <si>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</si>
  <si>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</si>
  <si>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</si>
  <si>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</si>
  <si>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</si>
  <si>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</si>
  <si>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</si>
  <si>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</si>
  <si>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</si>
  <si>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</si>
  <si>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</si>
  <si>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</si>
  <si>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</si>
  <si>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</si>
  <si>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</si>
  <si>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</si>
  <si>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</si>
  <si>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</si>
  <si>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</si>
  <si>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</si>
  <si>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</si>
  <si>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</si>
  <si>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</si>
  <si>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</si>
  <si>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</si>
  <si>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</si>
  <si>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</si>
  <si>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</si>
  <si>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</si>
  <si>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</si>
  <si>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</si>
  <si>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</si>
  <si>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</si>
  <si>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</si>
  <si>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</si>
  <si>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</si>
  <si>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</si>
  <si>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</si>
  <si>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</si>
  <si>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</si>
  <si>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</si>
  <si>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</si>
  <si>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</si>
  <si>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</si>
  <si>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</si>
  <si>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</si>
  <si>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</si>
  <si>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</si>
  <si>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</si>
  <si>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</si>
  <si>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</si>
  <si>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</si>
  <si>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</si>
  <si>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</si>
  <si>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</si>
  <si>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</si>
  <si>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</si>
  <si>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</si>
  <si>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</si>
  <si>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</si>
  <si>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</si>
  <si>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</si>
  <si>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</si>
  <si>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</si>
  <si>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</si>
  <si>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</si>
  <si>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</si>
  <si>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</si>
  <si>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</si>
  <si>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</si>
  <si>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</si>
  <si>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</si>
  <si>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</si>
  <si>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</si>
  <si>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</si>
  <si>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</si>
  <si>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</si>
  <si>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</si>
  <si>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</si>
  <si>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</si>
  <si>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</si>
  <si>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</si>
  <si>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</si>
  <si>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</si>
  <si>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</si>
  <si>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</si>
  <si>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</si>
  <si>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</si>
  <si>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</si>
  <si>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</si>
  <si>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</si>
  <si>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</si>
  <si>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</si>
  <si>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</si>
  <si>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</si>
  <si>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</si>
  <si>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</si>
  <si>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</si>
  <si>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</si>
  <si>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</si>
  <si>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</si>
  <si>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</si>
  <si>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</si>
  <si>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</si>
  <si>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</si>
  <si>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</si>
  <si>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</si>
  <si>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</si>
  <si>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</si>
  <si>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</si>
  <si>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</si>
  <si>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</si>
  <si>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</si>
  <si>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</si>
  <si>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</si>
  <si>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</si>
  <si>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</si>
  <si>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</si>
  <si>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</si>
  <si>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</si>
  <si>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</si>
  <si>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</si>
  <si>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</si>
  <si>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</si>
  <si>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</si>
  <si>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</si>
  <si>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</si>
  <si>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</si>
  <si>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</si>
  <si>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</si>
  <si>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</si>
  <si>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</si>
  <si>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</si>
  <si>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</si>
  <si>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</si>
  <si>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</si>
  <si>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</si>
  <si>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</si>
  <si>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</si>
  <si>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</si>
  <si>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</si>
  <si>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</si>
  <si>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</si>
  <si>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</si>
  <si>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</si>
  <si>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</si>
  <si>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</si>
  <si>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</si>
  <si>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</si>
  <si>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</si>
  <si>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</si>
  <si>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</si>
  <si>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</si>
  <si>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</si>
  <si>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</si>
  <si>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</si>
  <si>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</si>
  <si>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</si>
  <si>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</si>
  <si>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</si>
  <si>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</si>
  <si>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</si>
  <si>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</si>
  <si>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</si>
  <si>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</si>
  <si>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</si>
  <si>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</si>
  <si>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</si>
  <si>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</si>
  <si>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</si>
  <si>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</si>
  <si>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</si>
  <si>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</si>
  <si>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</si>
  <si>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</si>
  <si>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</si>
  <si>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</si>
  <si>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</si>
  <si>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</si>
  <si>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</si>
  <si>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</si>
  <si>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</si>
  <si>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</si>
  <si>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</si>
  <si>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</si>
  <si>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</si>
  <si>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</si>
  <si>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</si>
  <si>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</si>
  <si>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</si>
  <si>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</si>
  <si>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</si>
  <si>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</si>
  <si>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</si>
  <si>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</si>
  <si>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</si>
  <si>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</si>
  <si>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</si>
  <si>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</si>
  <si>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</si>
  <si>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</si>
  <si>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</si>
  <si>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</si>
  <si>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</si>
  <si>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</si>
  <si>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</si>
  <si>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</si>
  <si>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</si>
  <si>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</si>
  <si>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</si>
  <si>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</si>
  <si>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</si>
  <si>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</si>
  <si>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</si>
  <si>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</si>
  <si>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</si>
  <si>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</si>
  <si>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</si>
  <si>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</si>
  <si>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</si>
  <si>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</si>
  <si>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</si>
  <si>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</si>
  <si>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</si>
  <si>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</si>
  <si>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</si>
  <si>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</si>
  <si>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</si>
  <si>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</si>
  <si>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</si>
  <si>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</si>
  <si>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</si>
  <si>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</si>
  <si>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</si>
  <si>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</si>
  <si>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</si>
  <si>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</si>
  <si>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</si>
  <si>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</si>
  <si>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</si>
  <si>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</si>
  <si>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</si>
  <si>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</si>
  <si>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</si>
  <si>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</si>
  <si>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</si>
  <si>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</si>
  <si>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</si>
  <si>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</si>
  <si>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</si>
  <si>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</si>
  <si>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</si>
  <si>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</si>
  <si>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</si>
  <si>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</si>
  <si>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</si>
  <si>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</si>
  <si>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</si>
  <si>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</si>
  <si>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</si>
  <si>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</si>
  <si>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</si>
  <si>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</si>
  <si>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</si>
  <si>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</si>
  <si>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</si>
  <si>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</si>
  <si>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</si>
  <si>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</si>
  <si>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</si>
  <si>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</si>
  <si>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</si>
  <si>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</si>
  <si>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</si>
  <si>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</si>
  <si>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</si>
  <si>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</si>
  <si>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</si>
  <si>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</si>
  <si>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</si>
  <si>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</si>
  <si>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</si>
  <si>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</si>
  <si>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</si>
  <si>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</si>
  <si>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</si>
  <si>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</si>
  <si>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</si>
  <si>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</si>
  <si>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</si>
  <si>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</si>
  <si>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</si>
  <si>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</si>
  <si>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</si>
  <si>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</si>
  <si>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</si>
  <si>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</si>
  <si>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</si>
  <si>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</si>
  <si>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</si>
  <si>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</si>
  <si>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</si>
  <si>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</si>
  <si>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</si>
  <si>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</si>
  <si>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</si>
  <si>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Wallrock/Temperature</t>
  </si>
  <si>
    <t>Wallrock/LiquidPercent</t>
  </si>
  <si>
    <t>Temp</t>
  </si>
  <si>
    <t>Magma/MgO</t>
  </si>
  <si>
    <t>Magma/SiO2</t>
  </si>
  <si>
    <t>Magma/TiO2</t>
  </si>
  <si>
    <t>Magma/Al2O3</t>
  </si>
  <si>
    <t>Magma/FeO</t>
  </si>
  <si>
    <t>Magma/Fe2O3</t>
  </si>
  <si>
    <t>Magma/MnO</t>
  </si>
  <si>
    <t>Magma/CaO</t>
  </si>
  <si>
    <t>Magma/Na2O</t>
  </si>
  <si>
    <t>Magma/K2O</t>
  </si>
  <si>
    <t>Magma/P2O5</t>
  </si>
  <si>
    <t>Magma/K2O+Na2O</t>
  </si>
  <si>
    <t>ol {1}</t>
  </si>
  <si>
    <t>cpx {1}</t>
  </si>
  <si>
    <t>fsp {1}</t>
  </si>
  <si>
    <t>spn {1}</t>
  </si>
  <si>
    <t>cpx {2}</t>
  </si>
  <si>
    <t>rhm {1}</t>
  </si>
  <si>
    <t>fluid</t>
  </si>
  <si>
    <t>Magma Liquid Mass</t>
  </si>
  <si>
    <t>x</t>
  </si>
  <si>
    <t>y</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</si>
  <si>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</si>
  <si>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</si>
  <si>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</si>
  <si>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</si>
  <si>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</si>
  <si>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</si>
  <si>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</si>
  <si>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</si>
  <si>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</si>
  <si>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</si>
  <si>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</si>
  <si>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</si>
  <si>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</si>
  <si>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</si>
  <si>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</si>
  <si>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</si>
  <si>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</si>
  <si>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</si>
  <si>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</si>
  <si>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</si>
  <si>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</si>
  <si>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</si>
  <si>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</si>
  <si>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</si>
  <si>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</si>
  <si>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</si>
  <si>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</si>
  <si>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</si>
  <si>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</si>
  <si>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</si>
  <si>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</si>
  <si>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</si>
  <si>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</si>
  <si>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</si>
  <si>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</si>
  <si>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</si>
  <si>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</si>
  <si>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</si>
  <si>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</si>
  <si>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</si>
  <si>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</si>
  <si>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</si>
  <si>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</si>
  <si>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</si>
  <si>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</si>
  <si>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</si>
  <si>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</si>
  <si>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Picro-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</si>
  <si>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</si>
  <si>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</si>
  <si>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</si>
  <si>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</si>
  <si>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</si>
  <si>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</si>
  <si>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</si>
  <si>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</si>
  <si>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</si>
  <si>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</si>
  <si>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</si>
  <si>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</si>
  <si>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</si>
  <si>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</si>
  <si>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</si>
  <si>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</si>
  <si>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</si>
  <si>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</si>
  <si>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</si>
  <si>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</si>
  <si>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</si>
  <si>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</si>
  <si>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</si>
  <si>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</si>
  <si>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</si>
  <si>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</si>
  <si>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</si>
  <si>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</si>
  <si>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</si>
  <si>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orthopyroxene</t>
  </si>
  <si>
    <t>opx Na0.00Ca0.03Fe''0.84Mg1.08Fe'''0.02Ti0.00Al0.08Si1.95O6</t>
  </si>
  <si>
    <t>feldspar</t>
  </si>
  <si>
    <t>K0.03Na0.61Ca0.36Al1.36Si2.64O8</t>
  </si>
  <si>
    <t>K=0.03;Na=0.61;Ca=0.36;Al=1.36;Si=2.64;O=8</t>
  </si>
  <si>
    <t>spinel</t>
  </si>
  <si>
    <t>Fe''1.24Mg0.10Fe'''1.21Al0.11Cr0.00Ti0.34O4</t>
  </si>
  <si>
    <t>rhm-oxide</t>
  </si>
  <si>
    <t>Mn0.02Fe''0.69Mg0.14Fe'''0.21Al0.09Ti0.85O3</t>
  </si>
  <si>
    <t>H2O0.57CO20.43</t>
  </si>
  <si>
    <t>H=2;O=10.57;CO=20.43</t>
  </si>
  <si>
    <t>opx Na0.00Ca0.03Fe''0.85Mg1.07Fe'''0.02Ti0.00Al0.08Si1.95O6</t>
  </si>
  <si>
    <t>K0.03Na0.62Ca0.35Al1.35Si2.65O8</t>
  </si>
  <si>
    <t>K=0.03;Na=0.62;Ca=0.35;Al=1.35;Si=2.65;O=8</t>
  </si>
  <si>
    <t>Fe''1.22Mg0.09Fe'''1.27Al0.10Cr0.00Ti0.32O4</t>
  </si>
  <si>
    <t>Mn0.02Fe''0.69Mg0.13Fe'''0.22Al0.08Ti0.85O3</t>
  </si>
  <si>
    <t>H2O0.59CO20.41</t>
  </si>
  <si>
    <t>H=2;O=10.59;CO=20.41</t>
  </si>
  <si>
    <t>opx Na0.00Ca0.03Fe''0.86Mg1.07Fe'''0.02Ti0.00Al0.08Si1.95O6</t>
  </si>
  <si>
    <t>K0.04Na0.62Ca0.34Al1.34Si2.66O8</t>
  </si>
  <si>
    <t>K=0.04;Na=0.62;Ca=0.34;Al=1.34;Si=2.66;O=8</t>
  </si>
  <si>
    <t>quartz</t>
  </si>
  <si>
    <t>Si=1;O=2</t>
  </si>
  <si>
    <t>Fe''1.21Mg0.09Fe'''1.31Al0.10Cr0.00Ti0.30O4</t>
  </si>
  <si>
    <t>Mn0.03Fe''0.69Mg0.13Fe'''0.22Al0.08Ti0.85O3</t>
  </si>
  <si>
    <t>H2O0.63CO20.37</t>
  </si>
  <si>
    <t>H=2;O=10.63;CO=20.37</t>
  </si>
  <si>
    <t>opx Na0.00Ca0.02Fe''0.86Mg1.07Fe'''0.02Ti0.00Al0.08Si1.95O6</t>
  </si>
  <si>
    <t>Fe''1.19Mg0.08Fe'''1.35Al0.09Cr0.00Ti0.28O4</t>
  </si>
  <si>
    <t>Mn0.03Fe''0.69Mg0.13Fe'''0.21Al0.07Ti0.86O3</t>
  </si>
  <si>
    <t>H2O0.67CO20.33</t>
  </si>
  <si>
    <t>H=2;O=10.67;CO=20.33</t>
  </si>
  <si>
    <t>opx Na0.00Ca0.02Fe''0.86Mg1.07Fe'''0.01Ti0.00Al0.08Si1.95O6</t>
  </si>
  <si>
    <t>K0.05Na0.61Ca0.34Al1.34Si2.66O8</t>
  </si>
  <si>
    <t>K=0.05;Na=0.61;Ca=0.34;Al=1.34;Si=2.66;O=8</t>
  </si>
  <si>
    <t>Fe''1.18Mg0.08Fe'''1.39Al0.09Cr0.00Ti0.26O4</t>
  </si>
  <si>
    <t>Mn0.04Fe''0.69Mg0.13Fe'''0.21Al0.07Ti0.86O3</t>
  </si>
  <si>
    <t>H2O0.71CO20.29</t>
  </si>
  <si>
    <t>H=2;O=10.71;CO=20.29</t>
  </si>
  <si>
    <t>opx Na0.00Ca0.02Fe''0.86Mg1.07Fe'''0.01Ti0.00Al0.09Si1.95O6</t>
  </si>
  <si>
    <t>K0.05Na0.60Ca0.36Al1.36Si2.64O8</t>
  </si>
  <si>
    <t>K=0.05;Na=0.6;Ca=0.36;Al=1.36;Si=2.64;O=8</t>
  </si>
  <si>
    <t>K0.73Na0.26Ca0.02Al1.02Si2.98O8</t>
  </si>
  <si>
    <t>K=0.73;Na=0.26;Ca=0.02;Al=1.02;Si=2.98;O=8</t>
  </si>
  <si>
    <t>Fe''1.16Mg0.08Fe'''1.43Al0.10Cr0.00Ti0.23O4</t>
  </si>
  <si>
    <t>Mn0.05Fe''0.67Mg0.13Fe'''0.21Al0.08Ti0.86O3</t>
  </si>
  <si>
    <t>H2O0.77CO20.23</t>
  </si>
  <si>
    <t>H=2;O=10.77;CO=20.23</t>
  </si>
  <si>
    <t>opx Na0.00Ca0.01Fe''0.86Mg1.06Fe'''0.02Ti0.00Al0.12Si1.93O6</t>
  </si>
  <si>
    <t>K0.04Na0.58Ca0.37Al1.37Si2.63O8</t>
  </si>
  <si>
    <t>K=0.04;Na=0.58;Ca=0.37;Al=1.37;Si=2.63;O=8</t>
  </si>
  <si>
    <t>K0.75Na0.24Ca0.02Al1.02Si2.98O8</t>
  </si>
  <si>
    <t>K=0.75;Na=0.24;Ca=0.02;Al=1.02;Si=2.98;O=8</t>
  </si>
  <si>
    <t>Fe''1.12Mg0.08Fe'''1.48Al0.12Cr0.00Ti0.20O4</t>
  </si>
  <si>
    <t>Mn0.08Fe''0.64Mg0.13Fe'''0.22Al0.09Ti0.84O3</t>
  </si>
  <si>
    <t>apatite</t>
  </si>
  <si>
    <t>Ca5(PO4)3OH</t>
  </si>
  <si>
    <t>Ca=15;P=3;O=1;H=1</t>
  </si>
  <si>
    <t>H2O0.81CO20.19</t>
  </si>
  <si>
    <t>H=2;O=10.81;CO=20.19</t>
  </si>
  <si>
    <t>opx Na0.00Ca0.01Fe''0.91Mg0.99Fe'''0.02Ti0.00Al0.17Si1.90O6</t>
  </si>
  <si>
    <t>biotite</t>
  </si>
  <si>
    <t>K(Fe''0.02Mg0.98)3AlSi3O10(OH)2</t>
  </si>
  <si>
    <t>KFe''=0.06;Mg=0.983;Al=1;Si=3;O=3;H=2</t>
  </si>
  <si>
    <t>K0.04Na0.58Ca0.38Al1.38Si2.62O8</t>
  </si>
  <si>
    <t>K=0.04;Na=0.58;Ca=0.38;Al=1.38;Si=2.62;O=8</t>
  </si>
  <si>
    <t>K0.76Na0.23Ca0.01Al1.01Si2.99O8</t>
  </si>
  <si>
    <t>K=0.76;Na=0.23;Ca=0.01;Al=1.01;Si=2.99;O=8</t>
  </si>
  <si>
    <t>Fe''1.10Mg0.07Fe'''1.50Al0.16Cr0.00Ti0.17O4</t>
  </si>
  <si>
    <t>Mn0.10Fe''0.61Mg0.12Fe'''0.21Al0.11Ti0.84O3</t>
  </si>
  <si>
    <t>H2O0.82CO20.18</t>
  </si>
  <si>
    <t>H=2;O=10.82;CO=20.18</t>
  </si>
  <si>
    <t>olivine</t>
  </si>
  <si>
    <t>(Ca0.00Mg0.22Fe''0.56Mn0.22Co0.00Ni0.00)2SiO4</t>
  </si>
  <si>
    <t>Ca=0;Mg=0.44;Fe''=1.12;Mn=0.44;Co=0;Ni=0.002;Si=1;O=4</t>
  </si>
  <si>
    <t>garnet</t>
  </si>
  <si>
    <t>(Ca0.05Fe''0.65Mg0.30)3Al2Si3O12</t>
  </si>
  <si>
    <t>Ca=0.15;Fe''=1.95;Mg=0.303;Al=2;Si=3;O=12</t>
  </si>
  <si>
    <t>opx Na0.00Ca0.00Fe''0.99Mg0.88Fe'''0.02Ti0.00Al0.23Si1.88O6</t>
  </si>
  <si>
    <t>K(Fe''0.03Mg0.97)3AlSi3O10(OH)2</t>
  </si>
  <si>
    <t>KFe''=0.09;Mg=0.973;Al=1;Si=3;O=3;H=2</t>
  </si>
  <si>
    <t>K0.04Na0.59Ca0.38Al1.38Si2.62O8</t>
  </si>
  <si>
    <t>K=0.04;Na=0.59;Ca=0.38;Al=1.38;Si=2.62;O=8</t>
  </si>
  <si>
    <t>K0.77Na0.22Ca0.01Al1.01Si2.99O8</t>
  </si>
  <si>
    <t>K=0.77;Na=0.22;Ca=0.01;Al=1.01;Si=2.99;O=8</t>
  </si>
  <si>
    <t>Fe''1.11Mg0.06Fe'''1.49Al0.17Cr0.00Ti0.17O4</t>
  </si>
  <si>
    <t>Mn0.09Fe''0.65Mg0.11Fe'''0.18Al0.13Ti0.85O3</t>
  </si>
  <si>
    <t>(Ca0.00Mg0.19Fe''0.62Mn0.19Co0.00Ni0.00)2SiO4</t>
  </si>
  <si>
    <t>Ca=0;Mg=0.38;Fe''=1.24;Mn=0.38;Co=0;Ni=0.002;Si=1;O=4</t>
  </si>
  <si>
    <t>(Ca0.07Fe''0.68Mg0.25)3Al2Si3O12</t>
  </si>
  <si>
    <t>Ca=0.21;Fe''=2.04;Mg=0.253;Al=2;Si=3;O=12</t>
  </si>
  <si>
    <t>opx Na0.00Ca0.00Fe''1.06Mg0.82Fe'''0.02Ti0.00Al0.21Si1.88O6</t>
  </si>
  <si>
    <t>K(Fe''0.04Mg0.96)3AlSi3O10(OH)2</t>
  </si>
  <si>
    <t>KFe''=0.12;Mg=0.963;Al=1;Si=3;O=3;H=2</t>
  </si>
  <si>
    <t>K0.03Na0.59Ca0.37Al1.37Si2.63O8</t>
  </si>
  <si>
    <t>K=0.03;Na=0.59;Ca=0.37;Al=1.37;Si=2.63;O=8</t>
  </si>
  <si>
    <t>K0.78Na0.21Ca0.01Al1.01Si2.99O8</t>
  </si>
  <si>
    <t>K=0.78;Na=0.21;Ca=0.01;Al=1.01;Si=2.99;O=8</t>
  </si>
  <si>
    <t>Fe''1.14Mg0.05Fe'''1.49Al0.14Cr0.00Ti0.19O4</t>
  </si>
  <si>
    <t>Mn0.07Fe''0.71Mg0.09Fe'''0.16Al0.11Ti0.87O3</t>
  </si>
  <si>
    <t>(Ca0.01Mg0.82Fe''0.18Mn0.00Co0.00Ni0.00)2SiO4</t>
  </si>
  <si>
    <t>Ca=0.02;Mg=1.64;Fe''=0.36;Mn=0;Co=0;Ni=0.002;Si=1;O=4</t>
  </si>
  <si>
    <t>(Ca0.01Mg0.81Fe''0.18Mn0.00Co0.00Ni0.00)2SiO4</t>
  </si>
  <si>
    <t>Ca=0.02;Mg=1.62;Fe''=0.36;Mn=0;Co=0;Ni=0.002;Si=1;O=4</t>
  </si>
  <si>
    <t>(Ca0.01Mg0.81Fe''0.19Mn0.00Co0.00Ni0.00)2SiO4</t>
  </si>
  <si>
    <t>Ca=0.02;Mg=1.62;Fe''=0.38;Mn=0;Co=0;Ni=0.002;Si=1;O=4</t>
  </si>
  <si>
    <t>clinopyroxene</t>
  </si>
  <si>
    <t>cpx Na0.01Ca0.85Fe''0.15Mg0.84Fe'''0.06Ti0.03Al0.24Si1.83O6</t>
  </si>
  <si>
    <t>(Ca0.01Mg0.80Fe''0.19Mn0.00Co0.00Ni0.00)2SiO4</t>
  </si>
  <si>
    <t>Ca=0.02;Mg=1.6;Fe''=0.38;Mn=0;Co=0;Ni=0.002;Si=1;O=4</t>
  </si>
  <si>
    <t>cpx Na0.01Ca0.85Fe''0.15Mg0.83Fe'''0.06Ti0.03Al0.24Si1.82O6</t>
  </si>
  <si>
    <t>(Ca0.01Mg0.80Fe''0.20Mn0.00Co0.00Ni0.00)2SiO4</t>
  </si>
  <si>
    <t>Ca=0.02;Mg=1.6;Fe''=0.4;Mn=0;Co=0;Ni=0.002;Si=1;O=4</t>
  </si>
  <si>
    <t>cpx Na0.01Ca0.85Fe''0.16Mg0.82Fe'''0.06Ti0.04Al0.25Si1.81O6</t>
  </si>
  <si>
    <t>(Ca0.01Mg0.79Fe''0.20Mn0.00Co0.00Ni0.00)2SiO4</t>
  </si>
  <si>
    <t>Ca=0.02;Mg=1.58;Fe''=0.4;Mn=0;Co=0;Ni=0.002;Si=1;O=4</t>
  </si>
  <si>
    <t>cpx Na0.01Ca0.85Fe''0.16Mg0.81Fe'''0.06Ti0.04Al0.26Si1.80O6</t>
  </si>
  <si>
    <t>(Ca0.01Mg0.79Fe''0.21Mn0.00Co0.00Ni0.00)2SiO4</t>
  </si>
  <si>
    <t>Ca=0.02;Mg=1.58;Fe''=0.42;Mn=0;Co=0;Ni=0.002;Si=1;O=4</t>
  </si>
  <si>
    <t>cpx Na0.01Ca0.85Fe''0.16Mg0.80Fe'''0.07Ti0.05Al0.27Si1.79O6</t>
  </si>
  <si>
    <t>(Ca0.01Mg0.78Fe''0.22Mn0.00Co0.00Ni0.00)2SiO4</t>
  </si>
  <si>
    <t>Ca=0.02;Mg=1.56;Fe''=0.44;Mn=0;Co=0;Ni=0.002;Si=1;O=4</t>
  </si>
  <si>
    <t>cpx Na0.01Ca0.85Fe''0.17Mg0.78Fe'''0.07Ti0.05Al0.29Si1.78O6</t>
  </si>
  <si>
    <t>(Ca0.01Mg0.77Fe''0.22Mn0.00Co0.00Ni0.00)2SiO4</t>
  </si>
  <si>
    <t>Ca=0.02;Mg=1.54;Fe''=0.44;Mn=0;Co=0;Ni=0.002;Si=1;O=4</t>
  </si>
  <si>
    <t>cpx Na0.01Ca0.85Fe''0.17Mg0.77Fe'''0.07Ti0.06Al0.30Si1.77O6</t>
  </si>
  <si>
    <t>(Ca0.00Mg0.76Fe''0.23Mn0.00Co0.00Ni0.00)2SiO4</t>
  </si>
  <si>
    <t>Ca=0;Mg=1.52;Fe''=0.46;Mn=0;Co=0;Ni=0.002;Si=1;O=4</t>
  </si>
  <si>
    <t>cpx Na0.01Ca0.85Fe''0.17Mg0.76Fe'''0.07Ti0.06Al0.31Si1.75O6</t>
  </si>
  <si>
    <t>K0.00Na0.16Ca0.84Al1.84Si2.16O8</t>
  </si>
  <si>
    <t>K=0;Na=0.16;Ca=0.84;Al=1.84;Si=2.16;O=8</t>
  </si>
  <si>
    <t>(Ca0.00Mg0.76Fe''0.24Mn0.00Co0.00Ni0.00)2SiO4</t>
  </si>
  <si>
    <t>Ca=0;Mg=1.52;Fe''=0.48;Mn=0;Co=0;Ni=0.002;Si=1;O=4</t>
  </si>
  <si>
    <t>cpx Na0.01Ca0.86Fe''0.18Mg0.75Fe'''0.07Ti0.07Al0.32Si1.74O6</t>
  </si>
  <si>
    <t>K0.00Na0.17Ca0.83Al1.83Si2.17O8</t>
  </si>
  <si>
    <t>K=0;Na=0.17;Ca=0.83;Al=1.83;Si=2.17;O=8</t>
  </si>
  <si>
    <t>(Ca0.00Mg0.75Fe''0.25Mn0.00Co0.00Ni0.00)2SiO4</t>
  </si>
  <si>
    <t>Ca=0;Mg=1.5;Fe''=0.5;Mn=0;Co=0;Ni=0.002;Si=1;O=4</t>
  </si>
  <si>
    <t>cpx Na0.02Ca0.86Fe''0.18Mg0.73Fe'''0.08Ti0.08Al0.34Si1.72O6</t>
  </si>
  <si>
    <t>(Ca0.00Mg0.74Fe''0.26Mn0.00Co0.00Ni0.00)2SiO4</t>
  </si>
  <si>
    <t>Ca=0;Mg=1.48;Fe''=0.52;Mn=0;Co=0;Ni=0.002;Si=1;O=4</t>
  </si>
  <si>
    <t>cpx Na0.02Ca0.87Fe''0.18Mg0.71Fe'''0.08Ti0.09Al0.35Si1.70O6</t>
  </si>
  <si>
    <t>Fe''1.04Mg0.42Fe'''0.77Al0.32Cr0.00Ti0.46O4</t>
  </si>
  <si>
    <t>(Ca0.00Mg0.73Fe''0.27Mn0.00Co0.00Ni0.00)2SiO4</t>
  </si>
  <si>
    <t>Ca=0;Mg=1.46;Fe''=0.54;Mn=0;Co=0;Ni=0.002;Si=1;O=4</t>
  </si>
  <si>
    <t>cpx Na0.02Ca0.86Fe''0.19Mg0.71Fe'''0.08Ti0.09Al0.35Si1.70O6</t>
  </si>
  <si>
    <t>K0.00Na0.18Ca0.82Al1.82Si2.18O8</t>
  </si>
  <si>
    <t>K=0;Na=0.18;Ca=0.82;Al=1.82;Si=2.18;O=8</t>
  </si>
  <si>
    <t>Fe''1.07Mg0.41Fe'''0.74Al0.30Cr0.00Ti0.48O4</t>
  </si>
  <si>
    <t>(Ca0.00Mg0.72Fe''0.28Mn0.00Co0.00Ni0.00)2SiO4</t>
  </si>
  <si>
    <t>Ca=0;Mg=1.44;Fe''=0.56;Mn=0;Co=0;Ni=0.002;Si=1;O=4</t>
  </si>
  <si>
    <t>cpx Na0.02Ca0.86Fe''0.19Mg0.71Fe'''0.07Ti0.09Al0.35Si1.70O6</t>
  </si>
  <si>
    <t>Fe''1.10Mg0.39Fe'''0.72Al0.29Cr0.00Ti0.49O4</t>
  </si>
  <si>
    <t>(Ca0.00Mg0.71Fe''0.29Mn0.00Co0.00Ni0.00)2SiO4</t>
  </si>
  <si>
    <t>Ca=0;Mg=1.42;Fe''=0.58;Mn=0;Co=0;Ni=0.002;Si=1;O=4</t>
  </si>
  <si>
    <t>cpx Na0.02Ca0.86Fe''0.20Mg0.71Fe'''0.07Ti0.09Al0.34Si1.71O6</t>
  </si>
  <si>
    <t>Fe''1.13Mg0.38Fe'''0.70Al0.28Cr0.00Ti0.51O4</t>
  </si>
  <si>
    <t>(Ca0.00Mg0.70Fe''0.30Mn0.01Co0.00Ni0.00)2SiO4</t>
  </si>
  <si>
    <t>Ca=0;Mg=1.4;Fe''=0.6;Mn=0.02;Co=0;Ni=0.002;Si=1;O=4</t>
  </si>
  <si>
    <t>cpx Na0.02Ca0.86Fe''0.21Mg0.71Fe'''0.07Ti0.09Al0.34Si1.72O6</t>
  </si>
  <si>
    <t>cpx Na0.01Ca0.93Fe''0.17Mg0.50Fe'''0.08Ti0.32Al0.67Si1.31O6</t>
  </si>
  <si>
    <t>K0.00Na0.19Ca0.81Al1.81Si2.19O8</t>
  </si>
  <si>
    <t>K=0;Na=0.19;Ca=0.81;Al=1.81;Si=2.19;O=8</t>
  </si>
  <si>
    <t>Fe''1.16Mg0.37Fe'''0.68Al0.27Cr0.00Ti0.53O4</t>
  </si>
  <si>
    <t>(Ca0.00Mg0.68Fe''0.31Mn0.01Co0.00Ni0.00)2SiO4</t>
  </si>
  <si>
    <t>Ca=0;Mg=1.36;Fe''=0.62;Mn=0.02;Co=0;Ni=0.002;Si=1;O=4</t>
  </si>
  <si>
    <t>cpx Na0.02Ca0.86Fe''0.21Mg0.71Fe'''0.07Ti0.09Al0.33Si1.72O6</t>
  </si>
  <si>
    <t>cpx Na0.01Ca0.93Fe''0.17Mg0.49Fe'''0.08Ti0.32Al0.68Si1.31O6</t>
  </si>
  <si>
    <t>Fe''1.18Mg0.36Fe'''0.66Al0.26Cr0.00Ti0.54O4</t>
  </si>
  <si>
    <t>(Ca0.00Mg0.67Fe''0.32Mn0.01Co0.00Ni0.00)2SiO4</t>
  </si>
  <si>
    <t>Ca=0;Mg=1.34;Fe''=0.64;Mn=0.02;Co=0;Ni=0.002;Si=1;O=4</t>
  </si>
  <si>
    <t>cpx Na0.02Ca0.86Fe''0.22Mg0.71Fe'''0.06Ti0.08Al0.32Si1.73O6</t>
  </si>
  <si>
    <t>cpx Na0.01Ca0.93Fe''0.18Mg0.49Fe'''0.08Ti0.32Al0.68Si1.30O6</t>
  </si>
  <si>
    <t>K0.00Na0.20Ca0.80Al1.80Si2.20O8</t>
  </si>
  <si>
    <t>K=0;Na=0.2;Ca=0.8;Al=1.8;Si=2.2;O=8</t>
  </si>
  <si>
    <t>Fe''1.21Mg0.34Fe'''0.65Al0.25Cr0.00Ti0.55O4</t>
  </si>
  <si>
    <t>(Ca0.00Mg0.66Fe''0.33Mn0.01Co0.00Ni0.00)2SiO4</t>
  </si>
  <si>
    <t>Ca=0;Mg=1.32;Fe''=0.66;Mn=0.02;Co=0;Ni=0.002;Si=1;O=4</t>
  </si>
  <si>
    <t>cpx Na0.02Ca0.85Fe''0.23Mg0.70Fe'''0.06Ti0.08Al0.32Si1.74O6</t>
  </si>
  <si>
    <t>cpx Na0.01Ca0.93Fe''0.18Mg0.48Fe'''0.08Ti0.33Al0.69Si1.30O6</t>
  </si>
  <si>
    <t>Fe''1.23Mg0.33Fe'''0.63Al0.24Cr0.00Ti0.56O4</t>
  </si>
  <si>
    <t>(Ca0.00Mg0.65Fe''0.34Mn0.01Co0.00Ni0.00)2SiO4</t>
  </si>
  <si>
    <t>Ca=0;Mg=1.3;Fe''=0.68;Mn=0.02;Co=0;Ni=0.002;Si=1;O=4</t>
  </si>
  <si>
    <t>cpx Na0.02Ca0.85Fe''0.23Mg0.70Fe'''0.06Ti0.08Al0.31Si1.74O6</t>
  </si>
  <si>
    <t>cpx Na0.01Ca0.93Fe''0.18Mg0.47Fe'''0.08Ti0.33Al0.69Si1.29O6</t>
  </si>
  <si>
    <t>K0.00Na0.20Ca0.79Al1.79Si2.21O8</t>
  </si>
  <si>
    <t>K=0;Na=0.2;Ca=0.79;Al=1.79;Si=2.21;O=8</t>
  </si>
  <si>
    <t>Fe''1.26Mg0.32Fe'''0.61Al0.23Cr0.00Ti0.58O4</t>
  </si>
  <si>
    <t>(Ca0.00Mg0.63Fe''0.36Mn0.01Co0.00Ni0.00)2SiO4</t>
  </si>
  <si>
    <t>Ca=0;Mg=1.26;Fe''=0.72;Mn=0.02;Co=0;Ni=0.002;Si=1;O=4</t>
  </si>
  <si>
    <t>cpx Na0.02Ca0.85Fe''0.24Mg0.71Fe'''0.06Ti0.07Al0.30Si1.76O6</t>
  </si>
  <si>
    <t>K0.00Na0.21Ca0.78Al1.78Si2.22O8</t>
  </si>
  <si>
    <t>K=0;Na=0.21;Ca=0.78;Al=1.78;Si=2.22;O=8</t>
  </si>
  <si>
    <t>Fe''1.29Mg0.31Fe'''0.59Al0.22Cr0.00Ti0.59O4</t>
  </si>
  <si>
    <t>H2O1.00CO20.00</t>
  </si>
  <si>
    <t>H=2;O=11;CO=20</t>
  </si>
  <si>
    <t>(Ca0.00Mg0.62Fe''0.38Mn0.01Co0.00Ni0.00)2SiO4</t>
  </si>
  <si>
    <t>Ca=0;Mg=1.24;Fe''=0.76;Mn=0.02;Co=0;Ni=0.002;Si=1;O=4</t>
  </si>
  <si>
    <t>cpx Na0.02Ca0.84Fe''0.26Mg0.71Fe'''0.05Ti0.07Al0.29Si1.77O6</t>
  </si>
  <si>
    <t>K0.00Na0.23Ca0.77Al1.77Si2.23O8</t>
  </si>
  <si>
    <t>K=0;Na=0.23;Ca=0.77;Al=1.77;Si=2.23;O=8</t>
  </si>
  <si>
    <t>Fe''1.32Mg0.29Fe'''0.57Al0.21Cr0.00Ti0.61O4</t>
  </si>
  <si>
    <t>(Ca0.00Mg0.60Fe''0.39Mn0.01Co0.00Ni0.00)2SiO4</t>
  </si>
  <si>
    <t>Ca=0;Mg=1.2;Fe''=0.78;Mn=0.02;Co=0;Ni=0.002;Si=1;O=4</t>
  </si>
  <si>
    <t>cpx Na0.02Ca0.83Fe''0.27Mg0.71Fe'''0.05Ti0.06Al0.28Si1.78O6</t>
  </si>
  <si>
    <t>K0.00Na0.24Ca0.76Al1.76Si2.24O8</t>
  </si>
  <si>
    <t>K=0;Na=0.24;Ca=0.76;Al=1.76;Si=2.24;O=8</t>
  </si>
  <si>
    <t>Fe''1.35Mg0.28Fe'''0.55Al0.20Cr0.00Ti0.63O4</t>
  </si>
  <si>
    <t>(Ca0.00Mg0.58Fe''0.41Mn0.01Co0.00Ni0.00)2SiO4</t>
  </si>
  <si>
    <t>Ca=0;Mg=1.16;Fe''=0.82;Mn=0.02;Co=0;Ni=0.002;Si=1;O=4</t>
  </si>
  <si>
    <t>cpx Na0.02Ca0.83Fe''0.28Mg0.71Fe'''0.05Ti0.06Al0.27Si1.79O6</t>
  </si>
  <si>
    <t>K0.00Na0.25Ca0.75Al1.75Si2.25O8</t>
  </si>
  <si>
    <t>K=0;Na=0.25;Ca=0.75;Al=1.75;Si=2.25;O=8</t>
  </si>
  <si>
    <t>Fe''1.37Mg0.27Fe'''0.53Al0.19Cr0.00Ti0.64O4</t>
  </si>
  <si>
    <t>(Ca0.00Mg0.56Fe''0.43Mn0.01Co0.00Ni0.00)2SiO4</t>
  </si>
  <si>
    <t>Ca=0;Mg=1.12;Fe''=0.86;Mn=0.02;Co=0;Ni=0.002;Si=1;O=4</t>
  </si>
  <si>
    <t>cpx Na0.02Ca0.82Fe''0.29Mg0.71Fe'''0.05Ti0.05Al0.26Si1.80O6</t>
  </si>
  <si>
    <t>K0.00Na0.26Ca0.73Al1.73Si2.27O8</t>
  </si>
  <si>
    <t>K=0;Na=0.26;Ca=0.73;Al=1.73;Si=2.27;O=8</t>
  </si>
  <si>
    <t>Fe''1.40Mg0.26Fe'''0.51Al0.18Cr0.00Ti0.65O4</t>
  </si>
  <si>
    <t>(Ca0.00Mg0.54Fe''0.45Mn0.01Co0.00Ni0.00)2SiO4</t>
  </si>
  <si>
    <t>Ca=0;Mg=1.08;Fe''=0.9;Mn=0.02;Co=0;Ni=0.002;Si=1;O=4</t>
  </si>
  <si>
    <t>cpx Na0.02Ca0.82Fe''0.31Mg0.70Fe'''0.04Ti0.05Al0.25Si1.81O6</t>
  </si>
  <si>
    <t>K0.00Na0.28Ca0.72Al1.72Si2.28O8</t>
  </si>
  <si>
    <t>K=0;Na=0.28;Ca=0.72;Al=1.72;Si=2.28;O=8</t>
  </si>
  <si>
    <t>Fe''1.42Mg0.24Fe'''0.50Al0.17Cr0.00Ti0.67O4</t>
  </si>
  <si>
    <t>(Ca0.00Mg0.52Fe''0.47Mn0.01Co0.00Ni0.00)2SiO4</t>
  </si>
  <si>
    <t>Ca=0;Mg=1.04;Fe''=0.94;Mn=0.02;Co=0;Ni=0.002;Si=1;O=4</t>
  </si>
  <si>
    <t>cpx Na0.02Ca0.81Fe''0.32Mg0.70Fe'''0.04Ti0.05Al0.24Si1.82O6</t>
  </si>
  <si>
    <t>K0.00Na0.29Ca0.71Al1.71Si2.29O8</t>
  </si>
  <si>
    <t>K=0;Na=0.29;Ca=0.71;Al=1.71;Si=2.29;O=8</t>
  </si>
  <si>
    <t>Fe''1.44Mg0.23Fe'''0.48Al0.17Cr0.00Ti0.68O4</t>
  </si>
  <si>
    <t>(Ca0.00Mg0.50Fe''0.49Mn0.01Co0.00Ni0.00)2SiO4</t>
  </si>
  <si>
    <t>Ca=0;Mg=1;Fe''=0.98;Mn=0.02;Co=0;Ni=0.002;Si=1;O=4</t>
  </si>
  <si>
    <t>cpx Na0.02Ca0.81Fe''0.33Mg0.69Fe'''0.04Ti0.04Al0.23Si1.83O6</t>
  </si>
  <si>
    <t>K0.00Na0.30Ca0.69Al1.69Si2.31O8</t>
  </si>
  <si>
    <t>K=0;Na=0.3;Ca=0.69;Al=1.69;Si=2.31;O=8</t>
  </si>
  <si>
    <t>Fe''1.46Mg0.22Fe'''0.47Al0.16Cr0.00Ti0.69O4</t>
  </si>
  <si>
    <t>(Ca0.01Mg0.48Fe''0.50Mn0.01Co0.00Ni0.00)2SiO4</t>
  </si>
  <si>
    <t>Ca=0.02;Mg=0.96;Fe''=1;Mn=0.02;Co=0;Ni=0.002;Si=1;O=4</t>
  </si>
  <si>
    <t>cpx Na0.02Ca0.81Fe''0.34Mg0.69Fe'''0.04Ti0.04Al0.23Si1.83O6</t>
  </si>
  <si>
    <t>K0.00Na0.32Ca0.68Al1.68Si2.32O8</t>
  </si>
  <si>
    <t>K=0;Na=0.32;Ca=0.68;Al=1.68;Si=2.32;O=8</t>
  </si>
  <si>
    <t>Fe''1.48Mg0.21Fe'''0.45Al0.15Cr0.00Ti0.70O4</t>
  </si>
  <si>
    <t>(Ca0.01Mg0.46Fe''0.52Mn0.01Co0.00Ni0.00)2SiO4</t>
  </si>
  <si>
    <t>Ca=0.02;Mg=0.92;Fe''=1.04;Mn=0.02;Co=0;Ni=0.002;Si=1;O=4</t>
  </si>
  <si>
    <t>cpx Na0.02Ca0.80Fe''0.35Mg0.68Fe'''0.04Ti0.04Al0.22Si1.84O6</t>
  </si>
  <si>
    <t>K0.00Na0.33Ca0.67Al1.67Si2.33O8</t>
  </si>
  <si>
    <t>K=0;Na=0.33;Ca=0.67;Al=1.67;Si=2.33;O=8</t>
  </si>
  <si>
    <t>Fe''1.50Mg0.20Fe'''0.45Al0.15Cr0.00Ti0.70O4</t>
  </si>
  <si>
    <t>Mn0.02Fe''0.71Mg0.16Fe'''0.09Al0.13Ti0.89O3</t>
  </si>
  <si>
    <t>(Ca0.01Mg0.45Fe''0.54Mn0.01Co0.00Ni0.00)2SiO4</t>
  </si>
  <si>
    <t>Ca=0.02;Mg=0.9;Fe''=1.08;Mn=0.02;Co=0;Ni=0.002;Si=1;O=4</t>
  </si>
  <si>
    <t>cpx Na0.02Ca0.80Fe''0.37Mg0.68Fe'''0.04Ti0.04Al0.22Si1.84O6</t>
  </si>
  <si>
    <t>K0.00Na0.34Ca0.65Al1.65Si2.35O8</t>
  </si>
  <si>
    <t>K=0;Na=0.34;Ca=0.65;Al=1.65;Si=2.35;O=8</t>
  </si>
  <si>
    <t>Fe''1.51Mg0.19Fe'''0.45Al0.14Cr0.00Ti0.70O4</t>
  </si>
  <si>
    <t>Mn0.02Fe''0.72Mg0.16Fe'''0.09Al0.13Ti0.89O3</t>
  </si>
  <si>
    <t>(Ca0.01Mg0.43Fe''0.56Mn0.01Co0.00Ni0.00)2SiO4</t>
  </si>
  <si>
    <t>Ca=0.02;Mg=0.86;Fe''=1.12;Mn=0.02;Co=0;Ni=0.002;Si=1;O=4</t>
  </si>
  <si>
    <t>cpx Na0.02Ca0.80Fe''0.38Mg0.67Fe'''0.04Ti0.04Al0.21Si1.85O6</t>
  </si>
  <si>
    <t>K0.00Na0.36Ca0.64Al1.64Si2.36O8</t>
  </si>
  <si>
    <t>K=0;Na=0.36;Ca=0.64;Al=1.64;Si=2.36;O=8</t>
  </si>
  <si>
    <t>Fe''1.52Mg0.18Fe'''0.46Al0.14Cr0.00Ti0.70O4</t>
  </si>
  <si>
    <t>Mn0.02Fe''0.72Mg0.15Fe'''0.09Al0.13Ti0.89O3</t>
  </si>
  <si>
    <t>(Ca0.01Mg0.41Fe''0.58Mn0.02Co0.00Ni0.00)2SiO4</t>
  </si>
  <si>
    <t>Ca=0.02;Mg=0.82;Fe''=1.16;Mn=0.04;Co=0;Ni=0.002;Si=1;O=4</t>
  </si>
  <si>
    <t>cpx Na0.02Ca0.80Fe''0.39Mg0.66Fe'''0.04Ti0.03Al0.21Si1.85O6</t>
  </si>
  <si>
    <t>K0.00Na0.37Ca0.63Al1.63Si2.37O8</t>
  </si>
  <si>
    <t>K=0;Na=0.37;Ca=0.63;Al=1.63;Si=2.37;O=8</t>
  </si>
  <si>
    <t>Fe''1.53Mg0.17Fe'''0.46Al0.13Cr0.00Ti0.70O4</t>
  </si>
  <si>
    <t>Mn0.02Fe''0.73Mg0.15Fe'''0.09Al0.12Ti0.89O3</t>
  </si>
  <si>
    <t>(Ca0.01Mg0.39Fe''0.59Mn0.02Co0.00Ni0.00)2SiO4</t>
  </si>
  <si>
    <t>Ca=0.02;Mg=0.78;Fe''=1.18;Mn=0.04;Co=0;Ni=0.002;Si=1;O=4</t>
  </si>
  <si>
    <t>cpx Na0.02Ca0.80Fe''0.41Mg0.65Fe'''0.04Ti0.03Al0.20Si1.86O6</t>
  </si>
  <si>
    <t>K0.00Na0.38Ca0.61Al1.61Si2.39O8</t>
  </si>
  <si>
    <t>K=0;Na=0.38;Ca=0.61;Al=1.61;Si=2.39;O=8</t>
  </si>
  <si>
    <t>Fe''1.54Mg0.16Fe'''0.47Al0.13Cr0.00Ti0.70O4</t>
  </si>
  <si>
    <t>Mn0.02Fe''0.74Mg0.14Fe'''0.09Al0.12Ti0.89O3</t>
  </si>
  <si>
    <t>(Ca0.01Mg0.37Fe''0.61Mn0.02Co0.00Ni0.00)2SiO4</t>
  </si>
  <si>
    <t>Ca=0.02;Mg=0.74;Fe''=1.22;Mn=0.04;Co=0;Ni=0.002;Si=1;O=4</t>
  </si>
  <si>
    <t>cpx Na0.02Ca0.80Fe''0.42Mg0.64Fe'''0.04Ti0.03Al0.20Si1.86O6</t>
  </si>
  <si>
    <t>K0.00Na0.40Ca0.60Al1.60Si2.40O8</t>
  </si>
  <si>
    <t>K=0;Na=0.4;Ca=0.6;Al=1.6;Si=2.4;O=8</t>
  </si>
  <si>
    <t>Fe''1.54Mg0.16Fe'''0.47Al0.12Cr0.00Ti0.70O4</t>
  </si>
  <si>
    <t>Mn0.02Fe''0.74Mg0.14Fe'''0.09Al0.12Ti0.90O3</t>
  </si>
  <si>
    <t>(Ca0.01Mg0.36Fe''0.63Mn0.02Co0.00Ni0.00)2SiO4</t>
  </si>
  <si>
    <t>Ca=0.02;Mg=0.72;Fe''=1.26;Mn=0.04;Co=0;Ni=0.002;Si=1;O=4</t>
  </si>
  <si>
    <t>cpx Na0.02Ca0.80Fe''0.43Mg0.63Fe'''0.04Ti0.03Al0.19Si1.86O6</t>
  </si>
  <si>
    <t>K0.00Na0.41Ca0.59Al1.59Si2.41O8</t>
  </si>
  <si>
    <t>K=0;Na=0.41;Ca=0.59;Al=1.59;Si=2.41;O=8</t>
  </si>
  <si>
    <t>Fe''1.55Mg0.15Fe'''0.48Al0.12Cr0.00Ti0.70O4</t>
  </si>
  <si>
    <t>Mn0.02Fe''0.75Mg0.13Fe'''0.09Al0.11Ti0.90O3</t>
  </si>
  <si>
    <t>(Ca0.01Mg0.34Fe''0.64Mn0.02Co0.00Ni0.00)2SiO4</t>
  </si>
  <si>
    <t>Ca=0.02;Mg=0.68;Fe''=1.28;Mn=0.04;Co=0;Ni=0.002;Si=1;O=4</t>
  </si>
  <si>
    <t>cpx Na0.02Ca0.80Fe''0.44Mg0.62Fe'''0.04Ti0.03Al0.19Si1.87O6</t>
  </si>
  <si>
    <t>K0.00Na0.42Ca0.58Al1.58Si2.42O8</t>
  </si>
  <si>
    <t>K=0;Na=0.42;Ca=0.58;Al=1.58;Si=2.42;O=8</t>
  </si>
  <si>
    <t>Fe''1.56Mg0.14Fe'''0.49Al0.12Cr0.00Ti0.70O4</t>
  </si>
  <si>
    <t>(Ca0.01Mg0.33Fe''0.66Mn0.02Co0.00Ni0.00)2SiO4</t>
  </si>
  <si>
    <t>Ca=0.02;Mg=0.66;Fe''=1.32;Mn=0.04;Co=0;Ni=0.002;Si=1;O=4</t>
  </si>
  <si>
    <t>cpx Na0.02Ca0.80Fe''0.45Mg0.61Fe'''0.04Ti0.03Al0.19Si1.87O6</t>
  </si>
  <si>
    <t>K0.00Na0.43Ca0.56Al1.56Si2.44O8</t>
  </si>
  <si>
    <t>K=0;Na=0.43;Ca=0.56;Al=1.56;Si=2.44;O=8</t>
  </si>
  <si>
    <t>Fe''1.56Mg0.13Fe'''0.50Al0.11Cr0.00Ti0.69O4</t>
  </si>
  <si>
    <t>Mn0.02Fe''0.76Mg0.12Fe'''0.09Al0.11Ti0.90O3</t>
  </si>
  <si>
    <t>(Ca0.01Mg0.31Fe''0.67Mn0.02Co0.00Ni0.00)2SiO4</t>
  </si>
  <si>
    <t>Ca=0.02;Mg=0.62;Fe''=1.34;Mn=0.04;Co=0;Ni=0.002;Si=1;O=4</t>
  </si>
  <si>
    <t>cpx Na0.02Ca0.80Fe''0.46Mg0.59Fe'''0.04Ti0.03Al0.18Si1.87O6</t>
  </si>
  <si>
    <t>K0.00Na0.45Ca0.55Al1.55Si2.45O8</t>
  </si>
  <si>
    <t>K=0;Na=0.45;Ca=0.55;Al=1.55;Si=2.45;O=8</t>
  </si>
  <si>
    <t>Fe''1.56Mg0.13Fe'''0.51Al0.11Cr0.00Ti0.69O4</t>
  </si>
  <si>
    <t>Mn0.02Fe''0.77Mg0.12Fe'''0.09Al0.11Ti0.90O3</t>
  </si>
  <si>
    <t>(Ca0.01Mg0.30Fe''0.68Mn0.02Co0.00Ni0.00)2SiO4</t>
  </si>
  <si>
    <t>Ca=0.02;Mg=0.6;Fe''=1.36;Mn=0.04;Co=0;Ni=0.002;Si=1;O=4</t>
  </si>
  <si>
    <t>cpx Na0.02Ca0.80Fe''0.47Mg0.58Fe'''0.04Ti0.03Al0.18Si1.87O6</t>
  </si>
  <si>
    <t>K0.00Na0.46Ca0.54Al1.54Si2.46O8</t>
  </si>
  <si>
    <t>K=0;Na=0.46;Ca=0.54;Al=1.54;Si=2.46;O=8</t>
  </si>
  <si>
    <t>Fe''1.57Mg0.12Fe'''0.52Al0.11Cr0.00Ti0.68O4</t>
  </si>
  <si>
    <t>Mn0.02Fe''0.77Mg0.11Fe'''0.09Al0.10Ti0.90O3</t>
  </si>
  <si>
    <t>(Ca0.01Mg0.28Fe''0.69Mn0.02Co0.00Ni0.00)2SiO4</t>
  </si>
  <si>
    <t>Ca=0.02;Mg=0.56;Fe''=1.38;Mn=0.04;Co=0;Ni=0.002;Si=1;O=4</t>
  </si>
  <si>
    <t>cpx Na0.02Ca0.80Fe''0.49Mg0.57Fe'''0.04Ti0.03Al0.18Si1.87O6</t>
  </si>
  <si>
    <t>K0.00Na0.47Ca0.53Al1.53Si2.47O8</t>
  </si>
  <si>
    <t>K=0;Na=0.47;Ca=0.53;Al=1.53;Si=2.47;O=8</t>
  </si>
  <si>
    <t>Fe''1.57Mg0.11Fe'''0.54Al0.10Cr0.00Ti0.68O4</t>
  </si>
  <si>
    <t>Mn0.02Fe''0.78Mg0.11Fe'''0.10Al0.10Ti0.90O3</t>
  </si>
  <si>
    <t>(Ca0.01Mg0.27Fe''0.71Mn0.02Co0.00Ni0.00)2SiO4</t>
  </si>
  <si>
    <t>Ca=0.02;Mg=0.54;Fe''=1.42;Mn=0.04;Co=0;Ni=0.002;Si=1;O=4</t>
  </si>
  <si>
    <t>cpx Na0.02Ca0.80Fe''0.50Mg0.56Fe'''0.04Ti0.03Al0.17Si1.88O6</t>
  </si>
  <si>
    <t>K0.00Na0.48Ca0.52Al1.52Si2.48O8</t>
  </si>
  <si>
    <t>K=0;Na=0.48;Ca=0.52;Al=1.52;Si=2.48;O=8</t>
  </si>
  <si>
    <t>Fe''1.57Mg0.11Fe'''0.55Al0.10Cr0.00Ti0.68O4</t>
  </si>
  <si>
    <t>Mn0.02Fe''0.78Mg0.10Fe'''0.10Al0.10Ti0.90O3</t>
  </si>
  <si>
    <t>(Ca0.01Mg0.26Fe''0.72Mn0.02Co0.00Ni0.00)2SiO4</t>
  </si>
  <si>
    <t>Ca=0.02;Mg=0.52;Fe''=1.44;Mn=0.04;Co=0;Ni=0.002;Si=1;O=4</t>
  </si>
  <si>
    <t>cpx Na0.02Ca0.80Fe''0.51Mg0.55Fe'''0.04Ti0.03Al0.17Si1.88O6</t>
  </si>
  <si>
    <t>K0.00Na0.49Ca0.51Al1.51Si2.49O8</t>
  </si>
  <si>
    <t>K=0;Na=0.49;Ca=0.51;Al=1.51;Si=2.49;O=8</t>
  </si>
  <si>
    <t>Fe''1.57Mg0.10Fe'''0.56Al0.10Cr0.00Ti0.67O4</t>
  </si>
  <si>
    <t>Mn0.02Fe''0.79Mg0.10Fe'''0.10Al0.09Ti0.90O3</t>
  </si>
  <si>
    <t>(Ca0.01Mg0.25Fe''0.73Mn0.02Co0.00Ni0.00)2SiO4</t>
  </si>
  <si>
    <t>Ca=0.02;Mg=0.5;Fe''=1.46;Mn=0.04;Co=0;Ni=0.002;Si=1;O=4</t>
  </si>
  <si>
    <t>cpx Na0.02Ca0.80Fe''0.52Mg0.53Fe'''0.04Ti0.03Al0.17Si1.88O6</t>
  </si>
  <si>
    <t>K0.00Na0.50Ca0.49Al1.49Si2.51O8</t>
  </si>
  <si>
    <t>K=0;Na=0.5;Ca=0.49;Al=1.49;Si=2.51;O=8</t>
  </si>
  <si>
    <t>Fe''1.57Mg0.10Fe'''0.58Al0.10Cr0.00Ti0.66O4</t>
  </si>
  <si>
    <t>Mn0.02Fe''0.79Mg0.10Fe'''0.10Al0.09Ti0.91O3</t>
  </si>
  <si>
    <t>(Ca0.01Mg0.24Fe''0.74Mn0.02Co0.00Ni0.00)2SiO4</t>
  </si>
  <si>
    <t>Ca=0.02;Mg=0.48;Fe''=1.48;Mn=0.04;Co=0;Ni=0.002;Si=1;O=4</t>
  </si>
  <si>
    <t>cpx Na0.02Ca0.81Fe''0.53Mg0.52Fe'''0.05Ti0.03Al0.17Si1.88O6</t>
  </si>
  <si>
    <t>K0.00Na0.51Ca0.48Al1.48Si2.52O8</t>
  </si>
  <si>
    <t>K=0;Na=0.51;Ca=0.48;Al=1.48;Si=2.52;O=8</t>
  </si>
  <si>
    <t>Fe''1.57Mg0.09Fe'''0.59Al0.09Cr0.00Ti0.66O4</t>
  </si>
  <si>
    <t>Mn0.02Fe''0.79Mg0.09Fe'''0.10Al0.09Ti0.91O3</t>
  </si>
  <si>
    <t>(Ca0.01Mg0.23Fe''0.75Mn0.03Co0.00Ni0.00)2SiO4</t>
  </si>
  <si>
    <t>Ca=0.02;Mg=0.46;Fe''=1.5;Mn=0.06;Co=0;Ni=0.002;Si=1;O=4</t>
  </si>
  <si>
    <t>cpx Na0.02Ca0.81Fe''0.54Mg0.51Fe'''0.05Ti0.03Al0.16Si1.88O6</t>
  </si>
  <si>
    <t>K0.00Na0.52Ca0.47Al1.47Si2.53O8</t>
  </si>
  <si>
    <t>K=0;Na=0.52;Ca=0.47;Al=1.47;Si=2.53;O=8</t>
  </si>
  <si>
    <t>Fe''1.56Mg0.09Fe'''0.61Al0.09Cr0.00Ti0.65O4</t>
  </si>
  <si>
    <t>Mn0.02Fe''0.80Mg0.09Fe'''0.10Al0.09Ti0.91O3</t>
  </si>
  <si>
    <t>(Ca0.01Mg0.22Fe''0.76Mn0.03Co0.00Ni0.00)2SiO4</t>
  </si>
  <si>
    <t>Ca=0.02;Mg=0.44;Fe''=1.52;Mn=0.06;Co=0;Ni=0.002;Si=1;O=4</t>
  </si>
  <si>
    <t>cpx Na0.03Ca0.81Fe''0.55Mg0.49Fe'''0.05Ti0.03Al0.16Si1.88O6</t>
  </si>
  <si>
    <t>K0.00Na0.53Ca0.46Al1.46Si2.54O8</t>
  </si>
  <si>
    <t>K=0;Na=0.53;Ca=0.46;Al=1.46;Si=2.54;O=8</t>
  </si>
  <si>
    <t>Fe''1.56Mg0.08Fe'''0.62Al0.09Cr0.00Ti0.64O4</t>
  </si>
  <si>
    <t>Mn0.02Fe''0.80Mg0.09Fe'''0.10Al0.08Ti0.91O3</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</si>
  <si>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</si>
  <si>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</si>
  <si>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</si>
  <si>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</si>
  <si>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</si>
  <si>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</si>
  <si>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</si>
  <si>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</si>
  <si>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</si>
  <si>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</si>
  <si>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</si>
  <si>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</si>
  <si>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</si>
  <si>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</si>
  <si>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</si>
  <si>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</si>
  <si>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</si>
  <si>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</si>
  <si>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</si>
  <si>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</si>
  <si>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</si>
  <si>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</si>
  <si>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</si>
  <si>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olivine {1} : Incremental Mass (grams) Removed in this Temperature Step</t>
  </si>
  <si>
    <t>Magma olivine {1} : Total Mass (grams) Removed across all Temperature Steps</t>
  </si>
  <si>
    <t>Magma Mineral clinopyroxene {1} : Incremental Mass (grams) Removed in this Temperature Step</t>
  </si>
  <si>
    <t>Magma clinopyroxene {1} : Total Mass (grams) Removed across all Temperature Steps</t>
  </si>
  <si>
    <t>Magma Mineral feldspar {1} : Incremental Mass (grams) Removed in this Temperature Step</t>
  </si>
  <si>
    <t>Magma feldspar {1} : Total Mass (grams) Removed across all Temperature Steps</t>
  </si>
  <si>
    <t>Magma Mineral spinel {1} : Incremental Mass (grams) Removed in this Temperature Step</t>
  </si>
  <si>
    <t>Magma spinel {1} : Total Mass (grams) Removed across all Temperature Steps</t>
  </si>
  <si>
    <t>Magma Mineral clinopyroxene {2} : Incremental Mass (grams) Removed in this Temperature Step</t>
  </si>
  <si>
    <t>Magma clinopyroxene {2} : Total Mass (grams) Removed across all Temperature Steps</t>
  </si>
  <si>
    <t>Magma Mineral rhm-oxide {1} : Incremental Mass (grams) Removed in this Temperature Step</t>
  </si>
  <si>
    <t>Magma rhm-oxide {1} : Total Mass (grams) Removed across all Temperature Steps</t>
  </si>
  <si>
    <t xml:space="preserve">Wallrock Mineral Mass (grams):  orthopyroxene {1} </t>
  </si>
  <si>
    <t xml:space="preserve">Wallrock Mineral Mass (grams):  feldspar {1} </t>
  </si>
  <si>
    <t xml:space="preserve">Wallrock Mineral Mass (grams):  feldspar {2} </t>
  </si>
  <si>
    <t xml:space="preserve">Wallrock Mineral Mass (grams):  quartz {1} </t>
  </si>
  <si>
    <t xml:space="preserve">Wallrock Mineral Mass (grams):  spinel {1} </t>
  </si>
  <si>
    <t xml:space="preserve">Wallrock Mineral Mass (grams):  rhm-oxide {1} </t>
  </si>
  <si>
    <t xml:space="preserve">Wallrock Mineral Mass (grams):  apatite {1} </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</si>
  <si>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</si>
  <si>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</si>
  <si>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</si>
  <si>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</si>
  <si>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</si>
  <si>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</si>
  <si>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</si>
  <si>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</si>
  <si>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</si>
  <si>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</si>
  <si>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</si>
  <si>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</si>
  <si>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</si>
  <si>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</si>
  <si>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</si>
  <si>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</si>
  <si>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</si>
  <si>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</si>
  <si>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</si>
  <si>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</si>
  <si>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</si>
  <si>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</si>
  <si>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</si>
  <si>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</si>
  <si>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</si>
  <si>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</si>
  <si>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</si>
  <si>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</si>
  <si>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</si>
  <si>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</si>
  <si>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</si>
  <si>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</si>
  <si>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</si>
  <si>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</si>
  <si>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</si>
  <si>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</si>
  <si>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</si>
  <si>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</si>
  <si>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</si>
  <si>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</si>
  <si>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</si>
  <si>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</si>
  <si>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</si>
  <si>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</si>
  <si>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</si>
  <si>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</si>
  <si>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</si>
  <si>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</si>
  <si>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</si>
  <si>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</si>
  <si>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WR THERMO</t>
  </si>
  <si>
    <t>M LIQUIDUS T</t>
  </si>
  <si>
    <t>FC</t>
  </si>
  <si>
    <t>EXECUTABLES</t>
  </si>
  <si>
    <t>MCS_PhaseEQ_2019AC.xlsm</t>
  </si>
  <si>
    <t>Melts Executable Family</t>
  </si>
  <si>
    <t>rhyolite-MELTS+H2O-CO2 fluid (v1.2.0); Melts-batch-v1.2.0;</t>
  </si>
  <si>
    <t>SYSTEM VARIABLES</t>
  </si>
  <si>
    <t>Values in column B, and the 'do not edit' names in column D, must be kept matched on a single row.</t>
  </si>
  <si>
    <t>Copied from Macintosh HD:Users:bohrson:Documents:MCS:INPUT &amp; OUTPUT:MES_ms_FC.WR200.100 copy.xlsx on the creation of this Archive, at 4/10/19 1:02:35 PM</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</si>
  <si>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</si>
  <si>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</si>
  <si>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</si>
  <si>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</si>
  <si>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</si>
  <si>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</si>
  <si>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</si>
  <si>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</si>
  <si>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</si>
  <si>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</si>
  <si>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</si>
  <si>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</si>
  <si>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</si>
  <si>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</si>
  <si>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</si>
  <si>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</si>
  <si>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</si>
  <si>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</si>
  <si>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their own and then enter into column B or enter a composition in column F. The column F input is then auto normalized in column G. Then column G should be cut and pasted into column B (using paste special--&gt;values)</t>
  </si>
  <si>
    <t>MagmaElementValue1</t>
  </si>
  <si>
    <t>Composition Normalized to 100</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</si>
  <si>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</si>
  <si>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</si>
  <si>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</si>
  <si>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</si>
  <si>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</si>
  <si>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</si>
  <si>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</si>
  <si>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</si>
  <si>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</si>
  <si>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</si>
  <si>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</si>
  <si>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</si>
  <si>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</si>
  <si>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</si>
  <si>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</si>
  <si>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</si>
  <si>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</si>
  <si>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</si>
  <si>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</si>
  <si>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</si>
  <si>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</si>
  <si>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</si>
  <si>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</si>
  <si>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</si>
  <si>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</si>
  <si>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Temperature</t>
  </si>
  <si>
    <t>MagmaHardStopTemperature</t>
  </si>
  <si>
    <t>Ignored if zero, otherwise MCS stopswhen the M temperature reaches this value. Useful especially if doing a M "fractional crystallization only" simulation. Otherwise keep at 0.</t>
  </si>
  <si>
    <t>WR Composition (wt%)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</si>
  <si>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</si>
  <si>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</si>
  <si>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</si>
  <si>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</si>
  <si>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</si>
  <si>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</si>
  <si>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</si>
  <si>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</si>
  <si>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</si>
  <si>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</si>
  <si>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</si>
  <si>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</si>
  <si>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</si>
  <si>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</si>
  <si>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</si>
  <si>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</si>
  <si>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</si>
  <si>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</si>
  <si>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</si>
  <si>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</si>
  <si>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</si>
  <si>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</si>
  <si>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</si>
  <si>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</si>
  <si>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</si>
  <si>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</si>
  <si>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</si>
  <si>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</si>
  <si>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</si>
  <si>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</si>
  <si>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</si>
  <si>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</si>
  <si>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</si>
  <si>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t>
  </si>
  <si>
    <t>byTemp</t>
  </si>
  <si>
    <t>RechargeTriggerMode</t>
  </si>
  <si>
    <t>Acceptable values are: byTemp or byDelta (case sensitive). When set byTemp, Recharge addition occurs when the Magma T attains the value set here. When set byDelta, recharge addition occurs when the Magma temperature has decreased by this value fromthe Magma liquidus temperature for first Recharge event and from the Temp returned AFTER first recharge event for second Recharge event, etc    Ignored if all recharge masses are set zero or R trigger temperature is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</si>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</sst>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2"/>
      <color theme="1"/>
      <name val="Georgia"/>
      <family val="2"/>
    </font>
    <font>
      <sz val="11"/>
      <color theme="1"/>
      <name val="Verdana"/>
      <family val="2"/>
    </font>
    <font>
      <b/>
      <sz val="11"/>
      <color theme="1"/>
      <name val="Verdana"/>
      <family val="2"/>
    </font>
    <font>
      <sz val="8"/>
      <color theme="1"/>
      <name val="Verdana"/>
      <family val="2"/>
    </font>
    <font>
      <sz val="12"/>
      <color theme="1"/>
      <name val="Calibri"/>
      <family val="2"/>
      <scheme val="minor"/>
    </font>
    <font>
      <b/>
      <sz val="12"/>
      <color theme="1"/>
      <name val="Calibri"/>
      <family val="2"/>
      <scheme val="minor"/>
    </font>
    <font>
      <b/>
      <sz val="9"/>
      <color theme="1"/>
      <name val="Calibri"/>
      <family val="2"/>
      <scheme val="minor"/>
    </font>
    <font>
      <b/>
      <sz val="12"/>
      <color theme="4" tint="0.39997558519241921"/>
      <name val="Calibri"/>
      <family val="2"/>
      <scheme val="minor"/>
    </font>
    <font>
      <sz val="12"/>
      <color theme="0" tint="-0.14999847407452621"/>
      <name val="Calibri"/>
      <family val="2"/>
      <scheme val="minor"/>
    </font>
    <font>
      <sz val="12"/>
      <color theme="4" tint="0.39997558519241921"/>
      <name val="Calibri"/>
      <family val="2"/>
      <scheme val="minor"/>
    </font>
  </fonts>
  <fills count="14">
    <fill>
      <patternFill patternType="none"/>
    </fill>
    <fill>
      <patternFill patternType="gray125"/>
    </fill>
    <fill>
      <patternFill patternType="solid">
        <fgColor indexed="35"/>
        <bgColor indexed="64"/>
      </patternFill>
    </fill>
    <fill>
      <patternFill patternType="solid">
        <fgColor indexed="27"/>
        <bgColor indexed="64"/>
      </patternFill>
    </fill>
    <fill>
      <patternFill patternType="solid">
        <fgColor indexed="22"/>
        <bgColor indexed="64"/>
      </patternFill>
    </fill>
    <fill>
      <patternFill patternType="solid">
        <fgColor indexed="40"/>
        <bgColor indexed="64"/>
      </patternFill>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31"/>
        <bgColor indexed="64"/>
      </patternFill>
    </fill>
    <fill>
      <patternFill patternType="solid">
        <fgColor indexed="24"/>
        <bgColor indexed="64"/>
      </patternFill>
    </fill>
    <fill>
      <patternFill patternType="solid">
        <fgColor indexed="53"/>
        <bgColor indexed="64"/>
      </patternFill>
    </fill>
    <fill>
      <patternFill patternType="solid">
        <fgColor indexed="47"/>
        <bgColor indexed="64"/>
      </patternFill>
    </fill>
    <fill>
      <patternFill patternType="solid">
        <fgColor indexed="26"/>
        <bgColor indexed="64"/>
      </patternFill>
    </fill>
  </fills>
  <borders count="2">
    <border>
      <left/>
      <right/>
      <top/>
      <bottom/>
      <diagonal/>
    </border>
    <border>
      <left/>
      <right/>
      <top/>
      <bottom style="thick">
        <color indexed="8"/>
      </bottom>
      <diagonal/>
    </border>
  </borders>
  <cellStyleXfs count="3">
    <xf numFmtId="0" fontId="0" fillId="0" borderId="0"/>
    <xf numFmtId="0" fontId="1" fillId="0" borderId="0"/>
    <xf numFmtId="0" fontId="4" fillId="0" borderId="0"/>
  </cellStyleXfs>
  <cellXfs count="65">
    <xf numFmtId="0" fontId="0" fillId="0" borderId="0" xfId="0"/>
    <xf numFmtId="0" fontId="1" fillId="0" borderId="0" xfId="1" applyFill="1"/>
    <xf numFmtId="21" fontId="1" fillId="0" borderId="0" xfId="1" applyNumberFormat="1" applyFill="1"/>
    <xf numFmtId="22" fontId="1" fillId="0" borderId="0" xfId="1" applyNumberFormat="1" applyFill="1"/>
    <xf numFmtId="0" fontId="1" fillId="0" borderId="0" xfId="1" applyFill="1" applyAlignment="1">
      <alignment wrapText="1"/>
    </xf>
    <xf numFmtId="0" fontId="1" fillId="2" borderId="0" xfId="1" applyFill="1"/>
    <xf numFmtId="49" fontId="1" fillId="0" borderId="0" xfId="1" applyNumberFormat="1" applyFill="1" applyAlignment="1">
      <alignment wrapText="1"/>
    </xf>
    <xf numFmtId="0" fontId="1" fillId="3" borderId="0" xfId="1" applyFill="1" applyAlignment="1">
      <alignment wrapText="1"/>
    </xf>
    <xf numFmtId="49" fontId="1" fillId="3" borderId="0" xfId="1" applyNumberFormat="1" applyFill="1" applyAlignment="1">
      <alignment wrapText="1"/>
    </xf>
    <xf numFmtId="0" fontId="1" fillId="0" borderId="0" xfId="1"/>
    <xf numFmtId="0" fontId="1" fillId="4" borderId="0" xfId="1" applyFill="1"/>
    <xf numFmtId="0" fontId="1" fillId="0" borderId="0" xfId="1" quotePrefix="1" applyFill="1" applyAlignment="1">
      <alignment wrapText="1"/>
    </xf>
    <xf numFmtId="0" fontId="1" fillId="0" borderId="0" xfId="1" applyAlignment="1">
      <alignment horizontal="center"/>
    </xf>
    <xf numFmtId="0" fontId="2" fillId="0" borderId="0" xfId="1" applyFont="1" applyAlignment="1">
      <alignment horizontal="center"/>
    </xf>
    <xf numFmtId="0" fontId="3" fillId="0" borderId="0" xfId="1" applyFont="1" applyAlignment="1">
      <alignment horizontal="center"/>
    </xf>
    <xf numFmtId="1" fontId="1" fillId="0" borderId="0" xfId="1" applyNumberFormat="1"/>
    <xf numFmtId="1" fontId="5" fillId="0" borderId="0" xfId="2" applyNumberFormat="1" applyFont="1" applyAlignment="1">
      <alignment horizontal="center"/>
    </xf>
    <xf numFmtId="0" fontId="5" fillId="0" borderId="0" xfId="2" applyFont="1" applyAlignment="1">
      <alignment horizontal="center"/>
    </xf>
    <xf numFmtId="1" fontId="6" fillId="0" borderId="0" xfId="2" applyNumberFormat="1" applyFont="1" applyAlignment="1">
      <alignment horizontal="left"/>
    </xf>
    <xf numFmtId="0" fontId="6" fillId="0" borderId="0" xfId="2" applyFont="1" applyAlignment="1">
      <alignment horizontal="left"/>
    </xf>
    <xf numFmtId="0" fontId="6" fillId="0" borderId="0" xfId="2" applyFont="1" applyAlignment="1">
      <alignment horizontal="center"/>
    </xf>
    <xf numFmtId="1" fontId="4" fillId="0" borderId="0" xfId="2" applyNumberFormat="1"/>
    <xf numFmtId="0" fontId="4" fillId="0" borderId="0" xfId="2"/>
    <xf numFmtId="1" fontId="5" fillId="0" borderId="0" xfId="2" applyNumberFormat="1" applyFont="1"/>
    <xf numFmtId="0" fontId="5" fillId="0" borderId="0" xfId="2" applyFont="1"/>
    <xf numFmtId="1" fontId="7" fillId="0" borderId="0" xfId="2" applyNumberFormat="1" applyFont="1"/>
    <xf numFmtId="0" fontId="7" fillId="0" borderId="0" xfId="2" applyFont="1"/>
    <xf numFmtId="0" fontId="8" fillId="0" borderId="0" xfId="2" applyFont="1"/>
    <xf numFmtId="1" fontId="9" fillId="0" borderId="0" xfId="2" applyNumberFormat="1" applyFont="1"/>
    <xf numFmtId="0" fontId="9" fillId="0" borderId="0" xfId="2" applyFont="1"/>
    <xf numFmtId="2" fontId="9" fillId="0" borderId="0" xfId="2" applyNumberFormat="1" applyFont="1"/>
    <xf numFmtId="2" fontId="7" fillId="0" borderId="0" xfId="2" applyNumberFormat="1" applyFont="1"/>
    <xf numFmtId="0" fontId="5" fillId="0" borderId="0" xfId="2" applyFont="1" applyAlignment="1">
      <alignment wrapText="1"/>
    </xf>
    <xf numFmtId="2" fontId="7" fillId="0" borderId="0" xfId="2" applyNumberFormat="1" applyFont="1" applyAlignment="1">
      <alignment wrapText="1"/>
    </xf>
    <xf numFmtId="0" fontId="7" fillId="0" borderId="0" xfId="2" applyFont="1" applyAlignment="1">
      <alignment wrapText="1"/>
    </xf>
    <xf numFmtId="2" fontId="9" fillId="0" borderId="0" xfId="2" applyNumberFormat="1" applyFont="1" applyFill="1"/>
    <xf numFmtId="0" fontId="1" fillId="0" borderId="0" xfId="1" applyFill="1" applyAlignment="1">
      <alignment horizontal="center"/>
    </xf>
    <xf numFmtId="0" fontId="1" fillId="3" borderId="0" xfId="1" applyFill="1"/>
    <xf numFmtId="0" fontId="1" fillId="3" borderId="0" xfId="1" quotePrefix="1" applyFill="1"/>
    <xf numFmtId="0" fontId="1" fillId="5" borderId="0" xfId="1" applyFill="1"/>
    <xf numFmtId="0" fontId="1" fillId="5" borderId="0" xfId="1" quotePrefix="1" applyFill="1"/>
    <xf numFmtId="164" fontId="1" fillId="0" borderId="0" xfId="1" applyNumberFormat="1"/>
    <xf numFmtId="165" fontId="1" fillId="0" borderId="0" xfId="1" applyNumberFormat="1"/>
    <xf numFmtId="0" fontId="2" fillId="0" borderId="0" xfId="1" applyFont="1" applyFill="1" applyAlignment="1">
      <alignment horizontal="center" vertical="center" wrapText="1"/>
    </xf>
    <xf numFmtId="0" fontId="2" fillId="3" borderId="0" xfId="1" applyFont="1" applyFill="1" applyAlignment="1">
      <alignment horizontal="center" vertical="center" wrapText="1"/>
    </xf>
    <xf numFmtId="0" fontId="2" fillId="6" borderId="0" xfId="1" applyFont="1" applyFill="1" applyAlignment="1">
      <alignment horizontal="center" vertical="center" wrapText="1"/>
    </xf>
    <xf numFmtId="0" fontId="2" fillId="7" borderId="0" xfId="1" applyFont="1" applyFill="1" applyAlignment="1">
      <alignment horizontal="center" vertical="center" wrapText="1"/>
    </xf>
    <xf numFmtId="0" fontId="2" fillId="8" borderId="0" xfId="1" applyFont="1" applyFill="1" applyAlignment="1">
      <alignment horizontal="center" vertical="center" wrapText="1"/>
    </xf>
    <xf numFmtId="0" fontId="2" fillId="9" borderId="0" xfId="1" applyFont="1" applyFill="1" applyAlignment="1">
      <alignment horizontal="center" vertical="center" wrapText="1"/>
    </xf>
    <xf numFmtId="0" fontId="2" fillId="4" borderId="0" xfId="1" applyFont="1" applyFill="1" applyAlignment="1">
      <alignment horizontal="center" vertical="center" wrapText="1"/>
    </xf>
    <xf numFmtId="0" fontId="1" fillId="6" borderId="0" xfId="1" applyFill="1"/>
    <xf numFmtId="0" fontId="1" fillId="7" borderId="0" xfId="1" applyFill="1"/>
    <xf numFmtId="0" fontId="1" fillId="8" borderId="0" xfId="1" applyFill="1"/>
    <xf numFmtId="0" fontId="1" fillId="9" borderId="0" xfId="1" applyFill="1"/>
    <xf numFmtId="0" fontId="1" fillId="0" borderId="1" xfId="1" applyFill="1" applyBorder="1"/>
    <xf numFmtId="0" fontId="1" fillId="3" borderId="1" xfId="1" applyFill="1" applyBorder="1"/>
    <xf numFmtId="0" fontId="1" fillId="6" borderId="1" xfId="1" applyFill="1" applyBorder="1"/>
    <xf numFmtId="0" fontId="1" fillId="7" borderId="1" xfId="1" applyFill="1" applyBorder="1"/>
    <xf numFmtId="0" fontId="1" fillId="8" borderId="1" xfId="1" applyFill="1" applyBorder="1"/>
    <xf numFmtId="0" fontId="1" fillId="9" borderId="1" xfId="1" applyFill="1" applyBorder="1"/>
    <xf numFmtId="0" fontId="1" fillId="4" borderId="1" xfId="1" applyFill="1" applyBorder="1"/>
    <xf numFmtId="0" fontId="1" fillId="10" borderId="0" xfId="1" applyFill="1"/>
    <xf numFmtId="0" fontId="1" fillId="11" borderId="0" xfId="1" applyFill="1"/>
    <xf numFmtId="0" fontId="1" fillId="12" borderId="0" xfId="1" applyFill="1"/>
    <xf numFmtId="0" fontId="1" fillId="13" borderId="0" xfId="1" applyFill="1"/>
  </cellXfs>
  <cellStyles count="3">
    <cellStyle name="Normal" xfId="0" builtinId="0"/>
    <cellStyle name="Normal 2" xfId="1" xr:uid="{527F6B0B-A7EC-C947-8917-38B4760CF0DA}"/>
    <cellStyle name="Normal 8" xfId="2" xr:uid="{BBB21355-11B5-1544-8DA7-4DC14FF523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A</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c:v>
                </c:pt>
                <c:pt idx="1">
                  <c:v>41</c:v>
                </c:pt>
                <c:pt idx="2">
                  <c:v>41</c:v>
                </c:pt>
                <c:pt idx="3">
                  <c:v>45</c:v>
                </c:pt>
                <c:pt idx="4">
                  <c:v>48.4</c:v>
                </c:pt>
                <c:pt idx="5">
                  <c:v>52.4</c:v>
                </c:pt>
                <c:pt idx="6">
                  <c:v>57.6</c:v>
                </c:pt>
                <c:pt idx="7">
                  <c:v>53</c:v>
                </c:pt>
                <c:pt idx="8">
                  <c:v>49.4</c:v>
                </c:pt>
                <c:pt idx="9">
                  <c:v>45</c:v>
                </c:pt>
                <c:pt idx="10">
                  <c:v>45</c:v>
                </c:pt>
                <c:pt idx="11">
                  <c:v>45</c:v>
                </c:pt>
              </c:numCache>
            </c:numRef>
          </c:xVal>
          <c:yVal>
            <c:numRef>
              <c:f>XTASChartData!$B$4:$B$15</c:f>
              <c:numCache>
                <c:formatCode>General</c:formatCode>
                <c:ptCount val="12"/>
                <c:pt idx="0">
                  <c:v>0.5</c:v>
                </c:pt>
                <c:pt idx="1">
                  <c:v>3</c:v>
                </c:pt>
                <c:pt idx="2">
                  <c:v>7</c:v>
                </c:pt>
                <c:pt idx="3">
                  <c:v>9.4</c:v>
                </c:pt>
                <c:pt idx="4">
                  <c:v>11.5</c:v>
                </c:pt>
                <c:pt idx="5">
                  <c:v>14</c:v>
                </c:pt>
                <c:pt idx="6">
                  <c:v>11.7</c:v>
                </c:pt>
                <c:pt idx="7">
                  <c:v>9.3000000000000007</c:v>
                </c:pt>
                <c:pt idx="8">
                  <c:v>7.3</c:v>
                </c:pt>
                <c:pt idx="9">
                  <c:v>5</c:v>
                </c:pt>
                <c:pt idx="10">
                  <c:v>3</c:v>
                </c:pt>
                <c:pt idx="11">
                  <c:v>0.5</c:v>
                </c:pt>
              </c:numCache>
            </c:numRef>
          </c:yVal>
          <c:smooth val="0"/>
          <c:extLst>
            <c:ext xmlns:c16="http://schemas.microsoft.com/office/drawing/2014/chart" uri="{C3380CC4-5D6E-409C-BE32-E72D297353CC}">
              <c16:uniqueId val="{00000000-D157-AE40-A858-C3BD6D8D0323}"/>
            </c:ext>
          </c:extLst>
        </c:ser>
        <c:ser>
          <c:idx val="1"/>
          <c:order val="1"/>
          <c:tx>
            <c:v>B</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c:v>
                </c:pt>
              </c:numCache>
            </c:numRef>
          </c:xVal>
          <c:yVal>
            <c:numRef>
              <c:f>XTASChartData!$D$4:$D$5</c:f>
              <c:numCache>
                <c:formatCode>General</c:formatCode>
                <c:ptCount val="2"/>
                <c:pt idx="0">
                  <c:v>11.7</c:v>
                </c:pt>
                <c:pt idx="1">
                  <c:v>13.5</c:v>
                </c:pt>
              </c:numCache>
            </c:numRef>
          </c:yVal>
          <c:smooth val="0"/>
          <c:extLst>
            <c:ext xmlns:c16="http://schemas.microsoft.com/office/drawing/2014/chart" uri="{C3380CC4-5D6E-409C-BE32-E72D297353CC}">
              <c16:uniqueId val="{00000001-D157-AE40-A858-C3BD6D8D0323}"/>
            </c:ext>
          </c:extLst>
        </c:ser>
        <c:ser>
          <c:idx val="2"/>
          <c:order val="2"/>
          <c:tx>
            <c:v>C</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c:v>
                </c:pt>
                <c:pt idx="1">
                  <c:v>45</c:v>
                </c:pt>
              </c:numCache>
            </c:numRef>
          </c:xVal>
          <c:yVal>
            <c:numRef>
              <c:f>XTASChartData!$F$4:$F$5</c:f>
              <c:numCache>
                <c:formatCode>General</c:formatCode>
                <c:ptCount val="2"/>
                <c:pt idx="0">
                  <c:v>3</c:v>
                </c:pt>
                <c:pt idx="1">
                  <c:v>3</c:v>
                </c:pt>
              </c:numCache>
            </c:numRef>
          </c:yVal>
          <c:smooth val="0"/>
          <c:extLst>
            <c:ext xmlns:c16="http://schemas.microsoft.com/office/drawing/2014/chart" uri="{C3380CC4-5D6E-409C-BE32-E72D297353CC}">
              <c16:uniqueId val="{00000002-D157-AE40-A858-C3BD6D8D0323}"/>
            </c:ext>
          </c:extLst>
        </c:ser>
        <c:ser>
          <c:idx val="3"/>
          <c:order val="3"/>
          <c:tx>
            <c:v>D</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c:v>
                </c:pt>
                <c:pt idx="1">
                  <c:v>52</c:v>
                </c:pt>
                <c:pt idx="2">
                  <c:v>57</c:v>
                </c:pt>
                <c:pt idx="3">
                  <c:v>63</c:v>
                </c:pt>
                <c:pt idx="4">
                  <c:v>69</c:v>
                </c:pt>
                <c:pt idx="5">
                  <c:v>77.5</c:v>
                </c:pt>
              </c:numCache>
            </c:numRef>
          </c:xVal>
          <c:yVal>
            <c:numRef>
              <c:f>XTASChartData!$H$4:$H$9</c:f>
              <c:numCache>
                <c:formatCode>General</c:formatCode>
                <c:ptCount val="6"/>
                <c:pt idx="0">
                  <c:v>5</c:v>
                </c:pt>
                <c:pt idx="1">
                  <c:v>5</c:v>
                </c:pt>
                <c:pt idx="2">
                  <c:v>5.9</c:v>
                </c:pt>
                <c:pt idx="3">
                  <c:v>7</c:v>
                </c:pt>
                <c:pt idx="4">
                  <c:v>8</c:v>
                </c:pt>
                <c:pt idx="5">
                  <c:v>0.5</c:v>
                </c:pt>
              </c:numCache>
            </c:numRef>
          </c:yVal>
          <c:smooth val="0"/>
          <c:extLst>
            <c:ext xmlns:c16="http://schemas.microsoft.com/office/drawing/2014/chart" uri="{C3380CC4-5D6E-409C-BE32-E72D297353CC}">
              <c16:uniqueId val="{00000003-D157-AE40-A858-C3BD6D8D0323}"/>
            </c:ext>
          </c:extLst>
        </c:ser>
        <c:ser>
          <c:idx val="4"/>
          <c:order val="4"/>
          <c:tx>
            <c:v>E</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c:v>
                </c:pt>
                <c:pt idx="1">
                  <c:v>49.4</c:v>
                </c:pt>
                <c:pt idx="2">
                  <c:v>52</c:v>
                </c:pt>
                <c:pt idx="3">
                  <c:v>52</c:v>
                </c:pt>
              </c:numCache>
            </c:numRef>
          </c:xVal>
          <c:yVal>
            <c:numRef>
              <c:f>XTASChartData!$J$4:$J$7</c:f>
              <c:numCache>
                <c:formatCode>General</c:formatCode>
                <c:ptCount val="4"/>
                <c:pt idx="0">
                  <c:v>9.4</c:v>
                </c:pt>
                <c:pt idx="1">
                  <c:v>7.3</c:v>
                </c:pt>
                <c:pt idx="2">
                  <c:v>5</c:v>
                </c:pt>
                <c:pt idx="3">
                  <c:v>0.5</c:v>
                </c:pt>
              </c:numCache>
            </c:numRef>
          </c:yVal>
          <c:smooth val="0"/>
          <c:extLst>
            <c:ext xmlns:c16="http://schemas.microsoft.com/office/drawing/2014/chart" uri="{C3380CC4-5D6E-409C-BE32-E72D297353CC}">
              <c16:uniqueId val="{00000004-D157-AE40-A858-C3BD6D8D0323}"/>
            </c:ext>
          </c:extLst>
        </c:ser>
        <c:ser>
          <c:idx val="5"/>
          <c:order val="5"/>
          <c:tx>
            <c:v>F</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c:v>
                </c:pt>
                <c:pt idx="2">
                  <c:v>57</c:v>
                </c:pt>
                <c:pt idx="3">
                  <c:v>57</c:v>
                </c:pt>
              </c:numCache>
            </c:numRef>
          </c:xVal>
          <c:yVal>
            <c:numRef>
              <c:f>XTASChartData!$L$4:$L$7</c:f>
              <c:numCache>
                <c:formatCode>General</c:formatCode>
                <c:ptCount val="4"/>
                <c:pt idx="0">
                  <c:v>11.5</c:v>
                </c:pt>
                <c:pt idx="1">
                  <c:v>9.3000000000000007</c:v>
                </c:pt>
                <c:pt idx="2">
                  <c:v>5.9</c:v>
                </c:pt>
                <c:pt idx="3">
                  <c:v>0.5</c:v>
                </c:pt>
              </c:numCache>
            </c:numRef>
          </c:yVal>
          <c:smooth val="0"/>
          <c:extLst>
            <c:ext xmlns:c16="http://schemas.microsoft.com/office/drawing/2014/chart" uri="{C3380CC4-5D6E-409C-BE32-E72D297353CC}">
              <c16:uniqueId val="{00000005-D157-AE40-A858-C3BD6D8D0323}"/>
            </c:ext>
          </c:extLst>
        </c:ser>
        <c:ser>
          <c:idx val="6"/>
          <c:order val="6"/>
          <c:tx>
            <c:v>G</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c:v>
                </c:pt>
                <c:pt idx="3">
                  <c:v>63</c:v>
                </c:pt>
              </c:numCache>
            </c:numRef>
          </c:xVal>
          <c:yVal>
            <c:numRef>
              <c:f>XTASChartData!$N$4:$N$7</c:f>
              <c:numCache>
                <c:formatCode>General</c:formatCode>
                <c:ptCount val="4"/>
                <c:pt idx="0">
                  <c:v>14</c:v>
                </c:pt>
                <c:pt idx="1">
                  <c:v>11.7</c:v>
                </c:pt>
                <c:pt idx="2">
                  <c:v>7</c:v>
                </c:pt>
                <c:pt idx="3">
                  <c:v>0.5</c:v>
                </c:pt>
              </c:numCache>
            </c:numRef>
          </c:yVal>
          <c:smooth val="0"/>
          <c:extLst>
            <c:ext xmlns:c16="http://schemas.microsoft.com/office/drawing/2014/chart" uri="{C3380CC4-5D6E-409C-BE32-E72D297353CC}">
              <c16:uniqueId val="{00000006-D157-AE40-A858-C3BD6D8D0323}"/>
            </c:ext>
          </c:extLst>
        </c:ser>
        <c:ser>
          <c:idx val="7"/>
          <c:order val="7"/>
          <c:tx>
            <c:v>H</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c:v>
                </c:pt>
                <c:pt idx="1">
                  <c:v>69</c:v>
                </c:pt>
              </c:numCache>
            </c:numRef>
          </c:xVal>
          <c:yVal>
            <c:numRef>
              <c:f>XTASChartData!$P$4:$P$5</c:f>
              <c:numCache>
                <c:formatCode>General</c:formatCode>
                <c:ptCount val="2"/>
                <c:pt idx="0">
                  <c:v>8</c:v>
                </c:pt>
                <c:pt idx="1">
                  <c:v>14</c:v>
                </c:pt>
              </c:numCache>
            </c:numRef>
          </c:yVal>
          <c:smooth val="0"/>
          <c:extLst>
            <c:ext xmlns:c16="http://schemas.microsoft.com/office/drawing/2014/chart" uri="{C3380CC4-5D6E-409C-BE32-E72D297353CC}">
              <c16:uniqueId val="{00000007-D157-AE40-A858-C3BD6D8D0323}"/>
            </c:ext>
          </c:extLst>
        </c:ser>
        <c:ser>
          <c:idx val="8"/>
          <c:order val="8"/>
          <c:tx>
            <c:v>I</c:v>
          </c:tx>
          <c:spPr>
            <a:ln>
              <a:solidFill>
                <a:srgbClr val="C00000"/>
              </a:solidFill>
            </a:ln>
          </c:spPr>
          <c:marker>
            <c:symbol val="diamond"/>
            <c:size val="5"/>
            <c:spPr>
              <a:ln>
                <a:solidFill>
                  <a:srgbClr val="C00000"/>
                </a:solidFill>
              </a:ln>
            </c:spPr>
          </c:marker>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7-D157-AE40-A858-C3BD6D8D0323}"/>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157-AE40-A858-C3BD6D8D0323}"/>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157-AE40-A858-C3BD6D8D0323}"/>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157-AE40-A858-C3BD6D8D0323}"/>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157-AE40-A858-C3BD6D8D0323}"/>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157-AE40-A858-C3BD6D8D0323}"/>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D157-AE40-A858-C3BD6D8D0323}"/>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157-AE40-A858-C3BD6D8D0323}"/>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D157-AE40-A858-C3BD6D8D0323}"/>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D157-AE40-A858-C3BD6D8D0323}"/>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D157-AE40-A858-C3BD6D8D0323}"/>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157-AE40-A858-C3BD6D8D0323}"/>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D157-AE40-A858-C3BD6D8D0323}"/>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157-AE40-A858-C3BD6D8D0323}"/>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D157-AE40-A858-C3BD6D8D0323}"/>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157-AE40-A858-C3BD6D8D0323}"/>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D157-AE40-A858-C3BD6D8D0323}"/>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157-AE40-A858-C3BD6D8D0323}"/>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D157-AE40-A858-C3BD6D8D0323}"/>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D157-AE40-A858-C3BD6D8D0323}"/>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D157-AE40-A858-C3BD6D8D0323}"/>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157-AE40-A858-C3BD6D8D0323}"/>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D157-AE40-A858-C3BD6D8D0323}"/>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D157-AE40-A858-C3BD6D8D0323}"/>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D157-AE40-A858-C3BD6D8D0323}"/>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D157-AE40-A858-C3BD6D8D0323}"/>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D157-AE40-A858-C3BD6D8D0323}"/>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D157-AE40-A858-C3BD6D8D0323}"/>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D157-AE40-A858-C3BD6D8D0323}"/>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D157-AE40-A858-C3BD6D8D0323}"/>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D157-AE40-A858-C3BD6D8D0323}"/>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D157-AE40-A858-C3BD6D8D0323}"/>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D157-AE40-A858-C3BD6D8D0323}"/>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D157-AE40-A858-C3BD6D8D0323}"/>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D157-AE40-A858-C3BD6D8D0323}"/>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D157-AE40-A858-C3BD6D8D0323}"/>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D157-AE40-A858-C3BD6D8D0323}"/>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D157-AE40-A858-C3BD6D8D0323}"/>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D157-AE40-A858-C3BD6D8D0323}"/>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D157-AE40-A858-C3BD6D8D0323}"/>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D157-AE40-A858-C3BD6D8D0323}"/>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D157-AE40-A858-C3BD6D8D0323}"/>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2-D157-AE40-A858-C3BD6D8D0323}"/>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3-D157-AE40-A858-C3BD6D8D0323}"/>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4-D157-AE40-A858-C3BD6D8D0323}"/>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D157-AE40-A858-C3BD6D8D0323}"/>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6-D157-AE40-A858-C3BD6D8D0323}"/>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8-D157-AE40-A858-C3BD6D8D0323}"/>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XChartData!$FB$7:$FB$54</c:f>
              <c:numCache>
                <c:formatCode>General</c:formatCode>
                <c:ptCount val="48"/>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51.716782889903627</c:v>
                </c:pt>
                <c:pt idx="16">
                  <c:v>52.187638704090432</c:v>
                </c:pt>
                <c:pt idx="17">
                  <c:v>52.64850906825631</c:v>
                </c:pt>
                <c:pt idx="18">
                  <c:v>53.0989951013634</c:v>
                </c:pt>
                <c:pt idx="19">
                  <c:v>53.53992333687421</c:v>
                </c:pt>
                <c:pt idx="20">
                  <c:v>53.972075577624068</c:v>
                </c:pt>
                <c:pt idx="21">
                  <c:v>54.587181705096356</c:v>
                </c:pt>
                <c:pt idx="22">
                  <c:v>55.238472649335947</c:v>
                </c:pt>
                <c:pt idx="23">
                  <c:v>55.882292723014274</c:v>
                </c:pt>
                <c:pt idx="24">
                  <c:v>56.518723031376041</c:v>
                </c:pt>
                <c:pt idx="25">
                  <c:v>57.148003825822656</c:v>
                </c:pt>
                <c:pt idx="26">
                  <c:v>57.770454138683824</c:v>
                </c:pt>
                <c:pt idx="27">
                  <c:v>58.386395456475682</c:v>
                </c:pt>
                <c:pt idx="28">
                  <c:v>58.996092031119517</c:v>
                </c:pt>
                <c:pt idx="29">
                  <c:v>59.599708965113152</c:v>
                </c:pt>
                <c:pt idx="30">
                  <c:v>60.191854597734697</c:v>
                </c:pt>
                <c:pt idx="31">
                  <c:v>60.773074068403574</c:v>
                </c:pt>
                <c:pt idx="32">
                  <c:v>61.348722256818753</c:v>
                </c:pt>
                <c:pt idx="33">
                  <c:v>61.918556866219397</c:v>
                </c:pt>
                <c:pt idx="34">
                  <c:v>62.482219920538896</c:v>
                </c:pt>
                <c:pt idx="35">
                  <c:v>63.039274099931845</c:v>
                </c:pt>
                <c:pt idx="36">
                  <c:v>63.589237831241206</c:v>
                </c:pt>
                <c:pt idx="37">
                  <c:v>64.131616242633044</c:v>
                </c:pt>
                <c:pt idx="38">
                  <c:v>64.665926320507282</c:v>
                </c:pt>
                <c:pt idx="39">
                  <c:v>65.191715740621234</c:v>
                </c:pt>
                <c:pt idx="40">
                  <c:v>65.708575691334417</c:v>
                </c:pt>
                <c:pt idx="41">
                  <c:v>66.216148512788195</c:v>
                </c:pt>
                <c:pt idx="42">
                  <c:v>66.714131188933607</c:v>
                </c:pt>
                <c:pt idx="43">
                  <c:v>67.202275736119105</c:v>
                </c:pt>
                <c:pt idx="44">
                  <c:v>67.680387417958855</c:v>
                </c:pt>
                <c:pt idx="45">
                  <c:v>68.148321551511415</c:v>
                </c:pt>
                <c:pt idx="46">
                  <c:v>68.60597949552816</c:v>
                </c:pt>
                <c:pt idx="47">
                  <c:v>69.053304256156324</c:v>
                </c:pt>
              </c:numCache>
            </c:numRef>
          </c:xVal>
          <c:yVal>
            <c:numRef>
              <c:f>XChartData!$FC$7:$FC$54</c:f>
              <c:numCache>
                <c:formatCode>General</c:formatCode>
                <c:ptCount val="48"/>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3.2442600754370141</c:v>
                </c:pt>
                <c:pt idx="16">
                  <c:v>3.33183610900968</c:v>
                </c:pt>
                <c:pt idx="17">
                  <c:v>3.417746520429342</c:v>
                </c:pt>
                <c:pt idx="18">
                  <c:v>3.5021177954548599</c:v>
                </c:pt>
                <c:pt idx="19">
                  <c:v>3.5849589618077342</c:v>
                </c:pt>
                <c:pt idx="20">
                  <c:v>3.6662830687930446</c:v>
                </c:pt>
                <c:pt idx="21">
                  <c:v>3.7836835876096737</c:v>
                </c:pt>
                <c:pt idx="22">
                  <c:v>3.9058777261713882</c:v>
                </c:pt>
                <c:pt idx="23">
                  <c:v>4.0241277041281025</c:v>
                </c:pt>
                <c:pt idx="24">
                  <c:v>4.1383398302839769</c:v>
                </c:pt>
                <c:pt idx="25">
                  <c:v>4.24846871332978</c:v>
                </c:pt>
                <c:pt idx="26">
                  <c:v>4.3545039235401921</c:v>
                </c:pt>
                <c:pt idx="27">
                  <c:v>4.4564589886766228</c:v>
                </c:pt>
                <c:pt idx="28">
                  <c:v>4.5543633229553917</c:v>
                </c:pt>
                <c:pt idx="29">
                  <c:v>4.6482566468348478</c:v>
                </c:pt>
                <c:pt idx="30">
                  <c:v>4.7381163652951717</c:v>
                </c:pt>
                <c:pt idx="31">
                  <c:v>4.824069490153045</c:v>
                </c:pt>
                <c:pt idx="32">
                  <c:v>4.9062940913593653</c:v>
                </c:pt>
                <c:pt idx="33">
                  <c:v>4.9848544009833464</c:v>
                </c:pt>
                <c:pt idx="34">
                  <c:v>5.0598158074811321</c:v>
                </c:pt>
                <c:pt idx="35">
                  <c:v>5.131246101657652</c:v>
                </c:pt>
                <c:pt idx="36">
                  <c:v>5.1992166983567465</c:v>
                </c:pt>
                <c:pt idx="37">
                  <c:v>5.2638035883462155</c:v>
                </c:pt>
                <c:pt idx="38">
                  <c:v>5.3250878997172215</c:v>
                </c:pt>
                <c:pt idx="39">
                  <c:v>5.3831560464221093</c:v>
                </c:pt>
                <c:pt idx="40">
                  <c:v>5.4380995068493707</c:v>
                </c:pt>
                <c:pt idx="41">
                  <c:v>5.490014311536231</c:v>
                </c:pt>
                <c:pt idx="42">
                  <c:v>5.539000330926946</c:v>
                </c:pt>
                <c:pt idx="43">
                  <c:v>5.5851604493544977</c:v>
                </c:pt>
                <c:pt idx="44">
                  <c:v>5.6285996980761777</c:v>
                </c:pt>
                <c:pt idx="45">
                  <c:v>5.6694244027974845</c:v>
                </c:pt>
                <c:pt idx="46">
                  <c:v>5.7077413843326763</c:v>
                </c:pt>
                <c:pt idx="47">
                  <c:v>5.7436572362592937</c:v>
                </c:pt>
              </c:numCache>
            </c:numRef>
          </c:yVal>
          <c:smooth val="0"/>
          <c:extLst>
            <c:ext xmlns:c16="http://schemas.microsoft.com/office/drawing/2014/chart" uri="{C3380CC4-5D6E-409C-BE32-E72D297353CC}">
              <c16:uniqueId val="{00000008-D157-AE40-A858-C3BD6D8D0323}"/>
            </c:ext>
          </c:extLst>
        </c:ser>
        <c:dLbls>
          <c:showLegendKey val="0"/>
          <c:showVal val="0"/>
          <c:showCatName val="0"/>
          <c:showSerName val="0"/>
          <c:showPercent val="0"/>
          <c:showBubbleSize val="0"/>
        </c:dLbls>
        <c:axId val="1467121728"/>
        <c:axId val="1467123456"/>
      </c:scatterChart>
      <c:valAx>
        <c:axId val="1467121728"/>
        <c:scaling>
          <c:orientation val="minMax"/>
          <c:max val="78"/>
          <c:min val="36"/>
        </c:scaling>
        <c:delete val="0"/>
        <c:axPos val="b"/>
        <c:title>
          <c:tx>
            <c:rich>
              <a:bodyPr/>
              <a:lstStyle/>
              <a:p>
                <a:pPr>
                  <a:defRPr/>
                </a:pPr>
                <a:r>
                  <a:rPr lang="en-US"/>
                  <a:t>SiO2</a:t>
                </a:r>
              </a:p>
            </c:rich>
          </c:tx>
          <c:overlay val="0"/>
        </c:title>
        <c:numFmt formatCode="0" sourceLinked="1"/>
        <c:majorTickMark val="out"/>
        <c:minorTickMark val="none"/>
        <c:tickLblPos val="nextTo"/>
        <c:crossAx val="1467123456"/>
        <c:crosses val="autoZero"/>
        <c:crossBetween val="midCat"/>
      </c:valAx>
      <c:valAx>
        <c:axId val="1467123456"/>
        <c:scaling>
          <c:orientation val="minMax"/>
          <c:max val="16"/>
          <c:min val="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title>
          <c:tx>
            <c:rich>
              <a:bodyPr/>
              <a:lstStyle/>
              <a:p>
                <a:pPr>
                  <a:defRPr/>
                </a:pPr>
                <a:r>
                  <a:rPr lang="en-US"/>
                  <a:t>K2O+Na20</a:t>
                </a:r>
              </a:p>
            </c:rich>
          </c:tx>
          <c:overlay val="0"/>
        </c:title>
        <c:numFmt formatCode="General" sourceLinked="1"/>
        <c:majorTickMark val="out"/>
        <c:minorTickMark val="none"/>
        <c:tickLblPos val="nextTo"/>
        <c:crossAx val="1467121728"/>
        <c:crosses val="min"/>
        <c:crossBetween val="midCat"/>
        <c:majorUnit val="2"/>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Fe2O3 vs. MgO</a:t>
            </a:r>
          </a:p>
        </c:rich>
      </c:tx>
      <c:overlay val="0"/>
    </c:title>
    <c:autoTitleDeleted val="0"/>
    <c:plotArea>
      <c:layout/>
      <c:scatterChart>
        <c:scatterStyle val="lineMarker"/>
        <c:varyColors val="0"/>
        <c:ser>
          <c:idx val="0"/>
          <c:order val="0"/>
          <c:tx>
            <c:v>XChartData!$AB$2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1FAE-6D47-A05E-157F05ABAD8D}"/>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FAE-6D47-A05E-157F05ABAD8D}"/>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FAE-6D47-A05E-157F05ABAD8D}"/>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FAE-6D47-A05E-157F05ABAD8D}"/>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FAE-6D47-A05E-157F05ABAD8D}"/>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FAE-6D47-A05E-157F05ABAD8D}"/>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FAE-6D47-A05E-157F05ABAD8D}"/>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FAE-6D47-A05E-157F05ABAD8D}"/>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FAE-6D47-A05E-157F05ABAD8D}"/>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FAE-6D47-A05E-157F05ABAD8D}"/>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FAE-6D47-A05E-157F05ABAD8D}"/>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FAE-6D47-A05E-157F05ABAD8D}"/>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FAE-6D47-A05E-157F05ABAD8D}"/>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FAE-6D47-A05E-157F05ABAD8D}"/>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FAE-6D47-A05E-157F05ABAD8D}"/>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FAE-6D47-A05E-157F05ABAD8D}"/>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1FAE-6D47-A05E-157F05ABAD8D}"/>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FAE-6D47-A05E-157F05ABAD8D}"/>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1FAE-6D47-A05E-157F05ABAD8D}"/>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1FAE-6D47-A05E-157F05ABAD8D}"/>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1FAE-6D47-A05E-157F05ABAD8D}"/>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1FAE-6D47-A05E-157F05ABAD8D}"/>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1FAE-6D47-A05E-157F05ABAD8D}"/>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1FAE-6D47-A05E-157F05ABAD8D}"/>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1FAE-6D47-A05E-157F05ABAD8D}"/>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1FAE-6D47-A05E-157F05ABAD8D}"/>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1FAE-6D47-A05E-157F05ABAD8D}"/>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1FAE-6D47-A05E-157F05ABAD8D}"/>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1FAE-6D47-A05E-157F05ABAD8D}"/>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1FAE-6D47-A05E-157F05ABAD8D}"/>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1FAE-6D47-A05E-157F05ABAD8D}"/>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1FAE-6D47-A05E-157F05ABAD8D}"/>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1FAE-6D47-A05E-157F05ABAD8D}"/>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1FAE-6D47-A05E-157F05ABAD8D}"/>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1FAE-6D47-A05E-157F05ABAD8D}"/>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1FAE-6D47-A05E-157F05ABAD8D}"/>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1FAE-6D47-A05E-157F05ABAD8D}"/>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1FAE-6D47-A05E-157F05ABAD8D}"/>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1FAE-6D47-A05E-157F05ABAD8D}"/>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1FAE-6D47-A05E-157F05ABAD8D}"/>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1FAE-6D47-A05E-157F05ABAD8D}"/>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1FAE-6D47-A05E-157F05ABAD8D}"/>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1FAE-6D47-A05E-157F05ABAD8D}"/>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1FAE-6D47-A05E-157F05ABAD8D}"/>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1FAE-6D47-A05E-157F05ABAD8D}"/>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1FAE-6D47-A05E-157F05ABAD8D}"/>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1FAE-6D47-A05E-157F05ABAD8D}"/>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1FAE-6D47-A05E-157F05ABAD8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XChartData!$AB$7:$AB$54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XChartData!$AC$7:$AC$54</c:f>
              <c:numCache>
                <c:formatCode>General</c:formatCode>
                <c:ptCount val="48"/>
                <c:pt idx="0">
                  <c:v>1.7053174239040774</c:v>
                </c:pt>
                <c:pt idx="1">
                  <c:v>1.7126757850258931</c:v>
                </c:pt>
                <c:pt idx="2">
                  <c:v>1.7124131046598385</c:v>
                </c:pt>
                <c:pt idx="3">
                  <c:v>1.7021874063931071</c:v>
                </c:pt>
                <c:pt idx="4">
                  <c:v>1.690783266001326</c:v>
                </c:pt>
                <c:pt idx="5">
                  <c:v>1.6781619775817931</c:v>
                </c:pt>
                <c:pt idx="6">
                  <c:v>1.6642753028125279</c:v>
                </c:pt>
                <c:pt idx="7">
                  <c:v>1.6490628283210771</c:v>
                </c:pt>
                <c:pt idx="8">
                  <c:v>1.6324480045119876</c:v>
                </c:pt>
                <c:pt idx="9">
                  <c:v>1.6230770537426034</c:v>
                </c:pt>
                <c:pt idx="10">
                  <c:v>1.6351813130668618</c:v>
                </c:pt>
                <c:pt idx="11">
                  <c:v>1.6455764687435606</c:v>
                </c:pt>
                <c:pt idx="12">
                  <c:v>1.6301681515236102</c:v>
                </c:pt>
                <c:pt idx="13">
                  <c:v>1.4812974159330836</c:v>
                </c:pt>
                <c:pt idx="14">
                  <c:v>1.3474254271613777</c:v>
                </c:pt>
                <c:pt idx="15">
                  <c:v>1.2269587016690089</c:v>
                </c:pt>
                <c:pt idx="16">
                  <c:v>1.124757900152753</c:v>
                </c:pt>
                <c:pt idx="17">
                  <c:v>1.0340229871191113</c:v>
                </c:pt>
                <c:pt idx="18">
                  <c:v>0.95119406629271319</c:v>
                </c:pt>
                <c:pt idx="19">
                  <c:v>0.87557538618491426</c:v>
                </c:pt>
                <c:pt idx="20">
                  <c:v>0.80653924654699938</c:v>
                </c:pt>
                <c:pt idx="21">
                  <c:v>0.73692877306575666</c:v>
                </c:pt>
                <c:pt idx="22">
                  <c:v>0.67335868001670607</c:v>
                </c:pt>
                <c:pt idx="23">
                  <c:v>0.61578492431210652</c:v>
                </c:pt>
                <c:pt idx="24">
                  <c:v>0.56378172471485788</c:v>
                </c:pt>
                <c:pt idx="25">
                  <c:v>0.51688052498603854</c:v>
                </c:pt>
                <c:pt idx="26">
                  <c:v>0.47460804534006096</c:v>
                </c:pt>
                <c:pt idx="27">
                  <c:v>0.43650748936636735</c:v>
                </c:pt>
                <c:pt idx="28">
                  <c:v>0.40214958306986748</c:v>
                </c:pt>
                <c:pt idx="29">
                  <c:v>0.37113762074325057</c:v>
                </c:pt>
                <c:pt idx="30">
                  <c:v>0.34938954308992726</c:v>
                </c:pt>
                <c:pt idx="31">
                  <c:v>0.33583158712294892</c:v>
                </c:pt>
                <c:pt idx="32">
                  <c:v>0.32369979529918308</c:v>
                </c:pt>
                <c:pt idx="33">
                  <c:v>0.31285666867927969</c:v>
                </c:pt>
                <c:pt idx="34">
                  <c:v>0.30316667277698373</c:v>
                </c:pt>
                <c:pt idx="35">
                  <c:v>0.29449902243080311</c:v>
                </c:pt>
                <c:pt idx="36">
                  <c:v>0.28672993807028113</c:v>
                </c:pt>
                <c:pt idx="37">
                  <c:v>0.27974430362309899</c:v>
                </c:pt>
                <c:pt idx="38">
                  <c:v>0.27343671987975809</c:v>
                </c:pt>
                <c:pt idx="39">
                  <c:v>0.26771200608497853</c:v>
                </c:pt>
                <c:pt idx="40">
                  <c:v>0.2624852421746946</c:v>
                </c:pt>
                <c:pt idx="41">
                  <c:v>0.25768146047772</c:v>
                </c:pt>
                <c:pt idx="42">
                  <c:v>0.25323509325500748</c:v>
                </c:pt>
                <c:pt idx="43">
                  <c:v>0.24908926920575711</c:v>
                </c:pt>
                <c:pt idx="44">
                  <c:v>0.24519503316803426</c:v>
                </c:pt>
                <c:pt idx="45">
                  <c:v>0.24151054423869187</c:v>
                </c:pt>
                <c:pt idx="46">
                  <c:v>0.23800029057969757</c:v>
                </c:pt>
                <c:pt idx="47">
                  <c:v>0.23463434530745422</c:v>
                </c:pt>
              </c:numCache>
            </c:numRef>
          </c:yVal>
          <c:smooth val="0"/>
          <c:extLst>
            <c:ext xmlns:c16="http://schemas.microsoft.com/office/drawing/2014/chart" uri="{C3380CC4-5D6E-409C-BE32-E72D297353CC}">
              <c16:uniqueId val="{00000000-1FAE-6D47-A05E-157F05ABAD8D}"/>
            </c:ext>
          </c:extLst>
        </c:ser>
        <c:dLbls>
          <c:showLegendKey val="0"/>
          <c:showVal val="0"/>
          <c:showCatName val="0"/>
          <c:showSerName val="0"/>
          <c:showPercent val="0"/>
          <c:showBubbleSize val="0"/>
        </c:dLbls>
        <c:axId val="1464462320"/>
        <c:axId val="1464464000"/>
      </c:scatterChart>
      <c:valAx>
        <c:axId val="146446232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4464000"/>
        <c:crosses val="autoZero"/>
        <c:crossBetween val="midCat"/>
      </c:valAx>
      <c:valAx>
        <c:axId val="1464464000"/>
        <c:scaling>
          <c:orientation val="minMax"/>
        </c:scaling>
        <c:delete val="0"/>
        <c:axPos val="l"/>
        <c:majorGridlines/>
        <c:title>
          <c:tx>
            <c:rich>
              <a:bodyPr/>
              <a:lstStyle/>
              <a:p>
                <a:pPr>
                  <a:defRPr/>
                </a:pPr>
                <a:r>
                  <a:rPr lang="en-US"/>
                  <a:t>Fe2O3</a:t>
                </a:r>
              </a:p>
            </c:rich>
          </c:tx>
          <c:overlay val="0"/>
        </c:title>
        <c:numFmt formatCode="General" sourceLinked="1"/>
        <c:majorTickMark val="out"/>
        <c:minorTickMark val="none"/>
        <c:tickLblPos val="nextTo"/>
        <c:crossAx val="146446232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MnO vs. MgO</a:t>
            </a:r>
          </a:p>
        </c:rich>
      </c:tx>
      <c:overlay val="0"/>
    </c:title>
    <c:autoTitleDeleted val="0"/>
    <c:plotArea>
      <c:layout/>
      <c:scatterChart>
        <c:scatterStyle val="lineMarker"/>
        <c:varyColors val="0"/>
        <c:ser>
          <c:idx val="0"/>
          <c:order val="0"/>
          <c:tx>
            <c:v>XChartData!$AG$2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35BF-5147-8B50-4E4BD0DBE2C0}"/>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5BF-5147-8B50-4E4BD0DBE2C0}"/>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5BF-5147-8B50-4E4BD0DBE2C0}"/>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5BF-5147-8B50-4E4BD0DBE2C0}"/>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5BF-5147-8B50-4E4BD0DBE2C0}"/>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5BF-5147-8B50-4E4BD0DBE2C0}"/>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5BF-5147-8B50-4E4BD0DBE2C0}"/>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5BF-5147-8B50-4E4BD0DBE2C0}"/>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5BF-5147-8B50-4E4BD0DBE2C0}"/>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5BF-5147-8B50-4E4BD0DBE2C0}"/>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5BF-5147-8B50-4E4BD0DBE2C0}"/>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5BF-5147-8B50-4E4BD0DBE2C0}"/>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5BF-5147-8B50-4E4BD0DBE2C0}"/>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5BF-5147-8B50-4E4BD0DBE2C0}"/>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5BF-5147-8B50-4E4BD0DBE2C0}"/>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5BF-5147-8B50-4E4BD0DBE2C0}"/>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5BF-5147-8B50-4E4BD0DBE2C0}"/>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5BF-5147-8B50-4E4BD0DBE2C0}"/>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5BF-5147-8B50-4E4BD0DBE2C0}"/>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5BF-5147-8B50-4E4BD0DBE2C0}"/>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5BF-5147-8B50-4E4BD0DBE2C0}"/>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35BF-5147-8B50-4E4BD0DBE2C0}"/>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35BF-5147-8B50-4E4BD0DBE2C0}"/>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35BF-5147-8B50-4E4BD0DBE2C0}"/>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35BF-5147-8B50-4E4BD0DBE2C0}"/>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35BF-5147-8B50-4E4BD0DBE2C0}"/>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35BF-5147-8B50-4E4BD0DBE2C0}"/>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35BF-5147-8B50-4E4BD0DBE2C0}"/>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35BF-5147-8B50-4E4BD0DBE2C0}"/>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35BF-5147-8B50-4E4BD0DBE2C0}"/>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35BF-5147-8B50-4E4BD0DBE2C0}"/>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35BF-5147-8B50-4E4BD0DBE2C0}"/>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35BF-5147-8B50-4E4BD0DBE2C0}"/>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35BF-5147-8B50-4E4BD0DBE2C0}"/>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35BF-5147-8B50-4E4BD0DBE2C0}"/>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35BF-5147-8B50-4E4BD0DBE2C0}"/>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35BF-5147-8B50-4E4BD0DBE2C0}"/>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35BF-5147-8B50-4E4BD0DBE2C0}"/>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35BF-5147-8B50-4E4BD0DBE2C0}"/>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35BF-5147-8B50-4E4BD0DBE2C0}"/>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35BF-5147-8B50-4E4BD0DBE2C0}"/>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35BF-5147-8B50-4E4BD0DBE2C0}"/>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35BF-5147-8B50-4E4BD0DBE2C0}"/>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35BF-5147-8B50-4E4BD0DBE2C0}"/>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35BF-5147-8B50-4E4BD0DBE2C0}"/>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35BF-5147-8B50-4E4BD0DBE2C0}"/>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35BF-5147-8B50-4E4BD0DBE2C0}"/>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35BF-5147-8B50-4E4BD0DBE2C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XChartData!$AG$7:$AG$54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XChartData!$AH$7:$AH$54</c:f>
              <c:numCache>
                <c:formatCode>General</c:formatCode>
                <c:ptCount val="48"/>
                <c:pt idx="0">
                  <c:v>0.17618928912373866</c:v>
                </c:pt>
                <c:pt idx="1">
                  <c:v>0.17581277695563444</c:v>
                </c:pt>
                <c:pt idx="2">
                  <c:v>0.17746020261706852</c:v>
                </c:pt>
                <c:pt idx="3">
                  <c:v>0.1815050299321076</c:v>
                </c:pt>
                <c:pt idx="4">
                  <c:v>0.18556826700810569</c:v>
                </c:pt>
                <c:pt idx="5">
                  <c:v>0.18965044110700172</c:v>
                </c:pt>
                <c:pt idx="6">
                  <c:v>0.19375193114016195</c:v>
                </c:pt>
                <c:pt idx="7">
                  <c:v>0.19787288804346534</c:v>
                </c:pt>
                <c:pt idx="8">
                  <c:v>0.20201310226008531</c:v>
                </c:pt>
                <c:pt idx="9">
                  <c:v>0.20646050997084839</c:v>
                </c:pt>
                <c:pt idx="10">
                  <c:v>0.21164854805916164</c:v>
                </c:pt>
                <c:pt idx="11">
                  <c:v>0.21682779554147319</c:v>
                </c:pt>
                <c:pt idx="12">
                  <c:v>0.22227894034757908</c:v>
                </c:pt>
                <c:pt idx="13">
                  <c:v>0.22934374243034564</c:v>
                </c:pt>
                <c:pt idx="14">
                  <c:v>0.23628147056940046</c:v>
                </c:pt>
                <c:pt idx="15">
                  <c:v>0.24308141117384352</c:v>
                </c:pt>
                <c:pt idx="16">
                  <c:v>0.24959335304891339</c:v>
                </c:pt>
                <c:pt idx="17">
                  <c:v>0.25590230764732375</c:v>
                </c:pt>
                <c:pt idx="18">
                  <c:v>0.26205787744914982</c:v>
                </c:pt>
                <c:pt idx="19">
                  <c:v>0.26805499821903223</c:v>
                </c:pt>
                <c:pt idx="20">
                  <c:v>0.27388862624738336</c:v>
                </c:pt>
                <c:pt idx="21">
                  <c:v>0.2828037785723258</c:v>
                </c:pt>
                <c:pt idx="22">
                  <c:v>0.29207285475047856</c:v>
                </c:pt>
                <c:pt idx="23">
                  <c:v>0.30095719826646267</c:v>
                </c:pt>
                <c:pt idx="24">
                  <c:v>0.30942876178826884</c:v>
                </c:pt>
                <c:pt idx="25">
                  <c:v>0.31746381487056297</c:v>
                </c:pt>
                <c:pt idx="26">
                  <c:v>0.32504269878218744</c:v>
                </c:pt>
                <c:pt idx="27">
                  <c:v>0.33214993904737899</c:v>
                </c:pt>
                <c:pt idx="28">
                  <c:v>0.3387746397313261</c:v>
                </c:pt>
                <c:pt idx="29">
                  <c:v>0.34491098195468856</c:v>
                </c:pt>
                <c:pt idx="30">
                  <c:v>0.35020502051419183</c:v>
                </c:pt>
                <c:pt idx="31">
                  <c:v>0.35465113470088316</c:v>
                </c:pt>
                <c:pt idx="32">
                  <c:v>0.35859287925891981</c:v>
                </c:pt>
                <c:pt idx="33">
                  <c:v>0.36204749406427977</c:v>
                </c:pt>
                <c:pt idx="34">
                  <c:v>0.36503806078438522</c:v>
                </c:pt>
                <c:pt idx="35">
                  <c:v>0.36759230325276326</c:v>
                </c:pt>
                <c:pt idx="36">
                  <c:v>0.36974126225711512</c:v>
                </c:pt>
                <c:pt idx="37">
                  <c:v>0.37151798850232681</c:v>
                </c:pt>
                <c:pt idx="38">
                  <c:v>0.37295636481474448</c:v>
                </c:pt>
                <c:pt idx="39">
                  <c:v>0.37409012458108354</c:v>
                </c:pt>
                <c:pt idx="40">
                  <c:v>0.37495209177757732</c:v>
                </c:pt>
                <c:pt idx="41">
                  <c:v>0.37557363673229144</c:v>
                </c:pt>
                <c:pt idx="42">
                  <c:v>0.37598432252865988</c:v>
                </c:pt>
                <c:pt idx="43">
                  <c:v>0.37621170815397059</c:v>
                </c:pt>
                <c:pt idx="44">
                  <c:v>0.37628127315123699</c:v>
                </c:pt>
                <c:pt idx="45">
                  <c:v>0.37621643141213001</c:v>
                </c:pt>
                <c:pt idx="46">
                  <c:v>0.37603860680529339</c:v>
                </c:pt>
                <c:pt idx="47">
                  <c:v>0.37576734878913243</c:v>
                </c:pt>
              </c:numCache>
            </c:numRef>
          </c:yVal>
          <c:smooth val="0"/>
          <c:extLst>
            <c:ext xmlns:c16="http://schemas.microsoft.com/office/drawing/2014/chart" uri="{C3380CC4-5D6E-409C-BE32-E72D297353CC}">
              <c16:uniqueId val="{00000000-35BF-5147-8B50-4E4BD0DBE2C0}"/>
            </c:ext>
          </c:extLst>
        </c:ser>
        <c:dLbls>
          <c:showLegendKey val="0"/>
          <c:showVal val="0"/>
          <c:showCatName val="0"/>
          <c:showSerName val="0"/>
          <c:showPercent val="0"/>
          <c:showBubbleSize val="0"/>
        </c:dLbls>
        <c:axId val="1464557536"/>
        <c:axId val="1464559216"/>
      </c:scatterChart>
      <c:valAx>
        <c:axId val="146455753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4559216"/>
        <c:crosses val="autoZero"/>
        <c:crossBetween val="midCat"/>
      </c:valAx>
      <c:valAx>
        <c:axId val="1464559216"/>
        <c:scaling>
          <c:orientation val="minMax"/>
        </c:scaling>
        <c:delete val="0"/>
        <c:axPos val="l"/>
        <c:majorGridlines/>
        <c:title>
          <c:tx>
            <c:rich>
              <a:bodyPr/>
              <a:lstStyle/>
              <a:p>
                <a:pPr>
                  <a:defRPr/>
                </a:pPr>
                <a:r>
                  <a:rPr lang="en-US"/>
                  <a:t>MnO</a:t>
                </a:r>
              </a:p>
            </c:rich>
          </c:tx>
          <c:overlay val="0"/>
        </c:title>
        <c:numFmt formatCode="General" sourceLinked="1"/>
        <c:majorTickMark val="out"/>
        <c:minorTickMark val="none"/>
        <c:tickLblPos val="nextTo"/>
        <c:crossAx val="146455753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CaO vs. MgO</a:t>
            </a:r>
          </a:p>
        </c:rich>
      </c:tx>
      <c:overlay val="0"/>
    </c:title>
    <c:autoTitleDeleted val="0"/>
    <c:plotArea>
      <c:layout/>
      <c:scatterChart>
        <c:scatterStyle val="lineMarker"/>
        <c:varyColors val="0"/>
        <c:ser>
          <c:idx val="0"/>
          <c:order val="0"/>
          <c:tx>
            <c:v>XChartData!$AL$2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E080-5F4F-9C3A-8A4B48276AC6}"/>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080-5F4F-9C3A-8A4B48276AC6}"/>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080-5F4F-9C3A-8A4B48276AC6}"/>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080-5F4F-9C3A-8A4B48276AC6}"/>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080-5F4F-9C3A-8A4B48276AC6}"/>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080-5F4F-9C3A-8A4B48276AC6}"/>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080-5F4F-9C3A-8A4B48276AC6}"/>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080-5F4F-9C3A-8A4B48276AC6}"/>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080-5F4F-9C3A-8A4B48276AC6}"/>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080-5F4F-9C3A-8A4B48276AC6}"/>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E080-5F4F-9C3A-8A4B48276AC6}"/>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E080-5F4F-9C3A-8A4B48276AC6}"/>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E080-5F4F-9C3A-8A4B48276AC6}"/>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E080-5F4F-9C3A-8A4B48276AC6}"/>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E080-5F4F-9C3A-8A4B48276AC6}"/>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E080-5F4F-9C3A-8A4B48276AC6}"/>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E080-5F4F-9C3A-8A4B48276AC6}"/>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E080-5F4F-9C3A-8A4B48276AC6}"/>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E080-5F4F-9C3A-8A4B48276AC6}"/>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E080-5F4F-9C3A-8A4B48276AC6}"/>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E080-5F4F-9C3A-8A4B48276AC6}"/>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E080-5F4F-9C3A-8A4B48276AC6}"/>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E080-5F4F-9C3A-8A4B48276AC6}"/>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E080-5F4F-9C3A-8A4B48276AC6}"/>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E080-5F4F-9C3A-8A4B48276AC6}"/>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E080-5F4F-9C3A-8A4B48276AC6}"/>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E080-5F4F-9C3A-8A4B48276AC6}"/>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E080-5F4F-9C3A-8A4B48276AC6}"/>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E080-5F4F-9C3A-8A4B48276AC6}"/>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E080-5F4F-9C3A-8A4B48276AC6}"/>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E080-5F4F-9C3A-8A4B48276AC6}"/>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E080-5F4F-9C3A-8A4B48276AC6}"/>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E080-5F4F-9C3A-8A4B48276AC6}"/>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E080-5F4F-9C3A-8A4B48276AC6}"/>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E080-5F4F-9C3A-8A4B48276AC6}"/>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E080-5F4F-9C3A-8A4B48276AC6}"/>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E080-5F4F-9C3A-8A4B48276AC6}"/>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E080-5F4F-9C3A-8A4B48276AC6}"/>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E080-5F4F-9C3A-8A4B48276AC6}"/>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E080-5F4F-9C3A-8A4B48276AC6}"/>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E080-5F4F-9C3A-8A4B48276AC6}"/>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E080-5F4F-9C3A-8A4B48276AC6}"/>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E080-5F4F-9C3A-8A4B48276AC6}"/>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E080-5F4F-9C3A-8A4B48276AC6}"/>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E080-5F4F-9C3A-8A4B48276AC6}"/>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E080-5F4F-9C3A-8A4B48276AC6}"/>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E080-5F4F-9C3A-8A4B48276AC6}"/>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E080-5F4F-9C3A-8A4B48276AC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XChartData!$AL$7:$AL$54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XChartData!$AM$7:$AM$54</c:f>
              <c:numCache>
                <c:formatCode>General</c:formatCode>
                <c:ptCount val="48"/>
                <c:pt idx="0">
                  <c:v>12.088689059472594</c:v>
                </c:pt>
                <c:pt idx="1">
                  <c:v>12.139070718615393</c:v>
                </c:pt>
                <c:pt idx="2">
                  <c:v>12.071197800586942</c:v>
                </c:pt>
                <c:pt idx="3">
                  <c:v>11.865217208468771</c:v>
                </c:pt>
                <c:pt idx="4">
                  <c:v>11.658275504486864</c:v>
                </c:pt>
                <c:pt idx="5">
                  <c:v>11.450263270465969</c:v>
                </c:pt>
                <c:pt idx="6">
                  <c:v>11.241057146395482</c:v>
                </c:pt>
                <c:pt idx="7">
                  <c:v>11.030516512423977</c:v>
                </c:pt>
                <c:pt idx="8">
                  <c:v>10.818479395874988</c:v>
                </c:pt>
                <c:pt idx="9">
                  <c:v>10.608421000906064</c:v>
                </c:pt>
                <c:pt idx="10">
                  <c:v>10.40631169135102</c:v>
                </c:pt>
                <c:pt idx="11">
                  <c:v>10.201727784180282</c:v>
                </c:pt>
                <c:pt idx="12">
                  <c:v>10.001643750057815</c:v>
                </c:pt>
                <c:pt idx="13">
                  <c:v>9.8491676979616525</c:v>
                </c:pt>
                <c:pt idx="14">
                  <c:v>9.6971137778958916</c:v>
                </c:pt>
                <c:pt idx="15">
                  <c:v>9.5460141145098092</c:v>
                </c:pt>
                <c:pt idx="16">
                  <c:v>9.3935167348018904</c:v>
                </c:pt>
                <c:pt idx="17">
                  <c:v>9.2423771562546566</c:v>
                </c:pt>
                <c:pt idx="18">
                  <c:v>9.0939403310767055</c:v>
                </c:pt>
                <c:pt idx="19">
                  <c:v>8.9483070243286367</c:v>
                </c:pt>
                <c:pt idx="20">
                  <c:v>8.8055591759740182</c:v>
                </c:pt>
                <c:pt idx="21">
                  <c:v>8.5905682600106363</c:v>
                </c:pt>
                <c:pt idx="22">
                  <c:v>8.3672700887310878</c:v>
                </c:pt>
                <c:pt idx="23">
                  <c:v>8.1538940713716848</c:v>
                </c:pt>
                <c:pt idx="24">
                  <c:v>7.9504479423927785</c:v>
                </c:pt>
                <c:pt idx="25">
                  <c:v>7.7568523215760399</c:v>
                </c:pt>
                <c:pt idx="26">
                  <c:v>7.5729468256784838</c:v>
                </c:pt>
                <c:pt idx="27">
                  <c:v>7.3984965458298317</c:v>
                </c:pt>
                <c:pt idx="28">
                  <c:v>7.2331996119063628</c:v>
                </c:pt>
                <c:pt idx="29">
                  <c:v>7.0766963587882108</c:v>
                </c:pt>
                <c:pt idx="30">
                  <c:v>6.9270611989873929</c:v>
                </c:pt>
                <c:pt idx="31">
                  <c:v>6.7841593581233441</c:v>
                </c:pt>
                <c:pt idx="32">
                  <c:v>6.6491780346046729</c:v>
                </c:pt>
                <c:pt idx="33">
                  <c:v>6.521585112483363</c:v>
                </c:pt>
                <c:pt idx="34">
                  <c:v>6.4008540220800825</c:v>
                </c:pt>
                <c:pt idx="35">
                  <c:v>6.2864754231145223</c:v>
                </c:pt>
                <c:pt idx="36">
                  <c:v>6.1779656969612775</c:v>
                </c:pt>
                <c:pt idx="37">
                  <c:v>6.07487238062701</c:v>
                </c:pt>
                <c:pt idx="38">
                  <c:v>5.9767769201471799</c:v>
                </c:pt>
                <c:pt idx="39">
                  <c:v>5.8832952800115823</c:v>
                </c:pt>
                <c:pt idx="40">
                  <c:v>5.7940769956492808</c:v>
                </c:pt>
                <c:pt idx="41">
                  <c:v>5.7088032103979893</c:v>
                </c:pt>
                <c:pt idx="42">
                  <c:v>5.6271841429881206</c:v>
                </c:pt>
                <c:pt idx="43">
                  <c:v>5.5489563192577238</c:v>
                </c:pt>
                <c:pt idx="44">
                  <c:v>5.4738797956287071</c:v>
                </c:pt>
                <c:pt idx="45">
                  <c:v>5.4017355173777544</c:v>
                </c:pt>
                <c:pt idx="46">
                  <c:v>5.3323228899095927</c:v>
                </c:pt>
                <c:pt idx="47">
                  <c:v>5.2654575982832021</c:v>
                </c:pt>
              </c:numCache>
            </c:numRef>
          </c:yVal>
          <c:smooth val="0"/>
          <c:extLst>
            <c:ext xmlns:c16="http://schemas.microsoft.com/office/drawing/2014/chart" uri="{C3380CC4-5D6E-409C-BE32-E72D297353CC}">
              <c16:uniqueId val="{00000000-E080-5F4F-9C3A-8A4B48276AC6}"/>
            </c:ext>
          </c:extLst>
        </c:ser>
        <c:dLbls>
          <c:showLegendKey val="0"/>
          <c:showVal val="0"/>
          <c:showCatName val="0"/>
          <c:showSerName val="0"/>
          <c:showPercent val="0"/>
          <c:showBubbleSize val="0"/>
        </c:dLbls>
        <c:axId val="1464616192"/>
        <c:axId val="1464617872"/>
      </c:scatterChart>
      <c:valAx>
        <c:axId val="1464616192"/>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4617872"/>
        <c:crosses val="autoZero"/>
        <c:crossBetween val="midCat"/>
      </c:valAx>
      <c:valAx>
        <c:axId val="1464617872"/>
        <c:scaling>
          <c:orientation val="minMax"/>
        </c:scaling>
        <c:delete val="0"/>
        <c:axPos val="l"/>
        <c:majorGridlines/>
        <c:title>
          <c:tx>
            <c:rich>
              <a:bodyPr/>
              <a:lstStyle/>
              <a:p>
                <a:pPr>
                  <a:defRPr/>
                </a:pPr>
                <a:r>
                  <a:rPr lang="en-US"/>
                  <a:t>CaO</a:t>
                </a:r>
              </a:p>
            </c:rich>
          </c:tx>
          <c:overlay val="0"/>
        </c:title>
        <c:numFmt formatCode="General" sourceLinked="1"/>
        <c:majorTickMark val="out"/>
        <c:minorTickMark val="none"/>
        <c:tickLblPos val="nextTo"/>
        <c:crossAx val="146461619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Na2O vs. MgO</a:t>
            </a:r>
          </a:p>
        </c:rich>
      </c:tx>
      <c:overlay val="0"/>
    </c:title>
    <c:autoTitleDeleted val="0"/>
    <c:plotArea>
      <c:layout/>
      <c:scatterChart>
        <c:scatterStyle val="lineMarker"/>
        <c:varyColors val="0"/>
        <c:ser>
          <c:idx val="0"/>
          <c:order val="0"/>
          <c:tx>
            <c:v>XChartData!$AQ$2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47F7-8C47-8E7E-0D36C5309EF1}"/>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7F7-8C47-8E7E-0D36C5309EF1}"/>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7F7-8C47-8E7E-0D36C5309EF1}"/>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7F7-8C47-8E7E-0D36C5309EF1}"/>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7F7-8C47-8E7E-0D36C5309EF1}"/>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7F7-8C47-8E7E-0D36C5309EF1}"/>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7F7-8C47-8E7E-0D36C5309EF1}"/>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7F7-8C47-8E7E-0D36C5309EF1}"/>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7F7-8C47-8E7E-0D36C5309EF1}"/>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7F7-8C47-8E7E-0D36C5309EF1}"/>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7F7-8C47-8E7E-0D36C5309EF1}"/>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7F7-8C47-8E7E-0D36C5309EF1}"/>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47F7-8C47-8E7E-0D36C5309EF1}"/>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47F7-8C47-8E7E-0D36C5309EF1}"/>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47F7-8C47-8E7E-0D36C5309EF1}"/>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7F7-8C47-8E7E-0D36C5309EF1}"/>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47F7-8C47-8E7E-0D36C5309EF1}"/>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47F7-8C47-8E7E-0D36C5309EF1}"/>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47F7-8C47-8E7E-0D36C5309EF1}"/>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47F7-8C47-8E7E-0D36C5309EF1}"/>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47F7-8C47-8E7E-0D36C5309EF1}"/>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47F7-8C47-8E7E-0D36C5309EF1}"/>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47F7-8C47-8E7E-0D36C5309EF1}"/>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47F7-8C47-8E7E-0D36C5309EF1}"/>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47F7-8C47-8E7E-0D36C5309EF1}"/>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47F7-8C47-8E7E-0D36C5309EF1}"/>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47F7-8C47-8E7E-0D36C5309EF1}"/>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47F7-8C47-8E7E-0D36C5309EF1}"/>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47F7-8C47-8E7E-0D36C5309EF1}"/>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47F7-8C47-8E7E-0D36C5309EF1}"/>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47F7-8C47-8E7E-0D36C5309EF1}"/>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47F7-8C47-8E7E-0D36C5309EF1}"/>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47F7-8C47-8E7E-0D36C5309EF1}"/>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47F7-8C47-8E7E-0D36C5309EF1}"/>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47F7-8C47-8E7E-0D36C5309EF1}"/>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47F7-8C47-8E7E-0D36C5309EF1}"/>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47F7-8C47-8E7E-0D36C5309EF1}"/>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47F7-8C47-8E7E-0D36C5309EF1}"/>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47F7-8C47-8E7E-0D36C5309EF1}"/>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47F7-8C47-8E7E-0D36C5309EF1}"/>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47F7-8C47-8E7E-0D36C5309EF1}"/>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47F7-8C47-8E7E-0D36C5309EF1}"/>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47F7-8C47-8E7E-0D36C5309EF1}"/>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47F7-8C47-8E7E-0D36C5309EF1}"/>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47F7-8C47-8E7E-0D36C5309EF1}"/>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47F7-8C47-8E7E-0D36C5309EF1}"/>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47F7-8C47-8E7E-0D36C5309EF1}"/>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47F7-8C47-8E7E-0D36C5309EF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XChartData!$AQ$7:$AQ$54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XChartData!$AR$7:$AR$54</c:f>
              <c:numCache>
                <c:formatCode>General</c:formatCode>
                <c:ptCount val="48"/>
                <c:pt idx="0">
                  <c:v>2.1142695643265688</c:v>
                </c:pt>
                <c:pt idx="1">
                  <c:v>2.1233925338952249</c:v>
                </c:pt>
                <c:pt idx="2">
                  <c:v>2.1507014503999811</c:v>
                </c:pt>
                <c:pt idx="3">
                  <c:v>2.1995668959787715</c:v>
                </c:pt>
                <c:pt idx="4">
                  <c:v>2.2487954412721236</c:v>
                </c:pt>
                <c:pt idx="5">
                  <c:v>2.2984253639606047</c:v>
                </c:pt>
                <c:pt idx="6">
                  <c:v>2.3485015796194086</c:v>
                </c:pt>
                <c:pt idx="7">
                  <c:v>2.3990776670365039</c:v>
                </c:pt>
                <c:pt idx="8">
                  <c:v>2.450218854343535</c:v>
                </c:pt>
                <c:pt idx="9">
                  <c:v>2.5028116976924712</c:v>
                </c:pt>
                <c:pt idx="10">
                  <c:v>2.5579476398295729</c:v>
                </c:pt>
                <c:pt idx="11">
                  <c:v>2.6137788808057105</c:v>
                </c:pt>
                <c:pt idx="12">
                  <c:v>2.6739037496509117</c:v>
                </c:pt>
                <c:pt idx="13">
                  <c:v>2.7537110447923725</c:v>
                </c:pt>
                <c:pt idx="14">
                  <c:v>2.8320603996015818</c:v>
                </c:pt>
                <c:pt idx="15">
                  <c:v>2.9088989746697318</c:v>
                </c:pt>
                <c:pt idx="16">
                  <c:v>2.9839442958433762</c:v>
                </c:pt>
                <c:pt idx="17">
                  <c:v>3.0573474300134738</c:v>
                </c:pt>
                <c:pt idx="18">
                  <c:v>3.1292090558529746</c:v>
                </c:pt>
                <c:pt idx="19">
                  <c:v>3.1995408401224328</c:v>
                </c:pt>
                <c:pt idx="20">
                  <c:v>3.2683574358306799</c:v>
                </c:pt>
                <c:pt idx="21">
                  <c:v>3.3667821414944137</c:v>
                </c:pt>
                <c:pt idx="22">
                  <c:v>3.4684876475934523</c:v>
                </c:pt>
                <c:pt idx="23">
                  <c:v>3.5661799452671632</c:v>
                </c:pt>
                <c:pt idx="24">
                  <c:v>3.659775552791801</c:v>
                </c:pt>
                <c:pt idx="25">
                  <c:v>3.7492340197711935</c:v>
                </c:pt>
                <c:pt idx="26">
                  <c:v>3.8345465779133683</c:v>
                </c:pt>
                <c:pt idx="27">
                  <c:v>3.915727193287962</c:v>
                </c:pt>
                <c:pt idx="28">
                  <c:v>3.992806250692857</c:v>
                </c:pt>
                <c:pt idx="29">
                  <c:v>4.0658263667869958</c:v>
                </c:pt>
                <c:pt idx="30">
                  <c:v>4.1347384728451209</c:v>
                </c:pt>
                <c:pt idx="31">
                  <c:v>4.1996762336329745</c:v>
                </c:pt>
                <c:pt idx="32">
                  <c:v>4.2608586051177086</c:v>
                </c:pt>
                <c:pt idx="33">
                  <c:v>4.3183635152879773</c:v>
                </c:pt>
                <c:pt idx="34">
                  <c:v>4.3722738689086711</c:v>
                </c:pt>
                <c:pt idx="35">
                  <c:v>4.4226780005796638</c:v>
                </c:pt>
                <c:pt idx="36">
                  <c:v>4.4696699992518587</c:v>
                </c:pt>
                <c:pt idx="37">
                  <c:v>4.5133497667136693</c:v>
                </c:pt>
                <c:pt idx="38">
                  <c:v>4.553822766582134</c:v>
                </c:pt>
                <c:pt idx="39">
                  <c:v>4.591199486546663</c:v>
                </c:pt>
                <c:pt idx="40">
                  <c:v>4.6255946744252032</c:v>
                </c:pt>
                <c:pt idx="41">
                  <c:v>4.6571264248051571</c:v>
                </c:pt>
                <c:pt idx="42">
                  <c:v>4.6859151926604081</c:v>
                </c:pt>
                <c:pt idx="43">
                  <c:v>4.7120827997287247</c:v>
                </c:pt>
                <c:pt idx="44">
                  <c:v>4.7357514847668369</c:v>
                </c:pt>
                <c:pt idx="45">
                  <c:v>4.7570430327869868</c:v>
                </c:pt>
                <c:pt idx="46">
                  <c:v>4.7760780043514046</c:v>
                </c:pt>
                <c:pt idx="47">
                  <c:v>4.7929750743550636</c:v>
                </c:pt>
              </c:numCache>
            </c:numRef>
          </c:yVal>
          <c:smooth val="0"/>
          <c:extLst>
            <c:ext xmlns:c16="http://schemas.microsoft.com/office/drawing/2014/chart" uri="{C3380CC4-5D6E-409C-BE32-E72D297353CC}">
              <c16:uniqueId val="{00000000-47F7-8C47-8E7E-0D36C5309EF1}"/>
            </c:ext>
          </c:extLst>
        </c:ser>
        <c:dLbls>
          <c:showLegendKey val="0"/>
          <c:showVal val="0"/>
          <c:showCatName val="0"/>
          <c:showSerName val="0"/>
          <c:showPercent val="0"/>
          <c:showBubbleSize val="0"/>
        </c:dLbls>
        <c:axId val="1459780816"/>
        <c:axId val="1459782496"/>
      </c:scatterChart>
      <c:valAx>
        <c:axId val="1459780816"/>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59782496"/>
        <c:crosses val="autoZero"/>
        <c:crossBetween val="midCat"/>
      </c:valAx>
      <c:valAx>
        <c:axId val="1459782496"/>
        <c:scaling>
          <c:orientation val="minMax"/>
        </c:scaling>
        <c:delete val="0"/>
        <c:axPos val="l"/>
        <c:majorGridlines/>
        <c:title>
          <c:tx>
            <c:rich>
              <a:bodyPr/>
              <a:lstStyle/>
              <a:p>
                <a:pPr>
                  <a:defRPr/>
                </a:pPr>
                <a:r>
                  <a:rPr lang="en-US"/>
                  <a:t>Na2O</a:t>
                </a:r>
              </a:p>
            </c:rich>
          </c:tx>
          <c:overlay val="0"/>
        </c:title>
        <c:numFmt formatCode="General" sourceLinked="1"/>
        <c:majorTickMark val="out"/>
        <c:minorTickMark val="none"/>
        <c:tickLblPos val="nextTo"/>
        <c:crossAx val="145978081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K2O vs. MgO</a:t>
            </a:r>
          </a:p>
        </c:rich>
      </c:tx>
      <c:overlay val="0"/>
    </c:title>
    <c:autoTitleDeleted val="0"/>
    <c:plotArea>
      <c:layout/>
      <c:scatterChart>
        <c:scatterStyle val="lineMarker"/>
        <c:varyColors val="0"/>
        <c:ser>
          <c:idx val="0"/>
          <c:order val="0"/>
          <c:tx>
            <c:v>XChartData!$AV$2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C24C-B742-9DBD-11C14621AC73}"/>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24C-B742-9DBD-11C14621AC73}"/>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24C-B742-9DBD-11C14621AC73}"/>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24C-B742-9DBD-11C14621AC73}"/>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24C-B742-9DBD-11C14621AC73}"/>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24C-B742-9DBD-11C14621AC73}"/>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24C-B742-9DBD-11C14621AC73}"/>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24C-B742-9DBD-11C14621AC73}"/>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24C-B742-9DBD-11C14621AC73}"/>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24C-B742-9DBD-11C14621AC73}"/>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24C-B742-9DBD-11C14621AC73}"/>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24C-B742-9DBD-11C14621AC73}"/>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24C-B742-9DBD-11C14621AC73}"/>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24C-B742-9DBD-11C14621AC73}"/>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C24C-B742-9DBD-11C14621AC73}"/>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C24C-B742-9DBD-11C14621AC73}"/>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C24C-B742-9DBD-11C14621AC73}"/>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24C-B742-9DBD-11C14621AC73}"/>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C24C-B742-9DBD-11C14621AC73}"/>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C24C-B742-9DBD-11C14621AC73}"/>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C24C-B742-9DBD-11C14621AC73}"/>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C24C-B742-9DBD-11C14621AC73}"/>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C24C-B742-9DBD-11C14621AC73}"/>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C24C-B742-9DBD-11C14621AC73}"/>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C24C-B742-9DBD-11C14621AC73}"/>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24C-B742-9DBD-11C14621AC73}"/>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C24C-B742-9DBD-11C14621AC73}"/>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C24C-B742-9DBD-11C14621AC73}"/>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C24C-B742-9DBD-11C14621AC73}"/>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C24C-B742-9DBD-11C14621AC73}"/>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C24C-B742-9DBD-11C14621AC73}"/>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C24C-B742-9DBD-11C14621AC73}"/>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C24C-B742-9DBD-11C14621AC73}"/>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C24C-B742-9DBD-11C14621AC73}"/>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C24C-B742-9DBD-11C14621AC73}"/>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C24C-B742-9DBD-11C14621AC73}"/>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C24C-B742-9DBD-11C14621AC73}"/>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C24C-B742-9DBD-11C14621AC73}"/>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C24C-B742-9DBD-11C14621AC73}"/>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C24C-B742-9DBD-11C14621AC73}"/>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C24C-B742-9DBD-11C14621AC73}"/>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C24C-B742-9DBD-11C14621AC73}"/>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C24C-B742-9DBD-11C14621AC73}"/>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C24C-B742-9DBD-11C14621AC73}"/>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C24C-B742-9DBD-11C14621AC73}"/>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C24C-B742-9DBD-11C14621AC73}"/>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C24C-B742-9DBD-11C14621AC73}"/>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C24C-B742-9DBD-11C14621AC73}"/>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XChartData!$AV$7:$AV$54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XChartData!$AW$7:$AW$54</c:f>
              <c:numCache>
                <c:formatCode>General</c:formatCode>
                <c:ptCount val="48"/>
                <c:pt idx="0">
                  <c:v>0.22512870337270818</c:v>
                </c:pt>
                <c:pt idx="1">
                  <c:v>0.22610012269622526</c:v>
                </c:pt>
                <c:pt idx="2">
                  <c:v>0.22919814457048765</c:v>
                </c:pt>
                <c:pt idx="3">
                  <c:v>0.23482782915960751</c:v>
                </c:pt>
                <c:pt idx="4">
                  <c:v>0.24051156578379679</c:v>
                </c:pt>
                <c:pt idx="5">
                  <c:v>0.24625381188417106</c:v>
                </c:pt>
                <c:pt idx="6">
                  <c:v>0.25205977016774489</c:v>
                </c:pt>
                <c:pt idx="7">
                  <c:v>0.25793560677570571</c:v>
                </c:pt>
                <c:pt idx="8">
                  <c:v>0.26388877058557081</c:v>
                </c:pt>
                <c:pt idx="9">
                  <c:v>0.27064015099779515</c:v>
                </c:pt>
                <c:pt idx="10">
                  <c:v>0.2793540732952417</c:v>
                </c:pt>
                <c:pt idx="11">
                  <c:v>0.2881985488371307</c:v>
                </c:pt>
                <c:pt idx="12">
                  <c:v>0.29768182460468229</c:v>
                </c:pt>
                <c:pt idx="13">
                  <c:v>0.31020218800878036</c:v>
                </c:pt>
                <c:pt idx="14">
                  <c:v>0.32276710728640801</c:v>
                </c:pt>
                <c:pt idx="15">
                  <c:v>0.33536110076728221</c:v>
                </c:pt>
                <c:pt idx="16">
                  <c:v>0.34789181316630396</c:v>
                </c:pt>
                <c:pt idx="17">
                  <c:v>0.3603990904158681</c:v>
                </c:pt>
                <c:pt idx="18">
                  <c:v>0.3729087396018852</c:v>
                </c:pt>
                <c:pt idx="19">
                  <c:v>0.38541812168530148</c:v>
                </c:pt>
                <c:pt idx="20">
                  <c:v>0.39792563296236472</c:v>
                </c:pt>
                <c:pt idx="21">
                  <c:v>0.41690144611526009</c:v>
                </c:pt>
                <c:pt idx="22">
                  <c:v>0.43739007857793599</c:v>
                </c:pt>
                <c:pt idx="23">
                  <c:v>0.45794775886093897</c:v>
                </c:pt>
                <c:pt idx="24">
                  <c:v>0.47856427749217628</c:v>
                </c:pt>
                <c:pt idx="25">
                  <c:v>0.49923469355858646</c:v>
                </c:pt>
                <c:pt idx="26">
                  <c:v>0.51995734562682405</c:v>
                </c:pt>
                <c:pt idx="27">
                  <c:v>0.54073179538866112</c:v>
                </c:pt>
                <c:pt idx="28">
                  <c:v>0.56155707226253493</c:v>
                </c:pt>
                <c:pt idx="29">
                  <c:v>0.58243028004785236</c:v>
                </c:pt>
                <c:pt idx="30">
                  <c:v>0.60337789245005113</c:v>
                </c:pt>
                <c:pt idx="31">
                  <c:v>0.62439325652007038</c:v>
                </c:pt>
                <c:pt idx="32">
                  <c:v>0.64543548624165625</c:v>
                </c:pt>
                <c:pt idx="33">
                  <c:v>0.66649088569536918</c:v>
                </c:pt>
                <c:pt idx="34">
                  <c:v>0.68754193857246126</c:v>
                </c:pt>
                <c:pt idx="35">
                  <c:v>0.70856810107798851</c:v>
                </c:pt>
                <c:pt idx="36">
                  <c:v>0.7295466991048879</c:v>
                </c:pt>
                <c:pt idx="37">
                  <c:v>0.75045382163254593</c:v>
                </c:pt>
                <c:pt idx="38">
                  <c:v>0.77126513313508782</c:v>
                </c:pt>
                <c:pt idx="39">
                  <c:v>0.79195655987544622</c:v>
                </c:pt>
                <c:pt idx="40">
                  <c:v>0.81250483242416749</c:v>
                </c:pt>
                <c:pt idx="41">
                  <c:v>0.83288788673107372</c:v>
                </c:pt>
                <c:pt idx="42">
                  <c:v>0.85308513826653776</c:v>
                </c:pt>
                <c:pt idx="43">
                  <c:v>0.87307764962577306</c:v>
                </c:pt>
                <c:pt idx="44">
                  <c:v>0.89284821330934061</c:v>
                </c:pt>
                <c:pt idx="45">
                  <c:v>0.91238137001049791</c:v>
                </c:pt>
                <c:pt idx="46">
                  <c:v>0.93166337998127213</c:v>
                </c:pt>
                <c:pt idx="47">
                  <c:v>0.95068216190422983</c:v>
                </c:pt>
              </c:numCache>
            </c:numRef>
          </c:yVal>
          <c:smooth val="0"/>
          <c:extLst>
            <c:ext xmlns:c16="http://schemas.microsoft.com/office/drawing/2014/chart" uri="{C3380CC4-5D6E-409C-BE32-E72D297353CC}">
              <c16:uniqueId val="{00000000-C24C-B742-9DBD-11C14621AC73}"/>
            </c:ext>
          </c:extLst>
        </c:ser>
        <c:dLbls>
          <c:showLegendKey val="0"/>
          <c:showVal val="0"/>
          <c:showCatName val="0"/>
          <c:showSerName val="0"/>
          <c:showPercent val="0"/>
          <c:showBubbleSize val="0"/>
        </c:dLbls>
        <c:axId val="1421008912"/>
        <c:axId val="1421010592"/>
      </c:scatterChart>
      <c:valAx>
        <c:axId val="1421008912"/>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1010592"/>
        <c:crosses val="autoZero"/>
        <c:crossBetween val="midCat"/>
      </c:valAx>
      <c:valAx>
        <c:axId val="1421010592"/>
        <c:scaling>
          <c:orientation val="minMax"/>
        </c:scaling>
        <c:delete val="0"/>
        <c:axPos val="l"/>
        <c:majorGridlines/>
        <c:title>
          <c:tx>
            <c:rich>
              <a:bodyPr/>
              <a:lstStyle/>
              <a:p>
                <a:pPr>
                  <a:defRPr/>
                </a:pPr>
                <a:r>
                  <a:rPr lang="en-US"/>
                  <a:t>K2O</a:t>
                </a:r>
              </a:p>
            </c:rich>
          </c:tx>
          <c:overlay val="0"/>
        </c:title>
        <c:numFmt formatCode="General" sourceLinked="1"/>
        <c:majorTickMark val="out"/>
        <c:minorTickMark val="none"/>
        <c:tickLblPos val="nextTo"/>
        <c:crossAx val="142100891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P2O5 vs. MgO</a:t>
            </a:r>
          </a:p>
        </c:rich>
      </c:tx>
      <c:overlay val="0"/>
    </c:title>
    <c:autoTitleDeleted val="0"/>
    <c:plotArea>
      <c:layout/>
      <c:scatterChart>
        <c:scatterStyle val="lineMarker"/>
        <c:varyColors val="0"/>
        <c:ser>
          <c:idx val="0"/>
          <c:order val="0"/>
          <c:tx>
            <c:v>XChartData!$BA$2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9027-8A49-8A1E-8AB3348537F2}"/>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027-8A49-8A1E-8AB3348537F2}"/>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027-8A49-8A1E-8AB3348537F2}"/>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027-8A49-8A1E-8AB3348537F2}"/>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027-8A49-8A1E-8AB3348537F2}"/>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027-8A49-8A1E-8AB3348537F2}"/>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027-8A49-8A1E-8AB3348537F2}"/>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027-8A49-8A1E-8AB3348537F2}"/>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027-8A49-8A1E-8AB3348537F2}"/>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027-8A49-8A1E-8AB3348537F2}"/>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027-8A49-8A1E-8AB3348537F2}"/>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9027-8A49-8A1E-8AB3348537F2}"/>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9027-8A49-8A1E-8AB3348537F2}"/>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9027-8A49-8A1E-8AB3348537F2}"/>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9027-8A49-8A1E-8AB3348537F2}"/>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9027-8A49-8A1E-8AB3348537F2}"/>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9027-8A49-8A1E-8AB3348537F2}"/>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9027-8A49-8A1E-8AB3348537F2}"/>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9027-8A49-8A1E-8AB3348537F2}"/>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9027-8A49-8A1E-8AB3348537F2}"/>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9027-8A49-8A1E-8AB3348537F2}"/>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9027-8A49-8A1E-8AB3348537F2}"/>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9027-8A49-8A1E-8AB3348537F2}"/>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9027-8A49-8A1E-8AB3348537F2}"/>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9027-8A49-8A1E-8AB3348537F2}"/>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9027-8A49-8A1E-8AB3348537F2}"/>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9027-8A49-8A1E-8AB3348537F2}"/>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9027-8A49-8A1E-8AB3348537F2}"/>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9027-8A49-8A1E-8AB3348537F2}"/>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9027-8A49-8A1E-8AB3348537F2}"/>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9027-8A49-8A1E-8AB3348537F2}"/>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9027-8A49-8A1E-8AB3348537F2}"/>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9027-8A49-8A1E-8AB3348537F2}"/>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9027-8A49-8A1E-8AB3348537F2}"/>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9027-8A49-8A1E-8AB3348537F2}"/>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9027-8A49-8A1E-8AB3348537F2}"/>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9027-8A49-8A1E-8AB3348537F2}"/>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9027-8A49-8A1E-8AB3348537F2}"/>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9027-8A49-8A1E-8AB3348537F2}"/>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9027-8A49-8A1E-8AB3348537F2}"/>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9027-8A49-8A1E-8AB3348537F2}"/>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9027-8A49-8A1E-8AB3348537F2}"/>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9027-8A49-8A1E-8AB3348537F2}"/>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9027-8A49-8A1E-8AB3348537F2}"/>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9027-8A49-8A1E-8AB3348537F2}"/>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9027-8A49-8A1E-8AB3348537F2}"/>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9027-8A49-8A1E-8AB3348537F2}"/>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9027-8A49-8A1E-8AB3348537F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XChartData!$BA$7:$BA$54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XChartData!$BB$7:$BB$54</c:f>
              <c:numCache>
                <c:formatCode>General</c:formatCode>
                <c:ptCount val="48"/>
                <c:pt idx="0">
                  <c:v>0.1468187190364901</c:v>
                </c:pt>
                <c:pt idx="1">
                  <c:v>0.14745223461486123</c:v>
                </c:pt>
                <c:pt idx="2">
                  <c:v>0.14947262382473783</c:v>
                </c:pt>
                <c:pt idx="3">
                  <c:v>0.1531440485145765</c:v>
                </c:pt>
                <c:pt idx="4">
                  <c:v>0.15685072348760976</c:v>
                </c:pt>
                <c:pt idx="5">
                  <c:v>0.1605955556845709</c:v>
                </c:pt>
                <c:pt idx="6">
                  <c:v>0.16438193807474294</c:v>
                </c:pt>
                <c:pt idx="7">
                  <c:v>0.16821389193547046</c:v>
                </c:pt>
                <c:pt idx="8">
                  <c:v>0.17209627508646072</c:v>
                </c:pt>
                <c:pt idx="9">
                  <c:v>0.17653023474893637</c:v>
                </c:pt>
                <c:pt idx="10">
                  <c:v>0.18232719947548079</c:v>
                </c:pt>
                <c:pt idx="11">
                  <c:v>0.18821124325859717</c:v>
                </c:pt>
                <c:pt idx="12">
                  <c:v>0.19451923637483473</c:v>
                </c:pt>
                <c:pt idx="13">
                  <c:v>0.20285027318415516</c:v>
                </c:pt>
                <c:pt idx="14">
                  <c:v>0.21121983816835838</c:v>
                </c:pt>
                <c:pt idx="15">
                  <c:v>0.21961743655977747</c:v>
                </c:pt>
                <c:pt idx="16">
                  <c:v>0.22798022215340083</c:v>
                </c:pt>
                <c:pt idx="17">
                  <c:v>0.23633524536796036</c:v>
                </c:pt>
                <c:pt idx="18">
                  <c:v>0.24469999458156685</c:v>
                </c:pt>
                <c:pt idx="19">
                  <c:v>0.25307256849568255</c:v>
                </c:pt>
                <c:pt idx="20">
                  <c:v>0.26145177452512064</c:v>
                </c:pt>
                <c:pt idx="21">
                  <c:v>0.2741984417983061</c:v>
                </c:pt>
                <c:pt idx="22">
                  <c:v>0.2879899370155149</c:v>
                </c:pt>
                <c:pt idx="23">
                  <c:v>0.30185620174844496</c:v>
                </c:pt>
                <c:pt idx="24">
                  <c:v>0.31579134892004024</c:v>
                </c:pt>
                <c:pt idx="25">
                  <c:v>0.32979301247689763</c:v>
                </c:pt>
                <c:pt idx="26">
                  <c:v>0.34386101486617626</c:v>
                </c:pt>
                <c:pt idx="27">
                  <c:v>0.35799596941627432</c:v>
                </c:pt>
                <c:pt idx="28">
                  <c:v>0.37219807409206074</c:v>
                </c:pt>
                <c:pt idx="29">
                  <c:v>0.38646614236695426</c:v>
                </c:pt>
                <c:pt idx="30">
                  <c:v>0.4008206438358809</c:v>
                </c:pt>
                <c:pt idx="31">
                  <c:v>0.41525770962192826</c:v>
                </c:pt>
                <c:pt idx="32">
                  <c:v>0.4297483647911623</c:v>
                </c:pt>
                <c:pt idx="33">
                  <c:v>0.44428357366937965</c:v>
                </c:pt>
                <c:pt idx="34">
                  <c:v>0.45885151866068546</c:v>
                </c:pt>
                <c:pt idx="35">
                  <c:v>0.47343813533590062</c:v>
                </c:pt>
                <c:pt idx="36">
                  <c:v>0.4880277262428202</c:v>
                </c:pt>
                <c:pt idx="37">
                  <c:v>0.50260357851163673</c:v>
                </c:pt>
                <c:pt idx="38">
                  <c:v>0.51714853096508262</c:v>
                </c:pt>
                <c:pt idx="39">
                  <c:v>0.53164545829975407</c:v>
                </c:pt>
                <c:pt idx="40">
                  <c:v>0.54607765883976944</c:v>
                </c:pt>
                <c:pt idx="41">
                  <c:v>0.56042914629412754</c:v>
                </c:pt>
                <c:pt idx="42">
                  <c:v>0.57468485457255447</c:v>
                </c:pt>
                <c:pt idx="43">
                  <c:v>0.58883076900150721</c:v>
                </c:pt>
                <c:pt idx="44">
                  <c:v>0.60285399840250864</c:v>
                </c:pt>
                <c:pt idx="45">
                  <c:v>0.6167428017228509</c:v>
                </c:pt>
                <c:pt idx="46">
                  <c:v>0.63048658114429879</c:v>
                </c:pt>
                <c:pt idx="47">
                  <c:v>0.64407585153524127</c:v>
                </c:pt>
              </c:numCache>
            </c:numRef>
          </c:yVal>
          <c:smooth val="0"/>
          <c:extLst>
            <c:ext xmlns:c16="http://schemas.microsoft.com/office/drawing/2014/chart" uri="{C3380CC4-5D6E-409C-BE32-E72D297353CC}">
              <c16:uniqueId val="{00000000-9027-8A49-8A1E-8AB3348537F2}"/>
            </c:ext>
          </c:extLst>
        </c:ser>
        <c:dLbls>
          <c:showLegendKey val="0"/>
          <c:showVal val="0"/>
          <c:showCatName val="0"/>
          <c:showSerName val="0"/>
          <c:showPercent val="0"/>
          <c:showBubbleSize val="0"/>
        </c:dLbls>
        <c:axId val="1349439504"/>
        <c:axId val="1349270528"/>
      </c:scatterChart>
      <c:valAx>
        <c:axId val="134943950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349270528"/>
        <c:crosses val="autoZero"/>
        <c:crossBetween val="midCat"/>
      </c:valAx>
      <c:valAx>
        <c:axId val="1349270528"/>
        <c:scaling>
          <c:orientation val="minMax"/>
        </c:scaling>
        <c:delete val="0"/>
        <c:axPos val="l"/>
        <c:majorGridlines/>
        <c:title>
          <c:tx>
            <c:rich>
              <a:bodyPr/>
              <a:lstStyle/>
              <a:p>
                <a:pPr>
                  <a:defRPr/>
                </a:pPr>
                <a:r>
                  <a:rPr lang="en-US"/>
                  <a:t>P2O5</a:t>
                </a:r>
              </a:p>
            </c:rich>
          </c:tx>
          <c:overlay val="0"/>
        </c:title>
        <c:numFmt formatCode="General" sourceLinked="1"/>
        <c:majorTickMark val="out"/>
        <c:minorTickMark val="none"/>
        <c:tickLblPos val="nextTo"/>
        <c:crossAx val="134943950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XChartData!$FB$2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D03F-934E-BE3E-E8D0624401E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3F-934E-BE3E-E8D0624401E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03F-934E-BE3E-E8D0624401E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03F-934E-BE3E-E8D0624401E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03F-934E-BE3E-E8D0624401E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03F-934E-BE3E-E8D0624401E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03F-934E-BE3E-E8D0624401E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03F-934E-BE3E-E8D0624401E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03F-934E-BE3E-E8D0624401E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03F-934E-BE3E-E8D0624401EF}"/>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03F-934E-BE3E-E8D0624401EF}"/>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03F-934E-BE3E-E8D0624401EF}"/>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03F-934E-BE3E-E8D0624401EF}"/>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03F-934E-BE3E-E8D0624401EF}"/>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D03F-934E-BE3E-E8D0624401EF}"/>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03F-934E-BE3E-E8D0624401EF}"/>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D03F-934E-BE3E-E8D0624401EF}"/>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D03F-934E-BE3E-E8D0624401EF}"/>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D03F-934E-BE3E-E8D0624401EF}"/>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03F-934E-BE3E-E8D0624401EF}"/>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D03F-934E-BE3E-E8D0624401EF}"/>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03F-934E-BE3E-E8D0624401EF}"/>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D03F-934E-BE3E-E8D0624401EF}"/>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03F-934E-BE3E-E8D0624401EF}"/>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D03F-934E-BE3E-E8D0624401EF}"/>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03F-934E-BE3E-E8D0624401EF}"/>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D03F-934E-BE3E-E8D0624401EF}"/>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D03F-934E-BE3E-E8D0624401EF}"/>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D03F-934E-BE3E-E8D0624401EF}"/>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03F-934E-BE3E-E8D0624401EF}"/>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D03F-934E-BE3E-E8D0624401EF}"/>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D03F-934E-BE3E-E8D0624401EF}"/>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D03F-934E-BE3E-E8D0624401EF}"/>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D03F-934E-BE3E-E8D0624401EF}"/>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D03F-934E-BE3E-E8D0624401EF}"/>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D03F-934E-BE3E-E8D0624401EF}"/>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D03F-934E-BE3E-E8D0624401EF}"/>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D03F-934E-BE3E-E8D0624401EF}"/>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D03F-934E-BE3E-E8D0624401EF}"/>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D03F-934E-BE3E-E8D0624401EF}"/>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D03F-934E-BE3E-E8D0624401EF}"/>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D03F-934E-BE3E-E8D0624401EF}"/>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D03F-934E-BE3E-E8D0624401EF}"/>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D03F-934E-BE3E-E8D0624401EF}"/>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D03F-934E-BE3E-E8D0624401EF}"/>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D03F-934E-BE3E-E8D0624401EF}"/>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D03F-934E-BE3E-E8D0624401EF}"/>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D03F-934E-BE3E-E8D0624401E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XChartData!$FB$7:$FB$54</c:f>
              <c:numCache>
                <c:formatCode>General</c:formatCode>
                <c:ptCount val="48"/>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51.716782889903627</c:v>
                </c:pt>
                <c:pt idx="16">
                  <c:v>52.187638704090432</c:v>
                </c:pt>
                <c:pt idx="17">
                  <c:v>52.64850906825631</c:v>
                </c:pt>
                <c:pt idx="18">
                  <c:v>53.0989951013634</c:v>
                </c:pt>
                <c:pt idx="19">
                  <c:v>53.53992333687421</c:v>
                </c:pt>
                <c:pt idx="20">
                  <c:v>53.972075577624068</c:v>
                </c:pt>
                <c:pt idx="21">
                  <c:v>54.587181705096356</c:v>
                </c:pt>
                <c:pt idx="22">
                  <c:v>55.238472649335947</c:v>
                </c:pt>
                <c:pt idx="23">
                  <c:v>55.882292723014274</c:v>
                </c:pt>
                <c:pt idx="24">
                  <c:v>56.518723031376041</c:v>
                </c:pt>
                <c:pt idx="25">
                  <c:v>57.148003825822656</c:v>
                </c:pt>
                <c:pt idx="26">
                  <c:v>57.770454138683824</c:v>
                </c:pt>
                <c:pt idx="27">
                  <c:v>58.386395456475682</c:v>
                </c:pt>
                <c:pt idx="28">
                  <c:v>58.996092031119517</c:v>
                </c:pt>
                <c:pt idx="29">
                  <c:v>59.599708965113152</c:v>
                </c:pt>
                <c:pt idx="30">
                  <c:v>60.191854597734697</c:v>
                </c:pt>
                <c:pt idx="31">
                  <c:v>60.773074068403574</c:v>
                </c:pt>
                <c:pt idx="32">
                  <c:v>61.348722256818753</c:v>
                </c:pt>
                <c:pt idx="33">
                  <c:v>61.918556866219397</c:v>
                </c:pt>
                <c:pt idx="34">
                  <c:v>62.482219920538896</c:v>
                </c:pt>
                <c:pt idx="35">
                  <c:v>63.039274099931845</c:v>
                </c:pt>
                <c:pt idx="36">
                  <c:v>63.589237831241206</c:v>
                </c:pt>
                <c:pt idx="37">
                  <c:v>64.131616242633044</c:v>
                </c:pt>
                <c:pt idx="38">
                  <c:v>64.665926320507282</c:v>
                </c:pt>
                <c:pt idx="39">
                  <c:v>65.191715740621234</c:v>
                </c:pt>
                <c:pt idx="40">
                  <c:v>65.708575691334417</c:v>
                </c:pt>
                <c:pt idx="41">
                  <c:v>66.216148512788195</c:v>
                </c:pt>
                <c:pt idx="42">
                  <c:v>66.714131188933607</c:v>
                </c:pt>
                <c:pt idx="43">
                  <c:v>67.202275736119105</c:v>
                </c:pt>
                <c:pt idx="44">
                  <c:v>67.680387417958855</c:v>
                </c:pt>
                <c:pt idx="45">
                  <c:v>68.148321551511415</c:v>
                </c:pt>
                <c:pt idx="46">
                  <c:v>68.60597949552816</c:v>
                </c:pt>
                <c:pt idx="47">
                  <c:v>69.053304256156324</c:v>
                </c:pt>
              </c:numCache>
            </c:numRef>
          </c:xVal>
          <c:yVal>
            <c:numRef>
              <c:f>XChartData!$FC$7:$FC$54</c:f>
              <c:numCache>
                <c:formatCode>General</c:formatCode>
                <c:ptCount val="48"/>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3.2442600754370141</c:v>
                </c:pt>
                <c:pt idx="16">
                  <c:v>3.33183610900968</c:v>
                </c:pt>
                <c:pt idx="17">
                  <c:v>3.417746520429342</c:v>
                </c:pt>
                <c:pt idx="18">
                  <c:v>3.5021177954548599</c:v>
                </c:pt>
                <c:pt idx="19">
                  <c:v>3.5849589618077342</c:v>
                </c:pt>
                <c:pt idx="20">
                  <c:v>3.6662830687930446</c:v>
                </c:pt>
                <c:pt idx="21">
                  <c:v>3.7836835876096737</c:v>
                </c:pt>
                <c:pt idx="22">
                  <c:v>3.9058777261713882</c:v>
                </c:pt>
                <c:pt idx="23">
                  <c:v>4.0241277041281025</c:v>
                </c:pt>
                <c:pt idx="24">
                  <c:v>4.1383398302839769</c:v>
                </c:pt>
                <c:pt idx="25">
                  <c:v>4.24846871332978</c:v>
                </c:pt>
                <c:pt idx="26">
                  <c:v>4.3545039235401921</c:v>
                </c:pt>
                <c:pt idx="27">
                  <c:v>4.4564589886766228</c:v>
                </c:pt>
                <c:pt idx="28">
                  <c:v>4.5543633229553917</c:v>
                </c:pt>
                <c:pt idx="29">
                  <c:v>4.6482566468348478</c:v>
                </c:pt>
                <c:pt idx="30">
                  <c:v>4.7381163652951717</c:v>
                </c:pt>
                <c:pt idx="31">
                  <c:v>4.824069490153045</c:v>
                </c:pt>
                <c:pt idx="32">
                  <c:v>4.9062940913593653</c:v>
                </c:pt>
                <c:pt idx="33">
                  <c:v>4.9848544009833464</c:v>
                </c:pt>
                <c:pt idx="34">
                  <c:v>5.0598158074811321</c:v>
                </c:pt>
                <c:pt idx="35">
                  <c:v>5.131246101657652</c:v>
                </c:pt>
                <c:pt idx="36">
                  <c:v>5.1992166983567465</c:v>
                </c:pt>
                <c:pt idx="37">
                  <c:v>5.2638035883462155</c:v>
                </c:pt>
                <c:pt idx="38">
                  <c:v>5.3250878997172215</c:v>
                </c:pt>
                <c:pt idx="39">
                  <c:v>5.3831560464221093</c:v>
                </c:pt>
                <c:pt idx="40">
                  <c:v>5.4380995068493707</c:v>
                </c:pt>
                <c:pt idx="41">
                  <c:v>5.490014311536231</c:v>
                </c:pt>
                <c:pt idx="42">
                  <c:v>5.539000330926946</c:v>
                </c:pt>
                <c:pt idx="43">
                  <c:v>5.5851604493544977</c:v>
                </c:pt>
                <c:pt idx="44">
                  <c:v>5.6285996980761777</c:v>
                </c:pt>
                <c:pt idx="45">
                  <c:v>5.6694244027974845</c:v>
                </c:pt>
                <c:pt idx="46">
                  <c:v>5.7077413843326763</c:v>
                </c:pt>
                <c:pt idx="47">
                  <c:v>5.7436572362592937</c:v>
                </c:pt>
              </c:numCache>
            </c:numRef>
          </c:yVal>
          <c:smooth val="0"/>
          <c:extLst>
            <c:ext xmlns:c16="http://schemas.microsoft.com/office/drawing/2014/chart" uri="{C3380CC4-5D6E-409C-BE32-E72D297353CC}">
              <c16:uniqueId val="{00000000-D03F-934E-BE3E-E8D0624401EF}"/>
            </c:ext>
          </c:extLst>
        </c:ser>
        <c:dLbls>
          <c:showLegendKey val="0"/>
          <c:showVal val="0"/>
          <c:showCatName val="0"/>
          <c:showSerName val="0"/>
          <c:showPercent val="0"/>
          <c:showBubbleSize val="0"/>
        </c:dLbls>
        <c:axId val="1349336464"/>
        <c:axId val="1349338144"/>
      </c:scatterChart>
      <c:valAx>
        <c:axId val="1349336464"/>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349338144"/>
        <c:crosses val="autoZero"/>
        <c:crossBetween val="midCat"/>
      </c:valAx>
      <c:valAx>
        <c:axId val="1349338144"/>
        <c:scaling>
          <c:orientation val="minMax"/>
        </c:scaling>
        <c:delete val="0"/>
        <c:axPos val="l"/>
        <c:majorGridlines/>
        <c:title>
          <c:tx>
            <c:rich>
              <a:bodyPr/>
              <a:lstStyle/>
              <a:p>
                <a:pPr>
                  <a:defRPr/>
                </a:pPr>
                <a:r>
                  <a:rPr lang="en-US"/>
                  <a:t>K2O+Na2O</a:t>
                </a:r>
              </a:p>
            </c:rich>
          </c:tx>
          <c:overlay val="0"/>
        </c:title>
        <c:numFmt formatCode="General" sourceLinked="1"/>
        <c:majorTickMark val="out"/>
        <c:minorTickMark val="none"/>
        <c:tickLblPos val="nextTo"/>
        <c:crossAx val="134933646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Mass Fraction (Solids + Melt + Fluid)</a:t>
            </a:r>
          </a:p>
        </c:rich>
      </c:tx>
      <c:overlay val="0"/>
    </c:title>
    <c:autoTitleDeleted val="0"/>
    <c:plotArea>
      <c:layout/>
      <c:lineChart>
        <c:grouping val="standard"/>
        <c:varyColors val="0"/>
        <c:ser>
          <c:idx val="0"/>
          <c:order val="0"/>
          <c:tx>
            <c:v>ol {1}</c:v>
          </c:tx>
          <c:marker>
            <c:symbol val="none"/>
          </c:marker>
          <c:cat>
            <c:numRef>
              <c:f>XChartDiagramsData!$ET$6:$ET$54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XChartDiagramsData!$EU$6:$EU$54</c:f>
              <c:numCache>
                <c:formatCode>0.0</c:formatCode>
                <c:ptCount val="49"/>
                <c:pt idx="0">
                  <c:v>1.2749761483085988E-4</c:v>
                </c:pt>
                <c:pt idx="1">
                  <c:v>4.4233620234076431E-3</c:v>
                </c:pt>
                <c:pt idx="2">
                  <c:v>7.2041757241870378E-3</c:v>
                </c:pt>
                <c:pt idx="3">
                  <c:v>8.289495012384308E-3</c:v>
                </c:pt>
                <c:pt idx="4">
                  <c:v>9.3691426747640073E-3</c:v>
                </c:pt>
                <c:pt idx="5">
                  <c:v>1.0448857999109384E-2</c:v>
                </c:pt>
                <c:pt idx="6">
                  <c:v>1.1535208322441318E-2</c:v>
                </c:pt>
                <c:pt idx="7">
                  <c:v>1.2635930813270592E-2</c:v>
                </c:pt>
                <c:pt idx="8">
                  <c:v>1.3760465306638358E-2</c:v>
                </c:pt>
                <c:pt idx="9">
                  <c:v>1.5643106983607314E-2</c:v>
                </c:pt>
                <c:pt idx="10">
                  <c:v>1.9335942697029523E-2</c:v>
                </c:pt>
                <c:pt idx="11">
                  <c:v>2.2912083721102261E-2</c:v>
                </c:pt>
                <c:pt idx="12">
                  <c:v>2.6572106142506862E-2</c:v>
                </c:pt>
                <c:pt idx="13">
                  <c:v>3.1084780858154928E-2</c:v>
                </c:pt>
                <c:pt idx="14">
                  <c:v>3.5328610398416276E-2</c:v>
                </c:pt>
                <c:pt idx="15">
                  <c:v>3.9325980972722704E-2</c:v>
                </c:pt>
                <c:pt idx="16">
                  <c:v>4.3214095160416008E-2</c:v>
                </c:pt>
                <c:pt idx="17">
                  <c:v>4.6920569322672953E-2</c:v>
                </c:pt>
                <c:pt idx="18">
                  <c:v>5.0421891063822888E-2</c:v>
                </c:pt>
                <c:pt idx="19">
                  <c:v>5.3739813279687909E-2</c:v>
                </c:pt>
                <c:pt idx="20">
                  <c:v>5.6893882895370465E-2</c:v>
                </c:pt>
                <c:pt idx="21">
                  <c:v>6.0975791723836714E-2</c:v>
                </c:pt>
                <c:pt idx="22">
                  <c:v>6.4994644333598708E-2</c:v>
                </c:pt>
                <c:pt idx="23">
                  <c:v>6.8715358514181354E-2</c:v>
                </c:pt>
                <c:pt idx="24">
                  <c:v>7.2182311697229523E-2</c:v>
                </c:pt>
                <c:pt idx="25">
                  <c:v>7.5431320940729199E-2</c:v>
                </c:pt>
                <c:pt idx="26">
                  <c:v>7.8490977717833435E-2</c:v>
                </c:pt>
                <c:pt idx="27">
                  <c:v>8.1383674700984801E-2</c:v>
                </c:pt>
                <c:pt idx="28">
                  <c:v>8.4126534419678808E-2</c:v>
                </c:pt>
                <c:pt idx="29">
                  <c:v>8.6732292063694566E-2</c:v>
                </c:pt>
                <c:pt idx="30">
                  <c:v>8.9237922664108293E-2</c:v>
                </c:pt>
                <c:pt idx="31">
                  <c:v>9.1651997404011532E-2</c:v>
                </c:pt>
                <c:pt idx="32">
                  <c:v>9.3955942520138891E-2</c:v>
                </c:pt>
                <c:pt idx="33">
                  <c:v>9.6152015053754231E-2</c:v>
                </c:pt>
                <c:pt idx="34">
                  <c:v>9.8241583073234495E-2</c:v>
                </c:pt>
                <c:pt idx="35">
                  <c:v>0.10022571168719524</c:v>
                </c:pt>
                <c:pt idx="36">
                  <c:v>0.10210557818049747</c:v>
                </c:pt>
                <c:pt idx="37">
                  <c:v>0.10388273089835959</c:v>
                </c:pt>
                <c:pt idx="38">
                  <c:v>0.10555921783587013</c:v>
                </c:pt>
                <c:pt idx="39">
                  <c:v>0.10713761649384165</c:v>
                </c:pt>
                <c:pt idx="40">
                  <c:v>0.10862099648697569</c:v>
                </c:pt>
                <c:pt idx="41">
                  <c:v>0.11001284226113356</c:v>
                </c:pt>
                <c:pt idx="42">
                  <c:v>0.11131695724622333</c:v>
                </c:pt>
                <c:pt idx="43">
                  <c:v>0.11253736450357418</c:v>
                </c:pt>
                <c:pt idx="44">
                  <c:v>0.11367821342494094</c:v>
                </c:pt>
                <c:pt idx="45">
                  <c:v>0.11474369777090702</c:v>
                </c:pt>
                <c:pt idx="46">
                  <c:v>0.1157379872802405</c:v>
                </c:pt>
                <c:pt idx="47">
                  <c:v>0.11666517310685393</c:v>
                </c:pt>
              </c:numCache>
            </c:numRef>
          </c:val>
          <c:smooth val="0"/>
          <c:extLst>
            <c:ext xmlns:c16="http://schemas.microsoft.com/office/drawing/2014/chart" uri="{C3380CC4-5D6E-409C-BE32-E72D297353CC}">
              <c16:uniqueId val="{00000000-92E4-1C43-BBAE-8AB824DA318B}"/>
            </c:ext>
          </c:extLst>
        </c:ser>
        <c:ser>
          <c:idx val="1"/>
          <c:order val="1"/>
          <c:tx>
            <c:v>cpx {1}</c:v>
          </c:tx>
          <c:marker>
            <c:symbol val="none"/>
          </c:marker>
          <c:cat>
            <c:numRef>
              <c:f>XChartDiagramsData!$ET$6:$ET$54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XChartDiagramsData!$EV$6:$EV$54</c:f>
              <c:numCache>
                <c:formatCode>0.0</c:formatCode>
                <c:ptCount val="49"/>
                <c:pt idx="0">
                  <c:v>0</c:v>
                </c:pt>
                <c:pt idx="1">
                  <c:v>0</c:v>
                </c:pt>
                <c:pt idx="2">
                  <c:v>1.0676180934751301E-2</c:v>
                </c:pt>
                <c:pt idx="3">
                  <c:v>3.3135872647067625E-2</c:v>
                </c:pt>
                <c:pt idx="4">
                  <c:v>5.4709130374473704E-2</c:v>
                </c:pt>
                <c:pt idx="5">
                  <c:v>7.5453616859315786E-2</c:v>
                </c:pt>
                <c:pt idx="6">
                  <c:v>9.5422638024087347E-2</c:v>
                </c:pt>
                <c:pt idx="7">
                  <c:v>0.11466563559768946</c:v>
                </c:pt>
                <c:pt idx="8">
                  <c:v>0.13322862596654522</c:v>
                </c:pt>
                <c:pt idx="9">
                  <c:v>0.14979916284119785</c:v>
                </c:pt>
                <c:pt idx="10">
                  <c:v>0.16226521358145937</c:v>
                </c:pt>
                <c:pt idx="11">
                  <c:v>0.17424913383641125</c:v>
                </c:pt>
                <c:pt idx="12">
                  <c:v>0.18581520824140838</c:v>
                </c:pt>
                <c:pt idx="13">
                  <c:v>0.19628347294344767</c:v>
                </c:pt>
                <c:pt idx="14">
                  <c:v>0.20564134381940891</c:v>
                </c:pt>
                <c:pt idx="15">
                  <c:v>0.21401609730893803</c:v>
                </c:pt>
                <c:pt idx="16">
                  <c:v>0.22060717549834932</c:v>
                </c:pt>
                <c:pt idx="17">
                  <c:v>0.22629765850384148</c:v>
                </c:pt>
                <c:pt idx="18">
                  <c:v>0.23149785772088355</c:v>
                </c:pt>
                <c:pt idx="19">
                  <c:v>0.23624598125457688</c:v>
                </c:pt>
                <c:pt idx="20">
                  <c:v>0.2405767709594174</c:v>
                </c:pt>
                <c:pt idx="21">
                  <c:v>0.24712346761111695</c:v>
                </c:pt>
                <c:pt idx="22">
                  <c:v>0.25327216385060503</c:v>
                </c:pt>
                <c:pt idx="23">
                  <c:v>0.25863863692863498</c:v>
                </c:pt>
                <c:pt idx="24">
                  <c:v>0.26332399378683691</c:v>
                </c:pt>
                <c:pt idx="25">
                  <c:v>0.2674164080635193</c:v>
                </c:pt>
                <c:pt idx="26">
                  <c:v>0.27099285671828721</c:v>
                </c:pt>
                <c:pt idx="27">
                  <c:v>0.27412082626488715</c:v>
                </c:pt>
                <c:pt idx="28">
                  <c:v>0.27685974234005123</c:v>
                </c:pt>
                <c:pt idx="29">
                  <c:v>0.27926209784672584</c:v>
                </c:pt>
                <c:pt idx="30">
                  <c:v>0.28138557615367871</c:v>
                </c:pt>
                <c:pt idx="31">
                  <c:v>0.2832697232080752</c:v>
                </c:pt>
                <c:pt idx="32">
                  <c:v>0.28493686947610009</c:v>
                </c:pt>
                <c:pt idx="33">
                  <c:v>0.28641899661193582</c:v>
                </c:pt>
                <c:pt idx="34">
                  <c:v>0.28774404253931984</c:v>
                </c:pt>
                <c:pt idx="35">
                  <c:v>0.28893613978320809</c:v>
                </c:pt>
                <c:pt idx="36">
                  <c:v>0.29001591252471265</c:v>
                </c:pt>
                <c:pt idx="37">
                  <c:v>0.2910008187811266</c:v>
                </c:pt>
                <c:pt idx="38">
                  <c:v>0.29190551781348451</c:v>
                </c:pt>
                <c:pt idx="39">
                  <c:v>0.29274224150400618</c:v>
                </c:pt>
                <c:pt idx="40">
                  <c:v>0.2935211511715648</c:v>
                </c:pt>
                <c:pt idx="41">
                  <c:v>0.29425066644068487</c:v>
                </c:pt>
                <c:pt idx="42">
                  <c:v>0.29493775833097591</c:v>
                </c:pt>
                <c:pt idx="43">
                  <c:v>0.2955882035291818</c:v>
                </c:pt>
                <c:pt idx="44">
                  <c:v>0.29620680037760527</c:v>
                </c:pt>
                <c:pt idx="45">
                  <c:v>0.29679754933217245</c:v>
                </c:pt>
                <c:pt idx="46">
                  <c:v>0.2973638018425358</c:v>
                </c:pt>
                <c:pt idx="47">
                  <c:v>0.29790838199881764</c:v>
                </c:pt>
              </c:numCache>
            </c:numRef>
          </c:val>
          <c:smooth val="0"/>
          <c:extLst>
            <c:ext xmlns:c16="http://schemas.microsoft.com/office/drawing/2014/chart" uri="{C3380CC4-5D6E-409C-BE32-E72D297353CC}">
              <c16:uniqueId val="{00000001-92E4-1C43-BBAE-8AB824DA318B}"/>
            </c:ext>
          </c:extLst>
        </c:ser>
        <c:ser>
          <c:idx val="2"/>
          <c:order val="2"/>
          <c:tx>
            <c:v>fsp {1}</c:v>
          </c:tx>
          <c:marker>
            <c:symbol val="none"/>
          </c:marker>
          <c:cat>
            <c:numRef>
              <c:f>XChartDiagramsData!$ET$6:$ET$54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XChartDiagramsData!$EW$6:$EW$54</c:f>
              <c:numCache>
                <c:formatCode>0.0</c:formatCode>
                <c:ptCount val="49"/>
                <c:pt idx="0">
                  <c:v>0</c:v>
                </c:pt>
                <c:pt idx="1">
                  <c:v>0</c:v>
                </c:pt>
                <c:pt idx="2">
                  <c:v>0</c:v>
                </c:pt>
                <c:pt idx="3">
                  <c:v>0</c:v>
                </c:pt>
                <c:pt idx="4">
                  <c:v>0</c:v>
                </c:pt>
                <c:pt idx="5">
                  <c:v>0</c:v>
                </c:pt>
                <c:pt idx="6">
                  <c:v>0</c:v>
                </c:pt>
                <c:pt idx="7">
                  <c:v>0</c:v>
                </c:pt>
                <c:pt idx="8">
                  <c:v>0</c:v>
                </c:pt>
                <c:pt idx="9">
                  <c:v>2.9721368699983756E-3</c:v>
                </c:pt>
                <c:pt idx="10">
                  <c:v>1.3252927904713193E-2</c:v>
                </c:pt>
                <c:pt idx="11">
                  <c:v>2.2864124933329455E-2</c:v>
                </c:pt>
                <c:pt idx="12">
                  <c:v>3.2251927923700394E-2</c:v>
                </c:pt>
                <c:pt idx="13">
                  <c:v>4.3767942078493369E-2</c:v>
                </c:pt>
                <c:pt idx="14">
                  <c:v>5.4859330001671008E-2</c:v>
                </c:pt>
                <c:pt idx="15">
                  <c:v>6.5525733589973684E-2</c:v>
                </c:pt>
                <c:pt idx="16">
                  <c:v>7.5636007664916308E-2</c:v>
                </c:pt>
                <c:pt idx="17">
                  <c:v>8.529895782742225E-2</c:v>
                </c:pt>
                <c:pt idx="18">
                  <c:v>9.4583443437217002E-2</c:v>
                </c:pt>
                <c:pt idx="19">
                  <c:v>0.10350600572230523</c:v>
                </c:pt>
                <c:pt idx="20">
                  <c:v>0.11208347180987678</c:v>
                </c:pt>
                <c:pt idx="21">
                  <c:v>0.1249512974940411</c:v>
                </c:pt>
                <c:pt idx="22">
                  <c:v>0.13788785558629724</c:v>
                </c:pt>
                <c:pt idx="23">
                  <c:v>0.14992802113514728</c:v>
                </c:pt>
                <c:pt idx="24">
                  <c:v>0.16116941409112368</c:v>
                </c:pt>
                <c:pt idx="25">
                  <c:v>0.17169611223507006</c:v>
                </c:pt>
                <c:pt idx="26">
                  <c:v>0.18158019643260292</c:v>
                </c:pt>
                <c:pt idx="27">
                  <c:v>0.19088297093876833</c:v>
                </c:pt>
                <c:pt idx="28">
                  <c:v>0.19965624255854333</c:v>
                </c:pt>
                <c:pt idx="29">
                  <c:v>0.20794363299790145</c:v>
                </c:pt>
                <c:pt idx="30">
                  <c:v>0.21581714985968431</c:v>
                </c:pt>
                <c:pt idx="31">
                  <c:v>0.22329722191987644</c:v>
                </c:pt>
                <c:pt idx="32">
                  <c:v>0.2303755241040468</c:v>
                </c:pt>
                <c:pt idx="33">
                  <c:v>0.23707760354996402</c:v>
                </c:pt>
                <c:pt idx="34">
                  <c:v>0.24342564798448066</c:v>
                </c:pt>
                <c:pt idx="35">
                  <c:v>0.24943942457051937</c:v>
                </c:pt>
                <c:pt idx="36">
                  <c:v>0.25513697706667637</c:v>
                </c:pt>
                <c:pt idx="37">
                  <c:v>0.26053511316102379</c:v>
                </c:pt>
                <c:pt idx="38">
                  <c:v>0.26564972219898625</c:v>
                </c:pt>
                <c:pt idx="39">
                  <c:v>0.27049596526963321</c:v>
                </c:pt>
                <c:pt idx="40">
                  <c:v>0.27508837615683829</c:v>
                </c:pt>
                <c:pt idx="41">
                  <c:v>0.27944090501800511</c:v>
                </c:pt>
                <c:pt idx="42">
                  <c:v>0.28356692899063507</c:v>
                </c:pt>
                <c:pt idx="43">
                  <c:v>0.28747924675854486</c:v>
                </c:pt>
                <c:pt idx="44">
                  <c:v>0.29119006811344417</c:v>
                </c:pt>
                <c:pt idx="45">
                  <c:v>0.29471100504608522</c:v>
                </c:pt>
                <c:pt idx="46">
                  <c:v>0.29805306771449463</c:v>
                </c:pt>
                <c:pt idx="47">
                  <c:v>0.30122666657804775</c:v>
                </c:pt>
              </c:numCache>
            </c:numRef>
          </c:val>
          <c:smooth val="0"/>
          <c:extLst>
            <c:ext xmlns:c16="http://schemas.microsoft.com/office/drawing/2014/chart" uri="{C3380CC4-5D6E-409C-BE32-E72D297353CC}">
              <c16:uniqueId val="{00000002-92E4-1C43-BBAE-8AB824DA318B}"/>
            </c:ext>
          </c:extLst>
        </c:ser>
        <c:ser>
          <c:idx val="3"/>
          <c:order val="3"/>
          <c:tx>
            <c:v>spn {1}</c:v>
          </c:tx>
          <c:marker>
            <c:symbol val="none"/>
          </c:marker>
          <c:cat>
            <c:numRef>
              <c:f>XChartDiagramsData!$ET$6:$ET$54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XChartDiagramsData!$EX$6:$EX$54</c:f>
              <c:numCache>
                <c:formatCode>0.0</c:formatCode>
                <c:ptCount val="49"/>
                <c:pt idx="0">
                  <c:v>0</c:v>
                </c:pt>
                <c:pt idx="1">
                  <c:v>0</c:v>
                </c:pt>
                <c:pt idx="2">
                  <c:v>0</c:v>
                </c:pt>
                <c:pt idx="3">
                  <c:v>0</c:v>
                </c:pt>
                <c:pt idx="4">
                  <c:v>0</c:v>
                </c:pt>
                <c:pt idx="5">
                  <c:v>0</c:v>
                </c:pt>
                <c:pt idx="6">
                  <c:v>0</c:v>
                </c:pt>
                <c:pt idx="7">
                  <c:v>0</c:v>
                </c:pt>
                <c:pt idx="8">
                  <c:v>0</c:v>
                </c:pt>
                <c:pt idx="9">
                  <c:v>0</c:v>
                </c:pt>
                <c:pt idx="10">
                  <c:v>0</c:v>
                </c:pt>
                <c:pt idx="11">
                  <c:v>0</c:v>
                </c:pt>
                <c:pt idx="12">
                  <c:v>6.796128563174099E-4</c:v>
                </c:pt>
                <c:pt idx="13">
                  <c:v>5.1773249465138903E-3</c:v>
                </c:pt>
                <c:pt idx="14">
                  <c:v>9.1602410400169008E-3</c:v>
                </c:pt>
                <c:pt idx="15">
                  <c:v>1.2697102556080812E-2</c:v>
                </c:pt>
                <c:pt idx="16">
                  <c:v>1.5643855993228116E-2</c:v>
                </c:pt>
                <c:pt idx="17">
                  <c:v>1.8218653506966737E-2</c:v>
                </c:pt>
                <c:pt idx="18">
                  <c:v>2.0539386386836046E-2</c:v>
                </c:pt>
                <c:pt idx="19">
                  <c:v>2.2634814764732687E-2</c:v>
                </c:pt>
                <c:pt idx="20">
                  <c:v>2.4529611540036574E-2</c:v>
                </c:pt>
                <c:pt idx="21">
                  <c:v>2.6548302425555087E-2</c:v>
                </c:pt>
                <c:pt idx="22">
                  <c:v>2.8390515688402111E-2</c:v>
                </c:pt>
                <c:pt idx="23">
                  <c:v>3.0040017784403683E-2</c:v>
                </c:pt>
                <c:pt idx="24">
                  <c:v>3.1515203237048067E-2</c:v>
                </c:pt>
                <c:pt idx="25">
                  <c:v>3.2833993481574085E-2</c:v>
                </c:pt>
                <c:pt idx="26">
                  <c:v>3.4013143817329138E-2</c:v>
                </c:pt>
                <c:pt idx="27">
                  <c:v>3.5067941921680432E-2</c:v>
                </c:pt>
                <c:pt idx="28">
                  <c:v>3.6012139800668592E-2</c:v>
                </c:pt>
                <c:pt idx="29">
                  <c:v>3.6858009834839625E-2</c:v>
                </c:pt>
                <c:pt idx="30">
                  <c:v>3.7420275334130303E-2</c:v>
                </c:pt>
                <c:pt idx="31">
                  <c:v>3.7739096840816722E-2</c:v>
                </c:pt>
                <c:pt idx="32">
                  <c:v>3.801584293451149E-2</c:v>
                </c:pt>
                <c:pt idx="33">
                  <c:v>3.8255112031059482E-2</c:v>
                </c:pt>
                <c:pt idx="34">
                  <c:v>3.8461279539881113E-2</c:v>
                </c:pt>
                <c:pt idx="35">
                  <c:v>3.8638435301317373E-2</c:v>
                </c:pt>
                <c:pt idx="36">
                  <c:v>3.8790337581084675E-2</c:v>
                </c:pt>
                <c:pt idx="37">
                  <c:v>3.8920385547074339E-2</c:v>
                </c:pt>
                <c:pt idx="38">
                  <c:v>3.9031609726290349E-2</c:v>
                </c:pt>
                <c:pt idx="39">
                  <c:v>3.9126677994143218E-2</c:v>
                </c:pt>
                <c:pt idx="40">
                  <c:v>3.9207913544751449E-2</c:v>
                </c:pt>
                <c:pt idx="41">
                  <c:v>3.9277321009551912E-2</c:v>
                </c:pt>
                <c:pt idx="42">
                  <c:v>3.9336617218012744E-2</c:v>
                </c:pt>
                <c:pt idx="43">
                  <c:v>3.9387263735607407E-2</c:v>
                </c:pt>
                <c:pt idx="44">
                  <c:v>3.9430499063345878E-2</c:v>
                </c:pt>
                <c:pt idx="45">
                  <c:v>3.9467369084067866E-2</c:v>
                </c:pt>
                <c:pt idx="46">
                  <c:v>3.9498754919464987E-2</c:v>
                </c:pt>
                <c:pt idx="47">
                  <c:v>3.9525397804183446E-2</c:v>
                </c:pt>
              </c:numCache>
            </c:numRef>
          </c:val>
          <c:smooth val="0"/>
          <c:extLst>
            <c:ext xmlns:c16="http://schemas.microsoft.com/office/drawing/2014/chart" uri="{C3380CC4-5D6E-409C-BE32-E72D297353CC}">
              <c16:uniqueId val="{00000003-92E4-1C43-BBAE-8AB824DA318B}"/>
            </c:ext>
          </c:extLst>
        </c:ser>
        <c:ser>
          <c:idx val="4"/>
          <c:order val="4"/>
          <c:tx>
            <c:v>cpx {2}</c:v>
          </c:tx>
          <c:marker>
            <c:symbol val="none"/>
          </c:marker>
          <c:cat>
            <c:numRef>
              <c:f>XChartDiagramsData!$ET$6:$ET$54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XChartDiagramsData!$EY$6:$EY$54</c:f>
              <c:numCache>
                <c:formatCode>0.0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9.833601475868483E-4</c:v>
                </c:pt>
                <c:pt idx="17">
                  <c:v>2.112627679321744E-3</c:v>
                </c:pt>
                <c:pt idx="18">
                  <c:v>3.039140841105392E-3</c:v>
                </c:pt>
                <c:pt idx="19">
                  <c:v>3.8026136872493653E-3</c:v>
                </c:pt>
                <c:pt idx="20">
                  <c:v>4.4360423353811086E-3</c:v>
                </c:pt>
                <c:pt idx="21">
                  <c:v>4.4129758043950605E-3</c:v>
                </c:pt>
                <c:pt idx="22">
                  <c:v>4.4129758043950536E-3</c:v>
                </c:pt>
                <c:pt idx="23">
                  <c:v>4.4129758043950579E-3</c:v>
                </c:pt>
                <c:pt idx="24">
                  <c:v>4.4129758043950579E-3</c:v>
                </c:pt>
                <c:pt idx="25">
                  <c:v>4.4129758043950579E-3</c:v>
                </c:pt>
                <c:pt idx="26">
                  <c:v>4.4129758043950588E-3</c:v>
                </c:pt>
                <c:pt idx="27">
                  <c:v>4.4129758043950553E-3</c:v>
                </c:pt>
                <c:pt idx="28">
                  <c:v>4.4129758043950562E-3</c:v>
                </c:pt>
                <c:pt idx="29">
                  <c:v>4.4129758043950527E-3</c:v>
                </c:pt>
                <c:pt idx="30">
                  <c:v>4.4129758043950527E-3</c:v>
                </c:pt>
                <c:pt idx="31">
                  <c:v>4.412975804395051E-3</c:v>
                </c:pt>
                <c:pt idx="32">
                  <c:v>4.4129758043950492E-3</c:v>
                </c:pt>
                <c:pt idx="33">
                  <c:v>4.4129758043950536E-3</c:v>
                </c:pt>
                <c:pt idx="34">
                  <c:v>4.4129758043950536E-3</c:v>
                </c:pt>
                <c:pt idx="35">
                  <c:v>4.4129758043950527E-3</c:v>
                </c:pt>
                <c:pt idx="36">
                  <c:v>4.412975804395051E-3</c:v>
                </c:pt>
                <c:pt idx="37">
                  <c:v>4.4129758043950544E-3</c:v>
                </c:pt>
                <c:pt idx="38">
                  <c:v>4.4129758043950484E-3</c:v>
                </c:pt>
                <c:pt idx="39">
                  <c:v>4.4129758043950501E-3</c:v>
                </c:pt>
                <c:pt idx="40">
                  <c:v>4.4129758043950536E-3</c:v>
                </c:pt>
                <c:pt idx="41">
                  <c:v>4.4129758043950518E-3</c:v>
                </c:pt>
                <c:pt idx="42">
                  <c:v>4.412975804395051E-3</c:v>
                </c:pt>
                <c:pt idx="43">
                  <c:v>4.4129758043950536E-3</c:v>
                </c:pt>
                <c:pt idx="44">
                  <c:v>4.4129758043950527E-3</c:v>
                </c:pt>
                <c:pt idx="45">
                  <c:v>4.4129758043950501E-3</c:v>
                </c:pt>
                <c:pt idx="46">
                  <c:v>4.4129758043950501E-3</c:v>
                </c:pt>
                <c:pt idx="47">
                  <c:v>4.4129758043950501E-3</c:v>
                </c:pt>
              </c:numCache>
            </c:numRef>
          </c:val>
          <c:smooth val="0"/>
          <c:extLst>
            <c:ext xmlns:c16="http://schemas.microsoft.com/office/drawing/2014/chart" uri="{C3380CC4-5D6E-409C-BE32-E72D297353CC}">
              <c16:uniqueId val="{00000004-92E4-1C43-BBAE-8AB824DA318B}"/>
            </c:ext>
          </c:extLst>
        </c:ser>
        <c:ser>
          <c:idx val="5"/>
          <c:order val="5"/>
          <c:tx>
            <c:v>rhm {1}</c:v>
          </c:tx>
          <c:marker>
            <c:symbol val="none"/>
          </c:marker>
          <c:cat>
            <c:numRef>
              <c:f>XChartDiagramsData!$ET$6:$ET$54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XChartDiagramsData!$EZ$6:$EZ$54</c:f>
              <c:numCache>
                <c:formatCode>0.0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1.4259528098518068E-4</c:v>
                </c:pt>
                <c:pt idx="31">
                  <c:v>4.0465824058744148E-4</c:v>
                </c:pt>
                <c:pt idx="32">
                  <c:v>6.4586913445207185E-4</c:v>
                </c:pt>
                <c:pt idx="33">
                  <c:v>8.6874949590473561E-4</c:v>
                </c:pt>
                <c:pt idx="34">
                  <c:v>1.0752901821412669E-3</c:v>
                </c:pt>
                <c:pt idx="35">
                  <c:v>1.2670818083596756E-3</c:v>
                </c:pt>
                <c:pt idx="36">
                  <c:v>1.4454206719579528E-3</c:v>
                </c:pt>
                <c:pt idx="37">
                  <c:v>1.6113910384171954E-3</c:v>
                </c:pt>
                <c:pt idx="38">
                  <c:v>1.7659262943178096E-3</c:v>
                </c:pt>
                <c:pt idx="39">
                  <c:v>1.9098524169740786E-3</c:v>
                </c:pt>
                <c:pt idx="40">
                  <c:v>2.043917512195105E-3</c:v>
                </c:pt>
                <c:pt idx="41">
                  <c:v>2.168810977490246E-3</c:v>
                </c:pt>
                <c:pt idx="42">
                  <c:v>2.2851753474963294E-3</c:v>
                </c:pt>
                <c:pt idx="43">
                  <c:v>2.3936132604806789E-3</c:v>
                </c:pt>
                <c:pt idx="44">
                  <c:v>2.4946913674705629E-3</c:v>
                </c:pt>
                <c:pt idx="45">
                  <c:v>2.5889424690017687E-3</c:v>
                </c:pt>
                <c:pt idx="46">
                  <c:v>2.6768667364618203E-3</c:v>
                </c:pt>
                <c:pt idx="47">
                  <c:v>2.7589325537055597E-3</c:v>
                </c:pt>
              </c:numCache>
            </c:numRef>
          </c:val>
          <c:smooth val="0"/>
          <c:extLst>
            <c:ext xmlns:c16="http://schemas.microsoft.com/office/drawing/2014/chart" uri="{C3380CC4-5D6E-409C-BE32-E72D297353CC}">
              <c16:uniqueId val="{00000005-92E4-1C43-BBAE-8AB824DA318B}"/>
            </c:ext>
          </c:extLst>
        </c:ser>
        <c:ser>
          <c:idx val="6"/>
          <c:order val="6"/>
          <c:tx>
            <c:v>fluid</c:v>
          </c:tx>
          <c:marker>
            <c:symbol val="none"/>
          </c:marker>
          <c:cat>
            <c:numRef>
              <c:f>XChartDiagramsData!$ET$6:$ET$54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XChartDiagramsData!$FA$6:$FA$54</c:f>
              <c:numCache>
                <c:formatCode>0.0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6.0948431389964226E-4</c:v>
                </c:pt>
                <c:pt idx="22">
                  <c:v>1.3018117296157983E-3</c:v>
                </c:pt>
                <c:pt idx="23">
                  <c:v>1.9407097631601894E-3</c:v>
                </c:pt>
                <c:pt idx="24">
                  <c:v>2.532195193303468E-3</c:v>
                </c:pt>
                <c:pt idx="25">
                  <c:v>3.0815049993378634E-3</c:v>
                </c:pt>
                <c:pt idx="26">
                  <c:v>3.5931777922570043E-3</c:v>
                </c:pt>
                <c:pt idx="27">
                  <c:v>4.0711277349065643E-3</c:v>
                </c:pt>
                <c:pt idx="28">
                  <c:v>4.5187175635675219E-3</c:v>
                </c:pt>
                <c:pt idx="29">
                  <c:v>4.9388287224643836E-3</c:v>
                </c:pt>
                <c:pt idx="30">
                  <c:v>5.3349040447574179E-3</c:v>
                </c:pt>
                <c:pt idx="31">
                  <c:v>5.7089153123227165E-3</c:v>
                </c:pt>
                <c:pt idx="32">
                  <c:v>6.0617262775019259E-3</c:v>
                </c:pt>
                <c:pt idx="33">
                  <c:v>6.3949490249765751E-3</c:v>
                </c:pt>
                <c:pt idx="34">
                  <c:v>6.7099793159150507E-3</c:v>
                </c:pt>
                <c:pt idx="35">
                  <c:v>7.00803988988573E-3</c:v>
                </c:pt>
                <c:pt idx="36">
                  <c:v>7.2902164604761541E-3</c:v>
                </c:pt>
                <c:pt idx="37">
                  <c:v>7.5574864975241404E-3</c:v>
                </c:pt>
                <c:pt idx="38">
                  <c:v>7.8107414229494441E-3</c:v>
                </c:pt>
                <c:pt idx="39">
                  <c:v>8.0508031760211617E-3</c:v>
                </c:pt>
                <c:pt idx="40">
                  <c:v>8.2784362342000276E-3</c:v>
                </c:pt>
                <c:pt idx="41">
                  <c:v>8.4943561513777729E-3</c:v>
                </c:pt>
                <c:pt idx="42">
                  <c:v>8.6992355503574589E-3</c:v>
                </c:pt>
                <c:pt idx="43">
                  <c:v>8.8937083366497048E-3</c:v>
                </c:pt>
                <c:pt idx="44">
                  <c:v>9.0783727238359403E-3</c:v>
                </c:pt>
                <c:pt idx="45">
                  <c:v>9.2537935010396297E-3</c:v>
                </c:pt>
                <c:pt idx="46">
                  <c:v>9.420503841591675E-3</c:v>
                </c:pt>
                <c:pt idx="47">
                  <c:v>9.5790068508335661E-3</c:v>
                </c:pt>
              </c:numCache>
            </c:numRef>
          </c:val>
          <c:smooth val="0"/>
          <c:extLst>
            <c:ext xmlns:c16="http://schemas.microsoft.com/office/drawing/2014/chart" uri="{C3380CC4-5D6E-409C-BE32-E72D297353CC}">
              <c16:uniqueId val="{00000006-92E4-1C43-BBAE-8AB824DA318B}"/>
            </c:ext>
          </c:extLst>
        </c:ser>
        <c:ser>
          <c:idx val="7"/>
          <c:order val="7"/>
          <c:tx>
            <c:v>Magma Liquid</c:v>
          </c:tx>
          <c:marker>
            <c:symbol val="none"/>
          </c:marker>
          <c:cat>
            <c:numRef>
              <c:f>XChartDiagramsData!$ET$6:$ET$54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XChartDiagramsData!$FB$6:$FB$54</c:f>
              <c:numCache>
                <c:formatCode>0.0</c:formatCode>
                <c:ptCount val="49"/>
                <c:pt idx="0">
                  <c:v>0.99987250238516912</c:v>
                </c:pt>
                <c:pt idx="1">
                  <c:v>0.99557663797659235</c:v>
                </c:pt>
                <c:pt idx="2">
                  <c:v>0.98211964334106172</c:v>
                </c:pt>
                <c:pt idx="3">
                  <c:v>0.95857463234054807</c:v>
                </c:pt>
                <c:pt idx="4">
                  <c:v>0.93592172695076226</c:v>
                </c:pt>
                <c:pt idx="5">
                  <c:v>0.91409752514157494</c:v>
                </c:pt>
                <c:pt idx="6">
                  <c:v>0.89304215365347128</c:v>
                </c:pt>
                <c:pt idx="7">
                  <c:v>0.87269843358903998</c:v>
                </c:pt>
                <c:pt idx="8">
                  <c:v>0.8530109087268164</c:v>
                </c:pt>
                <c:pt idx="9">
                  <c:v>0.83158559330519644</c:v>
                </c:pt>
                <c:pt idx="10">
                  <c:v>0.80514591581679795</c:v>
                </c:pt>
                <c:pt idx="11">
                  <c:v>0.77997465750915707</c:v>
                </c:pt>
                <c:pt idx="12">
                  <c:v>0.75468114483606707</c:v>
                </c:pt>
                <c:pt idx="13">
                  <c:v>0.72368647917339002</c:v>
                </c:pt>
                <c:pt idx="14">
                  <c:v>0.69501047474048694</c:v>
                </c:pt>
                <c:pt idx="15">
                  <c:v>0.6684350855722847</c:v>
                </c:pt>
                <c:pt idx="16">
                  <c:v>0.64391550553550347</c:v>
                </c:pt>
                <c:pt idx="17">
                  <c:v>0.62115153315977489</c:v>
                </c:pt>
                <c:pt idx="18">
                  <c:v>0.59991828055013519</c:v>
                </c:pt>
                <c:pt idx="19">
                  <c:v>0.58007077129144791</c:v>
                </c:pt>
                <c:pt idx="20">
                  <c:v>0.56148022045991774</c:v>
                </c:pt>
                <c:pt idx="21">
                  <c:v>0.53537868062715543</c:v>
                </c:pt>
                <c:pt idx="22">
                  <c:v>0.50974003300708592</c:v>
                </c:pt>
                <c:pt idx="23">
                  <c:v>0.48632428007007755</c:v>
                </c:pt>
                <c:pt idx="24">
                  <c:v>0.46486390619006329</c:v>
                </c:pt>
                <c:pt idx="25">
                  <c:v>0.44512768447537449</c:v>
                </c:pt>
                <c:pt idx="26">
                  <c:v>0.42691667171729525</c:v>
                </c:pt>
                <c:pt idx="27">
                  <c:v>0.41006048263437767</c:v>
                </c:pt>
                <c:pt idx="28">
                  <c:v>0.39441364751309538</c:v>
                </c:pt>
                <c:pt idx="29">
                  <c:v>0.37985216272997901</c:v>
                </c:pt>
                <c:pt idx="30">
                  <c:v>0.36624860085826066</c:v>
                </c:pt>
                <c:pt idx="31">
                  <c:v>0.35351541126991493</c:v>
                </c:pt>
                <c:pt idx="32">
                  <c:v>0.34159524974885358</c:v>
                </c:pt>
                <c:pt idx="33">
                  <c:v>0.33041959842800989</c:v>
                </c:pt>
                <c:pt idx="34">
                  <c:v>0.31992920156063243</c:v>
                </c:pt>
                <c:pt idx="35">
                  <c:v>0.31007219115511953</c:v>
                </c:pt>
                <c:pt idx="36">
                  <c:v>0.30080258171019963</c:v>
                </c:pt>
                <c:pt idx="37">
                  <c:v>0.29207909827207951</c:v>
                </c:pt>
                <c:pt idx="38">
                  <c:v>0.2838642889037063</c:v>
                </c:pt>
                <c:pt idx="39">
                  <c:v>0.27612386734098548</c:v>
                </c:pt>
                <c:pt idx="40">
                  <c:v>0.26882623308907949</c:v>
                </c:pt>
                <c:pt idx="41">
                  <c:v>0.26194212233736147</c:v>
                </c:pt>
                <c:pt idx="42">
                  <c:v>0.25544435151190414</c:v>
                </c:pt>
                <c:pt idx="43">
                  <c:v>0.24930762407156615</c:v>
                </c:pt>
                <c:pt idx="44">
                  <c:v>0.24350837912496223</c:v>
                </c:pt>
                <c:pt idx="45">
                  <c:v>0.23802466699233088</c:v>
                </c:pt>
                <c:pt idx="46">
                  <c:v>0.23283604186081547</c:v>
                </c:pt>
                <c:pt idx="47">
                  <c:v>0.22792346530316307</c:v>
                </c:pt>
              </c:numCache>
            </c:numRef>
          </c:val>
          <c:smooth val="0"/>
          <c:extLst>
            <c:ext xmlns:c16="http://schemas.microsoft.com/office/drawing/2014/chart" uri="{C3380CC4-5D6E-409C-BE32-E72D297353CC}">
              <c16:uniqueId val="{00000007-92E4-1C43-BBAE-8AB824DA318B}"/>
            </c:ext>
          </c:extLst>
        </c:ser>
        <c:dLbls>
          <c:showLegendKey val="0"/>
          <c:showVal val="0"/>
          <c:showCatName val="0"/>
          <c:showSerName val="0"/>
          <c:showPercent val="0"/>
          <c:showBubbleSize val="0"/>
        </c:dLbls>
        <c:smooth val="0"/>
        <c:axId val="1349334880"/>
        <c:axId val="1349401360"/>
      </c:lineChart>
      <c:catAx>
        <c:axId val="1349334880"/>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349401360"/>
        <c:crosses val="autoZero"/>
        <c:auto val="1"/>
        <c:lblAlgn val="ctr"/>
        <c:lblOffset val="100"/>
        <c:noMultiLvlLbl val="0"/>
      </c:catAx>
      <c:valAx>
        <c:axId val="1349401360"/>
        <c:scaling>
          <c:orientation val="minMax"/>
          <c:max val="1"/>
        </c:scaling>
        <c:delete val="0"/>
        <c:axPos val="l"/>
        <c:majorGridlines/>
        <c:title>
          <c:tx>
            <c:rich>
              <a:bodyPr/>
              <a:lstStyle/>
              <a:p>
                <a:pPr>
                  <a:defRPr/>
                </a:pPr>
                <a:r>
                  <a:rPr lang="en-US"/>
                  <a:t>Mass Fraction</a:t>
                </a:r>
              </a:p>
            </c:rich>
          </c:tx>
          <c:overlay val="0"/>
        </c:title>
        <c:numFmt formatCode="0.0" sourceLinked="1"/>
        <c:majorTickMark val="out"/>
        <c:minorTickMark val="none"/>
        <c:tickLblPos val="nextTo"/>
        <c:crossAx val="1349334880"/>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Proportion Percent (Solids + Fluid)</a:t>
            </a:r>
          </a:p>
        </c:rich>
      </c:tx>
      <c:overlay val="0"/>
    </c:title>
    <c:autoTitleDeleted val="0"/>
    <c:plotArea>
      <c:layout/>
      <c:lineChart>
        <c:grouping val="standard"/>
        <c:varyColors val="0"/>
        <c:ser>
          <c:idx val="0"/>
          <c:order val="0"/>
          <c:tx>
            <c:v>ol {1}</c:v>
          </c:tx>
          <c:marker>
            <c:symbol val="none"/>
          </c:marker>
          <c:cat>
            <c:numRef>
              <c:f>XChartDiagramsData!$CV$6:$CV$54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XChartDiagramsData!$CW$6:$CW$54</c:f>
              <c:numCache>
                <c:formatCode>0.0%</c:formatCode>
                <c:ptCount val="49"/>
                <c:pt idx="0">
                  <c:v>1</c:v>
                </c:pt>
                <c:pt idx="1">
                  <c:v>1</c:v>
                </c:pt>
                <c:pt idx="2">
                  <c:v>0.40291006838421706</c:v>
                </c:pt>
                <c:pt idx="3">
                  <c:v>0.20010673364519704</c:v>
                </c:pt>
                <c:pt idx="4">
                  <c:v>0.14621403213480433</c:v>
                </c:pt>
                <c:pt idx="5">
                  <c:v>0.12163628598978109</c:v>
                </c:pt>
                <c:pt idx="6">
                  <c:v>0.10784817305566188</c:v>
                </c:pt>
                <c:pt idx="7">
                  <c:v>9.9259821929282233E-2</c:v>
                </c:pt>
                <c:pt idx="8">
                  <c:v>9.3615554647277374E-2</c:v>
                </c:pt>
                <c:pt idx="9">
                  <c:v>9.2884612965180399E-2</c:v>
                </c:pt>
                <c:pt idx="10">
                  <c:v>9.9232935137504447E-2</c:v>
                </c:pt>
                <c:pt idx="11">
                  <c:v>0.10413383959193619</c:v>
                </c:pt>
                <c:pt idx="12">
                  <c:v>0.1083166074811094</c:v>
                </c:pt>
                <c:pt idx="13">
                  <c:v>0.11249822580220753</c:v>
                </c:pt>
                <c:pt idx="14">
                  <c:v>0.11583548768881638</c:v>
                </c:pt>
                <c:pt idx="15">
                  <c:v>0.11860718448029939</c:v>
                </c:pt>
                <c:pt idx="16">
                  <c:v>0.12135910389865255</c:v>
                </c:pt>
                <c:pt idx="17">
                  <c:v>0.12385049282108127</c:v>
                </c:pt>
                <c:pt idx="18">
                  <c:v>0.12602898011225272</c:v>
                </c:pt>
                <c:pt idx="19">
                  <c:v>0.12797350030851395</c:v>
                </c:pt>
                <c:pt idx="20">
                  <c:v>0.12974074500137836</c:v>
                </c:pt>
                <c:pt idx="21">
                  <c:v>0.13123761046123128</c:v>
                </c:pt>
                <c:pt idx="22">
                  <c:v>0.13257179600499203</c:v>
                </c:pt>
                <c:pt idx="23">
                  <c:v>0.13377186393695181</c:v>
                </c:pt>
                <c:pt idx="24">
                  <c:v>0.13488589637698103</c:v>
                </c:pt>
                <c:pt idx="25">
                  <c:v>0.13594356544786296</c:v>
                </c:pt>
                <c:pt idx="26">
                  <c:v>0.13696259137923039</c:v>
                </c:pt>
                <c:pt idx="27">
                  <c:v>0.13795257362043481</c:v>
                </c:pt>
                <c:pt idx="28">
                  <c:v>0.13891748728187858</c:v>
                </c:pt>
                <c:pt idx="29">
                  <c:v>0.13985744503359468</c:v>
                </c:pt>
                <c:pt idx="30">
                  <c:v>0.14080903455985921</c:v>
                </c:pt>
                <c:pt idx="31">
                  <c:v>0.14176981014202847</c:v>
                </c:pt>
                <c:pt idx="32">
                  <c:v>0.14270240681632337</c:v>
                </c:pt>
                <c:pt idx="33">
                  <c:v>0.14360040232362808</c:v>
                </c:pt>
                <c:pt idx="34">
                  <c:v>0.14445787600155768</c:v>
                </c:pt>
                <c:pt idx="35">
                  <c:v>0.1452698534575658</c:v>
                </c:pt>
                <c:pt idx="36">
                  <c:v>0.14603254461414097</c:v>
                </c:pt>
                <c:pt idx="37">
                  <c:v>0.1467434153233767</c:v>
                </c:pt>
                <c:pt idx="38">
                  <c:v>0.14740113668437957</c:v>
                </c:pt>
                <c:pt idx="39">
                  <c:v>0.14800545516025373</c:v>
                </c:pt>
                <c:pt idx="40">
                  <c:v>0.14855702078300778</c:v>
                </c:pt>
                <c:pt idx="41">
                  <c:v>0.14905720213912507</c:v>
                </c:pt>
                <c:pt idx="42">
                  <c:v>0.14950790780012879</c:v>
                </c:pt>
                <c:pt idx="43">
                  <c:v>0.14991142592115891</c:v>
                </c:pt>
                <c:pt idx="44">
                  <c:v>0.15027028758553695</c:v>
                </c:pt>
                <c:pt idx="45">
                  <c:v>0.15058715525342625</c:v>
                </c:pt>
                <c:pt idx="46">
                  <c:v>0.15086473504434689</c:v>
                </c:pt>
                <c:pt idx="47">
                  <c:v>0.15110571020354036</c:v>
                </c:pt>
              </c:numCache>
            </c:numRef>
          </c:val>
          <c:smooth val="0"/>
          <c:extLst>
            <c:ext xmlns:c16="http://schemas.microsoft.com/office/drawing/2014/chart" uri="{C3380CC4-5D6E-409C-BE32-E72D297353CC}">
              <c16:uniqueId val="{00000000-0C84-CB4F-B0EE-C995C65CDC07}"/>
            </c:ext>
          </c:extLst>
        </c:ser>
        <c:ser>
          <c:idx val="1"/>
          <c:order val="1"/>
          <c:tx>
            <c:v>cpx {1}</c:v>
          </c:tx>
          <c:marker>
            <c:symbol val="none"/>
          </c:marker>
          <c:cat>
            <c:numRef>
              <c:f>XChartDiagramsData!$CV$6:$CV$54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XChartDiagramsData!$CX$6:$CX$54</c:f>
              <c:numCache>
                <c:formatCode>0.0%</c:formatCode>
                <c:ptCount val="49"/>
                <c:pt idx="0">
                  <c:v>0</c:v>
                </c:pt>
                <c:pt idx="1">
                  <c:v>0</c:v>
                </c:pt>
                <c:pt idx="2">
                  <c:v>0.59708993161578294</c:v>
                </c:pt>
                <c:pt idx="3">
                  <c:v>0.79989326635480296</c:v>
                </c:pt>
                <c:pt idx="4">
                  <c:v>0.85378596786519567</c:v>
                </c:pt>
                <c:pt idx="5">
                  <c:v>0.87836371401021884</c:v>
                </c:pt>
                <c:pt idx="6">
                  <c:v>0.89215182694433803</c:v>
                </c:pt>
                <c:pt idx="7">
                  <c:v>0.90074017807071771</c:v>
                </c:pt>
                <c:pt idx="8">
                  <c:v>0.90638444535272267</c:v>
                </c:pt>
                <c:pt idx="9">
                  <c:v>0.88946762798422707</c:v>
                </c:pt>
                <c:pt idx="10">
                  <c:v>0.83275243760812012</c:v>
                </c:pt>
                <c:pt idx="11">
                  <c:v>0.79195029019742658</c:v>
                </c:pt>
                <c:pt idx="12">
                  <c:v>0.75744364662568775</c:v>
                </c:pt>
                <c:pt idx="13">
                  <c:v>0.71036506775438601</c:v>
                </c:pt>
                <c:pt idx="14">
                  <c:v>0.67425707044997818</c:v>
                </c:pt>
                <c:pt idx="15">
                  <c:v>0.64547269025232112</c:v>
                </c:pt>
                <c:pt idx="16">
                  <c:v>0.61953603408121716</c:v>
                </c:pt>
                <c:pt idx="17">
                  <c:v>0.59733027400446048</c:v>
                </c:pt>
                <c:pt idx="18">
                  <c:v>0.57862643171801575</c:v>
                </c:pt>
                <c:pt idx="19">
                  <c:v>0.56258522889946583</c:v>
                </c:pt>
                <c:pt idx="20">
                  <c:v>0.54861099130290847</c:v>
                </c:pt>
                <c:pt idx="21">
                  <c:v>0.53188146412370674</c:v>
                </c:pt>
                <c:pt idx="22">
                  <c:v>0.51660788337275299</c:v>
                </c:pt>
                <c:pt idx="23">
                  <c:v>0.50350566883698411</c:v>
                </c:pt>
                <c:pt idx="24">
                  <c:v>0.49206920787585889</c:v>
                </c:pt>
                <c:pt idx="25">
                  <c:v>0.48194224253318546</c:v>
                </c:pt>
                <c:pt idx="26">
                  <c:v>0.47286815606788185</c:v>
                </c:pt>
                <c:pt idx="27">
                  <c:v>0.46465920352136264</c:v>
                </c:pt>
                <c:pt idx="28">
                  <c:v>0.4571763237449083</c:v>
                </c:pt>
                <c:pt idx="29">
                  <c:v>0.45031536202089706</c:v>
                </c:pt>
                <c:pt idx="30">
                  <c:v>0.44399992889127565</c:v>
                </c:pt>
                <c:pt idx="31">
                  <c:v>0.4381693363557404</c:v>
                </c:pt>
                <c:pt idx="32">
                  <c:v>0.43276855060266772</c:v>
                </c:pt>
                <c:pt idx="33">
                  <c:v>0.4277589307266208</c:v>
                </c:pt>
                <c:pt idx="34">
                  <c:v>0.4231089515968593</c:v>
                </c:pt>
                <c:pt idx="35">
                  <c:v>0.4187918447104817</c:v>
                </c:pt>
                <c:pt idx="36">
                  <c:v>0.41478401512705254</c:v>
                </c:pt>
                <c:pt idx="37">
                  <c:v>0.41106402999380381</c:v>
                </c:pt>
                <c:pt idx="38">
                  <c:v>0.40761201164877264</c:v>
                </c:pt>
                <c:pt idx="39">
                  <c:v>0.40440930194600561</c:v>
                </c:pt>
                <c:pt idx="40">
                  <c:v>0.40143829614079235</c:v>
                </c:pt>
                <c:pt idx="41">
                  <c:v>0.39868237349156099</c:v>
                </c:pt>
                <c:pt idx="42">
                  <c:v>0.39612587578897601</c:v>
                </c:pt>
                <c:pt idx="43">
                  <c:v>0.39375410355487783</c:v>
                </c:pt>
                <c:pt idx="44">
                  <c:v>0.39155331295670043</c:v>
                </c:pt>
                <c:pt idx="45">
                  <c:v>0.38951070523589409</c:v>
                </c:pt>
                <c:pt idx="46">
                  <c:v>0.38761440587461216</c:v>
                </c:pt>
                <c:pt idx="47">
                  <c:v>0.38585343370886688</c:v>
                </c:pt>
              </c:numCache>
            </c:numRef>
          </c:val>
          <c:smooth val="0"/>
          <c:extLst>
            <c:ext xmlns:c16="http://schemas.microsoft.com/office/drawing/2014/chart" uri="{C3380CC4-5D6E-409C-BE32-E72D297353CC}">
              <c16:uniqueId val="{00000001-0C84-CB4F-B0EE-C995C65CDC07}"/>
            </c:ext>
          </c:extLst>
        </c:ser>
        <c:ser>
          <c:idx val="2"/>
          <c:order val="2"/>
          <c:tx>
            <c:v>fsp {1}</c:v>
          </c:tx>
          <c:marker>
            <c:symbol val="none"/>
          </c:marker>
          <c:cat>
            <c:numRef>
              <c:f>XChartDiagramsData!$CV$6:$CV$54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XChartDiagramsData!$CY$6:$CY$54</c:f>
              <c:numCache>
                <c:formatCode>0.0%</c:formatCode>
                <c:ptCount val="49"/>
                <c:pt idx="0">
                  <c:v>0</c:v>
                </c:pt>
                <c:pt idx="1">
                  <c:v>0</c:v>
                </c:pt>
                <c:pt idx="2">
                  <c:v>0</c:v>
                </c:pt>
                <c:pt idx="3">
                  <c:v>0</c:v>
                </c:pt>
                <c:pt idx="4">
                  <c:v>0</c:v>
                </c:pt>
                <c:pt idx="5">
                  <c:v>0</c:v>
                </c:pt>
                <c:pt idx="6">
                  <c:v>0</c:v>
                </c:pt>
                <c:pt idx="7">
                  <c:v>0</c:v>
                </c:pt>
                <c:pt idx="8">
                  <c:v>0</c:v>
                </c:pt>
                <c:pt idx="9">
                  <c:v>1.7647759050592439E-2</c:v>
                </c:pt>
                <c:pt idx="10">
                  <c:v>6.8014627254375487E-2</c:v>
                </c:pt>
                <c:pt idx="11">
                  <c:v>0.10391587021063731</c:v>
                </c:pt>
                <c:pt idx="12">
                  <c:v>0.13146942130537911</c:v>
                </c:pt>
                <c:pt idx="13">
                  <c:v>0.15839956708437114</c:v>
                </c:pt>
                <c:pt idx="14">
                  <c:v>0.17987283318989941</c:v>
                </c:pt>
                <c:pt idx="15">
                  <c:v>0.19762565560675149</c:v>
                </c:pt>
                <c:pt idx="16">
                  <c:v>0.21241028138184653</c:v>
                </c:pt>
                <c:pt idx="17">
                  <c:v>0.22515323485100985</c:v>
                </c:pt>
                <c:pt idx="18">
                  <c:v>0.23641031029179396</c:v>
                </c:pt>
                <c:pt idx="19">
                  <c:v>0.24648440414740122</c:v>
                </c:pt>
                <c:pt idx="20">
                  <c:v>0.25559501997248441</c:v>
                </c:pt>
                <c:pt idx="21">
                  <c:v>0.26893147663284789</c:v>
                </c:pt>
                <c:pt idx="22">
                  <c:v>0.28125456873840615</c:v>
                </c:pt>
                <c:pt idx="23">
                  <c:v>0.29187289824716844</c:v>
                </c:pt>
                <c:pt idx="24">
                  <c:v>0.30117462820283225</c:v>
                </c:pt>
                <c:pt idx="25">
                  <c:v>0.30943355332610767</c:v>
                </c:pt>
                <c:pt idx="26">
                  <c:v>0.31684780811321828</c:v>
                </c:pt>
                <c:pt idx="27">
                  <c:v>0.32356362867698218</c:v>
                </c:pt>
                <c:pt idx="28">
                  <c:v>0.32969078932943879</c:v>
                </c:pt>
                <c:pt idx="29">
                  <c:v>0.33531300199852171</c:v>
                </c:pt>
                <c:pt idx="30">
                  <c:v>0.34053912962078769</c:v>
                </c:pt>
                <c:pt idx="31">
                  <c:v>0.34540223512289425</c:v>
                </c:pt>
                <c:pt idx="32">
                  <c:v>0.34989954737746165</c:v>
                </c:pt>
                <c:pt idx="33">
                  <c:v>0.3540689109080421</c:v>
                </c:pt>
                <c:pt idx="34">
                  <c:v>0.35794162687634284</c:v>
                </c:pt>
                <c:pt idx="35">
                  <c:v>0.36154423893732618</c:v>
                </c:pt>
                <c:pt idx="36">
                  <c:v>0.36489976992582124</c:v>
                </c:pt>
                <c:pt idx="37">
                  <c:v>0.36802856438494702</c:v>
                </c:pt>
                <c:pt idx="38">
                  <c:v>0.37094885519996956</c:v>
                </c:pt>
                <c:pt idx="39">
                  <c:v>0.37367714318196987</c:v>
                </c:pt>
                <c:pt idx="40">
                  <c:v>0.37622845430989393</c:v>
                </c:pt>
                <c:pt idx="41">
                  <c:v>0.37861651975447885</c:v>
                </c:pt>
                <c:pt idx="42">
                  <c:v>0.38085390872589536</c:v>
                </c:pt>
                <c:pt idx="43">
                  <c:v>0.38295213322634203</c:v>
                </c:pt>
                <c:pt idx="44">
                  <c:v>0.38492173618079617</c:v>
                </c:pt>
                <c:pt idx="45">
                  <c:v>0.38677236949758192</c:v>
                </c:pt>
                <c:pt idx="46">
                  <c:v>0.3885128655384768</c:v>
                </c:pt>
                <c:pt idx="47">
                  <c:v>0.39015130371282064</c:v>
                </c:pt>
              </c:numCache>
            </c:numRef>
          </c:val>
          <c:smooth val="0"/>
          <c:extLst>
            <c:ext xmlns:c16="http://schemas.microsoft.com/office/drawing/2014/chart" uri="{C3380CC4-5D6E-409C-BE32-E72D297353CC}">
              <c16:uniqueId val="{00000002-0C84-CB4F-B0EE-C995C65CDC07}"/>
            </c:ext>
          </c:extLst>
        </c:ser>
        <c:ser>
          <c:idx val="3"/>
          <c:order val="3"/>
          <c:tx>
            <c:v>spn {1}</c:v>
          </c:tx>
          <c:marker>
            <c:symbol val="none"/>
          </c:marker>
          <c:cat>
            <c:numRef>
              <c:f>XChartDiagramsData!$CV$6:$CV$54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XChartDiagramsData!$CZ$6:$CZ$54</c:f>
              <c:numCache>
                <c:formatCode>0.0%</c:formatCode>
                <c:ptCount val="49"/>
                <c:pt idx="0">
                  <c:v>0</c:v>
                </c:pt>
                <c:pt idx="1">
                  <c:v>0</c:v>
                </c:pt>
                <c:pt idx="2">
                  <c:v>0</c:v>
                </c:pt>
                <c:pt idx="3">
                  <c:v>0</c:v>
                </c:pt>
                <c:pt idx="4">
                  <c:v>0</c:v>
                </c:pt>
                <c:pt idx="5">
                  <c:v>0</c:v>
                </c:pt>
                <c:pt idx="6">
                  <c:v>0</c:v>
                </c:pt>
                <c:pt idx="7">
                  <c:v>0</c:v>
                </c:pt>
                <c:pt idx="8">
                  <c:v>0</c:v>
                </c:pt>
                <c:pt idx="9">
                  <c:v>0</c:v>
                </c:pt>
                <c:pt idx="10">
                  <c:v>0</c:v>
                </c:pt>
                <c:pt idx="11">
                  <c:v>0</c:v>
                </c:pt>
                <c:pt idx="12">
                  <c:v>2.7703245878237209E-3</c:v>
                </c:pt>
                <c:pt idx="13">
                  <c:v>1.8737139359035294E-2</c:v>
                </c:pt>
                <c:pt idx="14">
                  <c:v>3.0034608671306095E-2</c:v>
                </c:pt>
                <c:pt idx="15">
                  <c:v>3.8294469660627849E-2</c:v>
                </c:pt>
                <c:pt idx="16">
                  <c:v>4.3932988480035844E-2</c:v>
                </c:pt>
                <c:pt idx="17">
                  <c:v>4.8089553216141792E-2</c:v>
                </c:pt>
                <c:pt idx="18">
                  <c:v>5.1337977688855348E-2</c:v>
                </c:pt>
                <c:pt idx="19">
                  <c:v>5.3901498674773521E-2</c:v>
                </c:pt>
                <c:pt idx="20">
                  <c:v>5.5937297892841076E-2</c:v>
                </c:pt>
                <c:pt idx="21">
                  <c:v>5.713965614274983E-2</c:v>
                </c:pt>
                <c:pt idx="22">
                  <c:v>5.7909104556384178E-2</c:v>
                </c:pt>
                <c:pt idx="23">
                  <c:v>5.8480509432102118E-2</c:v>
                </c:pt>
                <c:pt idx="24">
                  <c:v>5.8891940950335647E-2</c:v>
                </c:pt>
                <c:pt idx="25">
                  <c:v>5.9173962302534258E-2</c:v>
                </c:pt>
                <c:pt idx="26">
                  <c:v>5.9351131220746825E-2</c:v>
                </c:pt>
                <c:pt idx="27">
                  <c:v>5.9443283403485987E-2</c:v>
                </c:pt>
                <c:pt idx="28">
                  <c:v>5.9466564351691419E-2</c:v>
                </c:pt>
                <c:pt idx="29">
                  <c:v>5.9434231032867636E-2</c:v>
                </c:pt>
                <c:pt idx="30">
                  <c:v>5.9045668987566545E-2</c:v>
                </c:pt>
                <c:pt idx="31">
                  <c:v>5.8375864635766654E-2</c:v>
                </c:pt>
                <c:pt idx="32">
                  <c:v>5.7739320562329575E-2</c:v>
                </c:pt>
                <c:pt idx="33">
                  <c:v>5.7132962585593951E-2</c:v>
                </c:pt>
                <c:pt idx="34">
                  <c:v>5.6554816981029606E-2</c:v>
                </c:pt>
                <c:pt idx="35">
                  <c:v>5.6003591688829318E-2</c:v>
                </c:pt>
                <c:pt idx="36">
                  <c:v>5.5478376444758296E-2</c:v>
                </c:pt>
                <c:pt idx="37">
                  <c:v>5.497843820132442E-2</c:v>
                </c:pt>
                <c:pt idx="38">
                  <c:v>5.4503090854859007E-2</c:v>
                </c:pt>
                <c:pt idx="39">
                  <c:v>5.4051620476032521E-2</c:v>
                </c:pt>
                <c:pt idx="40">
                  <c:v>5.3623249792450749E-2</c:v>
                </c:pt>
                <c:pt idx="41">
                  <c:v>5.3217128626740731E-2</c:v>
                </c:pt>
                <c:pt idx="42">
                  <c:v>5.2832340064695206E-2</c:v>
                </c:pt>
                <c:pt idx="43">
                  <c:v>5.2467914952372359E-2</c:v>
                </c:pt>
                <c:pt idx="44">
                  <c:v>5.2122849712117648E-2</c:v>
                </c:pt>
                <c:pt idx="45">
                  <c:v>5.1796124328962551E-2</c:v>
                </c:pt>
                <c:pt idx="46">
                  <c:v>5.1486718713001416E-2</c:v>
                </c:pt>
                <c:pt idx="47">
                  <c:v>5.1193626574473558E-2</c:v>
                </c:pt>
              </c:numCache>
            </c:numRef>
          </c:val>
          <c:smooth val="0"/>
          <c:extLst>
            <c:ext xmlns:c16="http://schemas.microsoft.com/office/drawing/2014/chart" uri="{C3380CC4-5D6E-409C-BE32-E72D297353CC}">
              <c16:uniqueId val="{00000003-0C84-CB4F-B0EE-C995C65CDC07}"/>
            </c:ext>
          </c:extLst>
        </c:ser>
        <c:ser>
          <c:idx val="4"/>
          <c:order val="4"/>
          <c:tx>
            <c:v>cpx {2}</c:v>
          </c:tx>
          <c:marker>
            <c:symbol val="none"/>
          </c:marker>
          <c:cat>
            <c:numRef>
              <c:f>XChartDiagramsData!$CV$6:$CV$54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XChartDiagramsData!$DA$6:$DA$54</c:f>
              <c:numCache>
                <c:formatCode>0.0%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2.7615921582479753E-3</c:v>
                </c:pt>
                <c:pt idx="17">
                  <c:v>5.5764451073065041E-3</c:v>
                </c:pt>
                <c:pt idx="18">
                  <c:v>7.5963001890823299E-3</c:v>
                </c:pt>
                <c:pt idx="19">
                  <c:v>9.0553679698455423E-3</c:v>
                </c:pt>
                <c:pt idx="20">
                  <c:v>1.0115945830387883E-2</c:v>
                </c:pt>
                <c:pt idx="21">
                  <c:v>9.4980054086880612E-3</c:v>
                </c:pt>
                <c:pt idx="22">
                  <c:v>9.0012974778722592E-3</c:v>
                </c:pt>
                <c:pt idx="23">
                  <c:v>8.590976044180347E-3</c:v>
                </c:pt>
                <c:pt idx="24">
                  <c:v>8.2464551642865008E-3</c:v>
                </c:pt>
                <c:pt idx="25">
                  <c:v>7.9531374713165109E-3</c:v>
                </c:pt>
                <c:pt idx="26">
                  <c:v>7.7004086257733834E-3</c:v>
                </c:pt>
                <c:pt idx="27">
                  <c:v>7.480386843894132E-3</c:v>
                </c:pt>
                <c:pt idx="28">
                  <c:v>7.2871123767447917E-3</c:v>
                </c:pt>
                <c:pt idx="29">
                  <c:v>7.1160061185113546E-3</c:v>
                </c:pt>
                <c:pt idx="30">
                  <c:v>6.9632600580785235E-3</c:v>
                </c:pt>
                <c:pt idx="31">
                  <c:v>6.82611137423033E-3</c:v>
                </c:pt>
                <c:pt idx="32">
                  <c:v>6.7025272869184688E-3</c:v>
                </c:pt>
                <c:pt idx="33">
                  <c:v>6.5906585587550111E-3</c:v>
                </c:pt>
                <c:pt idx="34">
                  <c:v>6.4889946966139242E-3</c:v>
                </c:pt>
                <c:pt idx="35">
                  <c:v>6.3962863183954386E-3</c:v>
                </c:pt>
                <c:pt idx="36">
                  <c:v>6.3114875555303884E-3</c:v>
                </c:pt>
                <c:pt idx="37">
                  <c:v>6.2337131078114708E-3</c:v>
                </c:pt>
                <c:pt idx="38">
                  <c:v>6.1622060400248176E-3</c:v>
                </c:pt>
                <c:pt idx="39">
                  <c:v>6.0963134510111068E-3</c:v>
                </c:pt>
                <c:pt idx="40">
                  <c:v>6.0354679066770868E-3</c:v>
                </c:pt>
                <c:pt idx="41">
                  <c:v>5.979173094623068E-3</c:v>
                </c:pt>
                <c:pt idx="42">
                  <c:v>5.9269925805493463E-3</c:v>
                </c:pt>
                <c:pt idx="43">
                  <c:v>5.8785408589466723E-3</c:v>
                </c:pt>
                <c:pt idx="44">
                  <c:v>5.8334761187315469E-3</c:v>
                </c:pt>
                <c:pt idx="45">
                  <c:v>5.7914943085836546E-3</c:v>
                </c:pt>
                <c:pt idx="46">
                  <c:v>5.7523242034193895E-3</c:v>
                </c:pt>
                <c:pt idx="47">
                  <c:v>5.7157232555032208E-3</c:v>
                </c:pt>
              </c:numCache>
            </c:numRef>
          </c:val>
          <c:smooth val="0"/>
          <c:extLst>
            <c:ext xmlns:c16="http://schemas.microsoft.com/office/drawing/2014/chart" uri="{C3380CC4-5D6E-409C-BE32-E72D297353CC}">
              <c16:uniqueId val="{00000004-0C84-CB4F-B0EE-C995C65CDC07}"/>
            </c:ext>
          </c:extLst>
        </c:ser>
        <c:ser>
          <c:idx val="5"/>
          <c:order val="5"/>
          <c:tx>
            <c:v>rhm {1}</c:v>
          </c:tx>
          <c:marker>
            <c:symbol val="none"/>
          </c:marker>
          <c:cat>
            <c:numRef>
              <c:f>XChartDiagramsData!$CV$6:$CV$54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XChartDiagramsData!$DB$6:$DB$54</c:f>
              <c:numCache>
                <c:formatCode>0.0%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2.2500191901476033E-4</c:v>
                </c:pt>
                <c:pt idx="31">
                  <c:v>6.2593640690233215E-4</c:v>
                </c:pt>
                <c:pt idx="32">
                  <c:v>9.8096062369797165E-4</c:v>
                </c:pt>
                <c:pt idx="33">
                  <c:v>1.2974535901366757E-3</c:v>
                </c:pt>
                <c:pt idx="34">
                  <c:v>1.5811444699711445E-3</c:v>
                </c:pt>
                <c:pt idx="35">
                  <c:v>1.8365425949145343E-3</c:v>
                </c:pt>
                <c:pt idx="36">
                  <c:v>2.0672568778834664E-3</c:v>
                </c:pt>
                <c:pt idx="37">
                  <c:v>2.2762303450626336E-3</c:v>
                </c:pt>
                <c:pt idx="38">
                  <c:v>2.4659101158556219E-3</c:v>
                </c:pt>
                <c:pt idx="39">
                  <c:v>2.6383690949425519E-3</c:v>
                </c:pt>
                <c:pt idx="40">
                  <c:v>2.7953922920816673E-3</c:v>
                </c:pt>
                <c:pt idx="41">
                  <c:v>2.9385378073040441E-3</c:v>
                </c:pt>
                <c:pt idx="42">
                  <c:v>3.0691800567716268E-3</c:v>
                </c:pt>
                <c:pt idx="43">
                  <c:v>3.1885407887889223E-3</c:v>
                </c:pt>
                <c:pt idx="44">
                  <c:v>3.2977118300199283E-3</c:v>
                </c:pt>
                <c:pt idx="45">
                  <c:v>3.3976722826219259E-3</c:v>
                </c:pt>
                <c:pt idx="46">
                  <c:v>3.4893020039090052E-3</c:v>
                </c:pt>
                <c:pt idx="47">
                  <c:v>3.5733925714875924E-3</c:v>
                </c:pt>
              </c:numCache>
            </c:numRef>
          </c:val>
          <c:smooth val="0"/>
          <c:extLst>
            <c:ext xmlns:c16="http://schemas.microsoft.com/office/drawing/2014/chart" uri="{C3380CC4-5D6E-409C-BE32-E72D297353CC}">
              <c16:uniqueId val="{00000005-0C84-CB4F-B0EE-C995C65CDC07}"/>
            </c:ext>
          </c:extLst>
        </c:ser>
        <c:ser>
          <c:idx val="6"/>
          <c:order val="6"/>
          <c:tx>
            <c:v>fluid</c:v>
          </c:tx>
          <c:marker>
            <c:symbol val="none"/>
          </c:marker>
          <c:cat>
            <c:numRef>
              <c:f>XChartDiagramsData!$CV$6:$CV$54</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XChartDiagramsData!$DC$6:$DC$54</c:f>
              <c:numCache>
                <c:formatCode>0.0%</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1.3117872307761012E-3</c:v>
                </c:pt>
                <c:pt idx="22">
                  <c:v>2.6553498495923778E-3</c:v>
                </c:pt>
                <c:pt idx="23">
                  <c:v>3.7780835026131818E-3</c:v>
                </c:pt>
                <c:pt idx="24">
                  <c:v>4.7318714297055484E-3</c:v>
                </c:pt>
                <c:pt idx="25">
                  <c:v>5.5535389189931648E-3</c:v>
                </c:pt>
                <c:pt idx="26">
                  <c:v>6.2699045931492751E-3</c:v>
                </c:pt>
                <c:pt idx="27">
                  <c:v>6.9009239338402081E-3</c:v>
                </c:pt>
                <c:pt idx="28">
                  <c:v>7.4617229153380498E-3</c:v>
                </c:pt>
                <c:pt idx="29">
                  <c:v>7.9639537956075306E-3</c:v>
                </c:pt>
                <c:pt idx="30">
                  <c:v>8.4179759634175743E-3</c:v>
                </c:pt>
                <c:pt idx="31">
                  <c:v>8.8307059624374972E-3</c:v>
                </c:pt>
                <c:pt idx="32">
                  <c:v>9.2066867306010471E-3</c:v>
                </c:pt>
                <c:pt idx="33">
                  <c:v>9.5506813072231481E-3</c:v>
                </c:pt>
                <c:pt idx="34">
                  <c:v>9.8665893776253445E-3</c:v>
                </c:pt>
                <c:pt idx="35">
                  <c:v>1.0157642292487125E-2</c:v>
                </c:pt>
                <c:pt idx="36">
                  <c:v>1.0426549454812971E-2</c:v>
                </c:pt>
                <c:pt idx="37">
                  <c:v>1.0675608643674084E-2</c:v>
                </c:pt>
                <c:pt idx="38">
                  <c:v>1.0906789456138698E-2</c:v>
                </c:pt>
                <c:pt idx="39">
                  <c:v>1.1121796689784679E-2</c:v>
                </c:pt>
                <c:pt idx="40">
                  <c:v>1.1322118775096311E-2</c:v>
                </c:pt>
                <c:pt idx="41">
                  <c:v>1.1509065086167251E-2</c:v>
                </c:pt>
                <c:pt idx="42">
                  <c:v>1.1683794982983792E-2</c:v>
                </c:pt>
                <c:pt idx="43">
                  <c:v>1.1847340697513057E-2</c:v>
                </c:pt>
                <c:pt idx="44">
                  <c:v>1.2000625616097292E-2</c:v>
                </c:pt>
                <c:pt idx="45">
                  <c:v>1.2144479092929499E-2</c:v>
                </c:pt>
                <c:pt idx="46">
                  <c:v>1.2279648622234334E-2</c:v>
                </c:pt>
                <c:pt idx="47">
                  <c:v>1.2406809973307701E-2</c:v>
                </c:pt>
              </c:numCache>
            </c:numRef>
          </c:val>
          <c:smooth val="0"/>
          <c:extLst>
            <c:ext xmlns:c16="http://schemas.microsoft.com/office/drawing/2014/chart" uri="{C3380CC4-5D6E-409C-BE32-E72D297353CC}">
              <c16:uniqueId val="{00000006-0C84-CB4F-B0EE-C995C65CDC07}"/>
            </c:ext>
          </c:extLst>
        </c:ser>
        <c:dLbls>
          <c:showLegendKey val="0"/>
          <c:showVal val="0"/>
          <c:showCatName val="0"/>
          <c:showSerName val="0"/>
          <c:showPercent val="0"/>
          <c:showBubbleSize val="0"/>
        </c:dLbls>
        <c:smooth val="0"/>
        <c:axId val="1466976320"/>
        <c:axId val="1466978048"/>
      </c:lineChart>
      <c:catAx>
        <c:axId val="1466976320"/>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66978048"/>
        <c:crosses val="autoZero"/>
        <c:auto val="1"/>
        <c:lblAlgn val="ctr"/>
        <c:lblOffset val="100"/>
        <c:noMultiLvlLbl val="0"/>
      </c:catAx>
      <c:valAx>
        <c:axId val="1466978048"/>
        <c:scaling>
          <c:orientation val="minMax"/>
          <c:max val="1"/>
        </c:scaling>
        <c:delete val="0"/>
        <c:axPos val="l"/>
        <c:majorGridlines/>
        <c:title>
          <c:tx>
            <c:rich>
              <a:bodyPr/>
              <a:lstStyle/>
              <a:p>
                <a:pPr>
                  <a:defRPr/>
                </a:pPr>
                <a:r>
                  <a:rPr lang="en-US"/>
                  <a:t>Total Percentage</a:t>
                </a:r>
              </a:p>
            </c:rich>
          </c:tx>
          <c:overlay val="0"/>
        </c:title>
        <c:numFmt formatCode="0.0%" sourceLinked="1"/>
        <c:majorTickMark val="out"/>
        <c:minorTickMark val="none"/>
        <c:tickLblPos val="nextTo"/>
        <c:crossAx val="1466976320"/>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Masses (Solids + Fluid)</a:t>
            </a:r>
          </a:p>
        </c:rich>
      </c:tx>
      <c:overlay val="0"/>
    </c:title>
    <c:autoTitleDeleted val="0"/>
    <c:plotArea>
      <c:layout/>
      <c:lineChart>
        <c:grouping val="standard"/>
        <c:varyColors val="0"/>
        <c:ser>
          <c:idx val="0"/>
          <c:order val="0"/>
          <c:tx>
            <c:v>ol {1}</c:v>
          </c:tx>
          <c:marker>
            <c:symbol val="none"/>
          </c:marker>
          <c:cat>
            <c:numRef>
              <c:f>XChartDiagramsData!$A$57:$A$105</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XChartDiagramsData!$B$57:$B$105</c:f>
              <c:numCache>
                <c:formatCode>General</c:formatCode>
                <c:ptCount val="49"/>
                <c:pt idx="0">
                  <c:v>1.2749761483085988E-2</c:v>
                </c:pt>
                <c:pt idx="1">
                  <c:v>0.44233620234076437</c:v>
                </c:pt>
                <c:pt idx="2">
                  <c:v>0.72041757241870363</c:v>
                </c:pt>
                <c:pt idx="3">
                  <c:v>0.82894950123843114</c:v>
                </c:pt>
                <c:pt idx="4">
                  <c:v>0.93691426747640094</c:v>
                </c:pt>
                <c:pt idx="5">
                  <c:v>1.0448857999109384</c:v>
                </c:pt>
                <c:pt idx="6">
                  <c:v>1.1535208322441344</c:v>
                </c:pt>
                <c:pt idx="7">
                  <c:v>1.2635930813270602</c:v>
                </c:pt>
                <c:pt idx="8">
                  <c:v>1.3760465306638374</c:v>
                </c:pt>
                <c:pt idx="9">
                  <c:v>1.5643106983607358</c:v>
                </c:pt>
                <c:pt idx="10">
                  <c:v>1.9335942697029562</c:v>
                </c:pt>
                <c:pt idx="11">
                  <c:v>2.2912083721102312</c:v>
                </c:pt>
                <c:pt idx="12">
                  <c:v>2.6572106142506944</c:v>
                </c:pt>
                <c:pt idx="13">
                  <c:v>3.1084780858155043</c:v>
                </c:pt>
                <c:pt idx="14">
                  <c:v>3.5328610398416433</c:v>
                </c:pt>
                <c:pt idx="15">
                  <c:v>3.9325980972722889</c:v>
                </c:pt>
                <c:pt idx="16">
                  <c:v>4.3214095160416219</c:v>
                </c:pt>
                <c:pt idx="17">
                  <c:v>4.692056932267314</c:v>
                </c:pt>
                <c:pt idx="18">
                  <c:v>5.0421891063823132</c:v>
                </c:pt>
                <c:pt idx="19">
                  <c:v>5.3739813279688216</c:v>
                </c:pt>
                <c:pt idx="20">
                  <c:v>5.6893882895370753</c:v>
                </c:pt>
                <c:pt idx="21">
                  <c:v>6.0975791723837034</c:v>
                </c:pt>
                <c:pt idx="22">
                  <c:v>6.4994644333599156</c:v>
                </c:pt>
                <c:pt idx="23">
                  <c:v>6.8715358514181766</c:v>
                </c:pt>
                <c:pt idx="24">
                  <c:v>7.2182311697229951</c:v>
                </c:pt>
                <c:pt idx="25">
                  <c:v>7.5431320940729645</c:v>
                </c:pt>
                <c:pt idx="26">
                  <c:v>7.8490977717833879</c:v>
                </c:pt>
                <c:pt idx="27">
                  <c:v>8.1383674700985331</c:v>
                </c:pt>
                <c:pt idx="28">
                  <c:v>8.4126534419679331</c:v>
                </c:pt>
                <c:pt idx="29">
                  <c:v>8.673229206369518</c:v>
                </c:pt>
                <c:pt idx="30">
                  <c:v>8.9237922664108922</c:v>
                </c:pt>
                <c:pt idx="31">
                  <c:v>9.1651997404012207</c:v>
                </c:pt>
                <c:pt idx="32">
                  <c:v>9.3955942520139644</c:v>
                </c:pt>
                <c:pt idx="33">
                  <c:v>9.615201505375488</c:v>
                </c:pt>
                <c:pt idx="34">
                  <c:v>9.8241583073235184</c:v>
                </c:pt>
                <c:pt idx="35">
                  <c:v>10.022571168719596</c:v>
                </c:pt>
                <c:pt idx="36">
                  <c:v>10.210557818049823</c:v>
                </c:pt>
                <c:pt idx="37">
                  <c:v>10.388273089836028</c:v>
                </c:pt>
                <c:pt idx="38">
                  <c:v>10.555921783587099</c:v>
                </c:pt>
                <c:pt idx="39">
                  <c:v>10.713761649384248</c:v>
                </c:pt>
                <c:pt idx="40">
                  <c:v>10.862099648697646</c:v>
                </c:pt>
                <c:pt idx="41">
                  <c:v>11.001284226113436</c:v>
                </c:pt>
                <c:pt idx="42">
                  <c:v>11.131695724622416</c:v>
                </c:pt>
                <c:pt idx="43">
                  <c:v>11.253736450357497</c:v>
                </c:pt>
                <c:pt idx="44">
                  <c:v>11.367821342494175</c:v>
                </c:pt>
                <c:pt idx="45">
                  <c:v>11.474369777090791</c:v>
                </c:pt>
                <c:pt idx="46">
                  <c:v>11.573798728024139</c:v>
                </c:pt>
                <c:pt idx="47">
                  <c:v>11.666517310685482</c:v>
                </c:pt>
              </c:numCache>
            </c:numRef>
          </c:val>
          <c:smooth val="0"/>
          <c:extLst>
            <c:ext xmlns:c16="http://schemas.microsoft.com/office/drawing/2014/chart" uri="{C3380CC4-5D6E-409C-BE32-E72D297353CC}">
              <c16:uniqueId val="{00000000-15EC-E840-A33D-C3E2B215E080}"/>
            </c:ext>
          </c:extLst>
        </c:ser>
        <c:ser>
          <c:idx val="1"/>
          <c:order val="1"/>
          <c:tx>
            <c:v>cpx {1}</c:v>
          </c:tx>
          <c:marker>
            <c:symbol val="none"/>
          </c:marker>
          <c:cat>
            <c:numRef>
              <c:f>XChartDiagramsData!$A$57:$A$105</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XChartDiagramsData!$C$57:$C$105</c:f>
              <c:numCache>
                <c:formatCode>General</c:formatCode>
                <c:ptCount val="49"/>
                <c:pt idx="2">
                  <c:v>1.7880356658938337</c:v>
                </c:pt>
                <c:pt idx="3">
                  <c:v>4.142536765945195</c:v>
                </c:pt>
                <c:pt idx="4">
                  <c:v>6.4078273049237717</c:v>
                </c:pt>
                <c:pt idx="5">
                  <c:v>8.590247485842518</c:v>
                </c:pt>
                <c:pt idx="6">
                  <c:v>10.695784634652892</c:v>
                </c:pt>
                <c:pt idx="7">
                  <c:v>12.730156641096016</c:v>
                </c:pt>
                <c:pt idx="8">
                  <c:v>14.698909127318375</c:v>
                </c:pt>
                <c:pt idx="9">
                  <c:v>16.544226982480563</c:v>
                </c:pt>
                <c:pt idx="10">
                  <c:v>18.160115627848924</c:v>
                </c:pt>
                <c:pt idx="11">
                  <c:v>19.716121755751395</c:v>
                </c:pt>
                <c:pt idx="12">
                  <c:v>21.238731438391589</c:v>
                </c:pt>
                <c:pt idx="13">
                  <c:v>22.736825380160344</c:v>
                </c:pt>
                <c:pt idx="14">
                  <c:v>24.096995421782623</c:v>
                </c:pt>
                <c:pt idx="15">
                  <c:v>25.334207828166193</c:v>
                </c:pt>
                <c:pt idx="16">
                  <c:v>26.382127065876663</c:v>
                </c:pt>
                <c:pt idx="17">
                  <c:v>27.321822782651552</c:v>
                </c:pt>
                <c:pt idx="18">
                  <c:v>28.191974878470781</c:v>
                </c:pt>
                <c:pt idx="19">
                  <c:v>28.998579453426643</c:v>
                </c:pt>
                <c:pt idx="20">
                  <c:v>29.747065385478937</c:v>
                </c:pt>
                <c:pt idx="21">
                  <c:v>30.809925933495528</c:v>
                </c:pt>
                <c:pt idx="22">
                  <c:v>31.826680818420588</c:v>
                </c:pt>
                <c:pt idx="23">
                  <c:v>32.735399544281833</c:v>
                </c:pt>
                <c:pt idx="24">
                  <c:v>33.550630548406836</c:v>
                </c:pt>
                <c:pt idx="25">
                  <c:v>34.284772900425054</c:v>
                </c:pt>
                <c:pt idx="26">
                  <c:v>34.948383443612258</c:v>
                </c:pt>
                <c:pt idx="27">
                  <c:v>35.550450096587426</c:v>
                </c:pt>
                <c:pt idx="28">
                  <c:v>36.098627675973233</c:v>
                </c:pt>
                <c:pt idx="29">
                  <c:v>36.599438991042298</c:v>
                </c:pt>
                <c:pt idx="30">
                  <c:v>37.062349881778957</c:v>
                </c:pt>
                <c:pt idx="31">
                  <c:v>37.492172061208947</c:v>
                </c:pt>
                <c:pt idx="32">
                  <c:v>37.8892811996242</c:v>
                </c:pt>
                <c:pt idx="33">
                  <c:v>38.257101166569271</c:v>
                </c:pt>
                <c:pt idx="34">
                  <c:v>38.598562561255704</c:v>
                </c:pt>
                <c:pt idx="35">
                  <c:v>38.916185147040608</c:v>
                </c:pt>
                <c:pt idx="36">
                  <c:v>39.212149070521306</c:v>
                </c:pt>
                <c:pt idx="37">
                  <c:v>39.488354967948879</c:v>
                </c:pt>
                <c:pt idx="38">
                  <c:v>39.746473564935783</c:v>
                </c:pt>
                <c:pt idx="39">
                  <c:v>39.987985799785093</c:v>
                </c:pt>
                <c:pt idx="40">
                  <c:v>40.214214765854329</c:v>
                </c:pt>
                <c:pt idx="41">
                  <c:v>40.426350870182134</c:v>
                </c:pt>
                <c:pt idx="42">
                  <c:v>40.625471557720232</c:v>
                </c:pt>
                <c:pt idx="43">
                  <c:v>40.812556803275882</c:v>
                </c:pt>
                <c:pt idx="44">
                  <c:v>40.98850138025491</c:v>
                </c:pt>
                <c:pt idx="45">
                  <c:v>41.15412471030826</c:v>
                </c:pt>
                <c:pt idx="46">
                  <c:v>41.310178912277948</c:v>
                </c:pt>
                <c:pt idx="47">
                  <c:v>41.457355510567474</c:v>
                </c:pt>
              </c:numCache>
            </c:numRef>
          </c:val>
          <c:smooth val="0"/>
          <c:extLst>
            <c:ext xmlns:c16="http://schemas.microsoft.com/office/drawing/2014/chart" uri="{C3380CC4-5D6E-409C-BE32-E72D297353CC}">
              <c16:uniqueId val="{00000001-15EC-E840-A33D-C3E2B215E080}"/>
            </c:ext>
          </c:extLst>
        </c:ser>
        <c:ser>
          <c:idx val="2"/>
          <c:order val="2"/>
          <c:tx>
            <c:v>fsp {1}</c:v>
          </c:tx>
          <c:marker>
            <c:symbol val="none"/>
          </c:marker>
          <c:cat>
            <c:numRef>
              <c:f>XChartDiagramsData!$A$57:$A$105</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XChartDiagramsData!$D$57:$D$105</c:f>
              <c:numCache>
                <c:formatCode>General</c:formatCode>
                <c:ptCount val="49"/>
                <c:pt idx="9">
                  <c:v>16.841440669480402</c:v>
                </c:pt>
                <c:pt idx="10">
                  <c:v>19.485408418320247</c:v>
                </c:pt>
                <c:pt idx="11">
                  <c:v>22.002534249084345</c:v>
                </c:pt>
                <c:pt idx="12">
                  <c:v>24.463924230761638</c:v>
                </c:pt>
                <c:pt idx="13">
                  <c:v>27.113619588009698</c:v>
                </c:pt>
                <c:pt idx="14">
                  <c:v>29.582928421949749</c:v>
                </c:pt>
                <c:pt idx="15">
                  <c:v>31.886781187163592</c:v>
                </c:pt>
                <c:pt idx="16">
                  <c:v>33.945727832368327</c:v>
                </c:pt>
                <c:pt idx="17">
                  <c:v>35.85171856539381</c:v>
                </c:pt>
                <c:pt idx="18">
                  <c:v>37.650319222192529</c:v>
                </c:pt>
                <c:pt idx="19">
                  <c:v>39.349180025657226</c:v>
                </c:pt>
                <c:pt idx="20">
                  <c:v>40.95541256646667</c:v>
                </c:pt>
                <c:pt idx="21">
                  <c:v>43.305055682899706</c:v>
                </c:pt>
                <c:pt idx="22">
                  <c:v>45.61546637705041</c:v>
                </c:pt>
                <c:pt idx="23">
                  <c:v>47.728201657796646</c:v>
                </c:pt>
                <c:pt idx="24">
                  <c:v>49.6675719575193</c:v>
                </c:pt>
                <c:pt idx="25">
                  <c:v>51.454384123932158</c:v>
                </c:pt>
                <c:pt idx="26">
                  <c:v>53.106403086872653</c:v>
                </c:pt>
                <c:pt idx="27">
                  <c:v>54.638747190464386</c:v>
                </c:pt>
                <c:pt idx="28">
                  <c:v>56.064251931827691</c:v>
                </c:pt>
                <c:pt idx="29">
                  <c:v>57.393802290832589</c:v>
                </c:pt>
                <c:pt idx="30">
                  <c:v>58.644064867747545</c:v>
                </c:pt>
                <c:pt idx="31">
                  <c:v>59.82189425319676</c:v>
                </c:pt>
                <c:pt idx="32">
                  <c:v>60.926833610029064</c:v>
                </c:pt>
                <c:pt idx="33">
                  <c:v>61.964861521565837</c:v>
                </c:pt>
                <c:pt idx="34">
                  <c:v>62.941127359703941</c:v>
                </c:pt>
                <c:pt idx="35">
                  <c:v>63.860127604092725</c:v>
                </c:pt>
                <c:pt idx="36">
                  <c:v>64.725846777189133</c:v>
                </c:pt>
                <c:pt idx="37">
                  <c:v>65.541866284051423</c:v>
                </c:pt>
                <c:pt idx="38">
                  <c:v>66.311445784834632</c:v>
                </c:pt>
                <c:pt idx="39">
                  <c:v>67.03758232674862</c:v>
                </c:pt>
                <c:pt idx="40">
                  <c:v>67.723052381538352</c:v>
                </c:pt>
                <c:pt idx="41">
                  <c:v>68.370441371982849</c:v>
                </c:pt>
                <c:pt idx="42">
                  <c:v>68.982164456783948</c:v>
                </c:pt>
                <c:pt idx="43">
                  <c:v>69.560481479130573</c:v>
                </c:pt>
                <c:pt idx="44">
                  <c:v>70.107508191599536</c:v>
                </c:pt>
                <c:pt idx="45">
                  <c:v>70.625225214917009</c:v>
                </c:pt>
                <c:pt idx="46">
                  <c:v>71.115485683727641</c:v>
                </c:pt>
                <c:pt idx="47">
                  <c:v>71.58002216837248</c:v>
                </c:pt>
              </c:numCache>
            </c:numRef>
          </c:val>
          <c:smooth val="0"/>
          <c:extLst>
            <c:ext xmlns:c16="http://schemas.microsoft.com/office/drawing/2014/chart" uri="{C3380CC4-5D6E-409C-BE32-E72D297353CC}">
              <c16:uniqueId val="{00000002-15EC-E840-A33D-C3E2B215E080}"/>
            </c:ext>
          </c:extLst>
        </c:ser>
        <c:ser>
          <c:idx val="3"/>
          <c:order val="3"/>
          <c:tx>
            <c:v>spn {1}</c:v>
          </c:tx>
          <c:marker>
            <c:symbol val="none"/>
          </c:marker>
          <c:cat>
            <c:numRef>
              <c:f>XChartDiagramsData!$A$57:$A$105</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XChartDiagramsData!$E$57:$E$105</c:f>
              <c:numCache>
                <c:formatCode>General</c:formatCode>
                <c:ptCount val="49"/>
                <c:pt idx="12">
                  <c:v>24.53188551639338</c:v>
                </c:pt>
                <c:pt idx="13">
                  <c:v>27.631352082661088</c:v>
                </c:pt>
                <c:pt idx="14">
                  <c:v>30.498952525951442</c:v>
                </c:pt>
                <c:pt idx="15">
                  <c:v>33.156491442771681</c:v>
                </c:pt>
                <c:pt idx="16">
                  <c:v>35.510113431691146</c:v>
                </c:pt>
                <c:pt idx="17">
                  <c:v>37.673583916090493</c:v>
                </c:pt>
                <c:pt idx="18">
                  <c:v>39.70425786087614</c:v>
                </c:pt>
                <c:pt idx="19">
                  <c:v>41.612661502130507</c:v>
                </c:pt>
                <c:pt idx="20">
                  <c:v>43.408373720470337</c:v>
                </c:pt>
                <c:pt idx="21">
                  <c:v>45.959885925455225</c:v>
                </c:pt>
                <c:pt idx="22">
                  <c:v>48.454517945890643</c:v>
                </c:pt>
                <c:pt idx="23">
                  <c:v>50.732203436237029</c:v>
                </c:pt>
                <c:pt idx="24">
                  <c:v>52.819092281224123</c:v>
                </c:pt>
                <c:pt idx="25">
                  <c:v>54.737783472089589</c:v>
                </c:pt>
                <c:pt idx="26">
                  <c:v>56.507717468605584</c:v>
                </c:pt>
                <c:pt idx="27">
                  <c:v>58.145541382632452</c:v>
                </c:pt>
                <c:pt idx="28">
                  <c:v>59.665465911894572</c:v>
                </c:pt>
                <c:pt idx="29">
                  <c:v>61.079603274316575</c:v>
                </c:pt>
                <c:pt idx="30">
                  <c:v>62.386092401160603</c:v>
                </c:pt>
                <c:pt idx="31">
                  <c:v>63.595803937278461</c:v>
                </c:pt>
                <c:pt idx="32">
                  <c:v>64.728417903480249</c:v>
                </c:pt>
                <c:pt idx="33">
                  <c:v>65.790372724671812</c:v>
                </c:pt>
                <c:pt idx="34">
                  <c:v>66.787255313692086</c:v>
                </c:pt>
                <c:pt idx="35">
                  <c:v>67.723971134224485</c:v>
                </c:pt>
                <c:pt idx="36">
                  <c:v>68.604880535297625</c:v>
                </c:pt>
                <c:pt idx="37">
                  <c:v>69.433904838758878</c:v>
                </c:pt>
                <c:pt idx="38">
                  <c:v>70.214606757463699</c:v>
                </c:pt>
                <c:pt idx="39">
                  <c:v>70.95025012616297</c:v>
                </c:pt>
                <c:pt idx="40">
                  <c:v>71.643843736013523</c:v>
                </c:pt>
                <c:pt idx="41">
                  <c:v>72.298173472938075</c:v>
                </c:pt>
                <c:pt idx="42">
                  <c:v>72.915826178585249</c:v>
                </c:pt>
                <c:pt idx="43">
                  <c:v>73.499207852691342</c:v>
                </c:pt>
                <c:pt idx="44">
                  <c:v>74.050558097934157</c:v>
                </c:pt>
                <c:pt idx="45">
                  <c:v>74.571962123323829</c:v>
                </c:pt>
                <c:pt idx="46">
                  <c:v>75.06536117567417</c:v>
                </c:pt>
                <c:pt idx="47">
                  <c:v>75.532561948790857</c:v>
                </c:pt>
              </c:numCache>
            </c:numRef>
          </c:val>
          <c:smooth val="0"/>
          <c:extLst>
            <c:ext xmlns:c16="http://schemas.microsoft.com/office/drawing/2014/chart" uri="{C3380CC4-5D6E-409C-BE32-E72D297353CC}">
              <c16:uniqueId val="{00000003-15EC-E840-A33D-C3E2B215E080}"/>
            </c:ext>
          </c:extLst>
        </c:ser>
        <c:ser>
          <c:idx val="4"/>
          <c:order val="4"/>
          <c:tx>
            <c:v>cpx {2}</c:v>
          </c:tx>
          <c:marker>
            <c:symbol val="none"/>
          </c:marker>
          <c:cat>
            <c:numRef>
              <c:f>XChartDiagramsData!$A$57:$A$105</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XChartDiagramsData!$F$57:$F$105</c:f>
              <c:numCache>
                <c:formatCode>General</c:formatCode>
                <c:ptCount val="49"/>
                <c:pt idx="16">
                  <c:v>35.608449446449832</c:v>
                </c:pt>
                <c:pt idx="17">
                  <c:v>37.884846684022669</c:v>
                </c:pt>
                <c:pt idx="18">
                  <c:v>40.008171944986678</c:v>
                </c:pt>
                <c:pt idx="19">
                  <c:v>41.992922870855445</c:v>
                </c:pt>
                <c:pt idx="20">
                  <c:v>43.851977954008447</c:v>
                </c:pt>
                <c:pt idx="21">
                  <c:v>46.401183505894736</c:v>
                </c:pt>
                <c:pt idx="22">
                  <c:v>48.895815526330153</c:v>
                </c:pt>
                <c:pt idx="23">
                  <c:v>51.173501016676539</c:v>
                </c:pt>
                <c:pt idx="24">
                  <c:v>53.260389861663633</c:v>
                </c:pt>
                <c:pt idx="25">
                  <c:v>55.179081052529099</c:v>
                </c:pt>
                <c:pt idx="26">
                  <c:v>56.949015049045094</c:v>
                </c:pt>
                <c:pt idx="27">
                  <c:v>58.586838963071962</c:v>
                </c:pt>
                <c:pt idx="28">
                  <c:v>60.106763492334082</c:v>
                </c:pt>
                <c:pt idx="29">
                  <c:v>61.520900854756086</c:v>
                </c:pt>
                <c:pt idx="30">
                  <c:v>62.827389981600113</c:v>
                </c:pt>
                <c:pt idx="31">
                  <c:v>64.037101517717971</c:v>
                </c:pt>
                <c:pt idx="32">
                  <c:v>65.169715483919759</c:v>
                </c:pt>
                <c:pt idx="33">
                  <c:v>66.231670305111322</c:v>
                </c:pt>
                <c:pt idx="34">
                  <c:v>67.228552894131596</c:v>
                </c:pt>
                <c:pt idx="35">
                  <c:v>68.165268714663995</c:v>
                </c:pt>
                <c:pt idx="36">
                  <c:v>69.046178115737135</c:v>
                </c:pt>
                <c:pt idx="37">
                  <c:v>69.875202419198388</c:v>
                </c:pt>
                <c:pt idx="38">
                  <c:v>70.655904337903209</c:v>
                </c:pt>
                <c:pt idx="39">
                  <c:v>71.391547706602481</c:v>
                </c:pt>
                <c:pt idx="40">
                  <c:v>72.085141316453033</c:v>
                </c:pt>
                <c:pt idx="41">
                  <c:v>72.739471053377585</c:v>
                </c:pt>
                <c:pt idx="42">
                  <c:v>73.357123759024759</c:v>
                </c:pt>
                <c:pt idx="43">
                  <c:v>73.940505433130852</c:v>
                </c:pt>
                <c:pt idx="44">
                  <c:v>74.491855678373668</c:v>
                </c:pt>
                <c:pt idx="45">
                  <c:v>75.013259703763339</c:v>
                </c:pt>
                <c:pt idx="46">
                  <c:v>75.50665875611368</c:v>
                </c:pt>
                <c:pt idx="47">
                  <c:v>75.973859529230367</c:v>
                </c:pt>
              </c:numCache>
            </c:numRef>
          </c:val>
          <c:smooth val="0"/>
          <c:extLst>
            <c:ext xmlns:c16="http://schemas.microsoft.com/office/drawing/2014/chart" uri="{C3380CC4-5D6E-409C-BE32-E72D297353CC}">
              <c16:uniqueId val="{00000004-15EC-E840-A33D-C3E2B215E080}"/>
            </c:ext>
          </c:extLst>
        </c:ser>
        <c:ser>
          <c:idx val="5"/>
          <c:order val="5"/>
          <c:tx>
            <c:v>fluid</c:v>
          </c:tx>
          <c:marker>
            <c:symbol val="none"/>
          </c:marker>
          <c:cat>
            <c:numRef>
              <c:f>XChartDiagramsData!$A$57:$A$105</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XChartDiagramsData!$G$57:$G$105</c:f>
              <c:numCache>
                <c:formatCode>General</c:formatCode>
                <c:ptCount val="49"/>
                <c:pt idx="21">
                  <c:v>46.462131937284703</c:v>
                </c:pt>
                <c:pt idx="22">
                  <c:v>49.025996699291731</c:v>
                </c:pt>
                <c:pt idx="23">
                  <c:v>51.367571992992559</c:v>
                </c:pt>
                <c:pt idx="24">
                  <c:v>53.513609380993984</c:v>
                </c:pt>
                <c:pt idx="25">
                  <c:v>55.487231552462887</c:v>
                </c:pt>
                <c:pt idx="26">
                  <c:v>57.3083328282708</c:v>
                </c:pt>
                <c:pt idx="27">
                  <c:v>58.993951736562622</c:v>
                </c:pt>
                <c:pt idx="28">
                  <c:v>60.558635248690834</c:v>
                </c:pt>
                <c:pt idx="29">
                  <c:v>62.014783727002531</c:v>
                </c:pt>
                <c:pt idx="30">
                  <c:v>63.360880386075856</c:v>
                </c:pt>
                <c:pt idx="31">
                  <c:v>64.607993048950249</c:v>
                </c:pt>
                <c:pt idx="32">
                  <c:v>65.775888111669957</c:v>
                </c:pt>
                <c:pt idx="33">
                  <c:v>66.871165207608982</c:v>
                </c:pt>
                <c:pt idx="34">
                  <c:v>67.899550825723111</c:v>
                </c:pt>
                <c:pt idx="35">
                  <c:v>68.866072703652577</c:v>
                </c:pt>
                <c:pt idx="36">
                  <c:v>69.775199761784762</c:v>
                </c:pt>
                <c:pt idx="37">
                  <c:v>70.630951068950807</c:v>
                </c:pt>
                <c:pt idx="38">
                  <c:v>71.436978480198164</c:v>
                </c:pt>
                <c:pt idx="39">
                  <c:v>72.1966280242046</c:v>
                </c:pt>
                <c:pt idx="40">
                  <c:v>72.912984939873041</c:v>
                </c:pt>
                <c:pt idx="41">
                  <c:v>73.588906668515364</c:v>
                </c:pt>
                <c:pt idx="42">
                  <c:v>74.227047314060513</c:v>
                </c:pt>
                <c:pt idx="43">
                  <c:v>74.829876266795836</c:v>
                </c:pt>
                <c:pt idx="44">
                  <c:v>75.39969295075727</c:v>
                </c:pt>
                <c:pt idx="45">
                  <c:v>75.938639053867306</c:v>
                </c:pt>
                <c:pt idx="46">
                  <c:v>76.448709140272854</c:v>
                </c:pt>
                <c:pt idx="47">
                  <c:v>76.931760214313726</c:v>
                </c:pt>
              </c:numCache>
            </c:numRef>
          </c:val>
          <c:smooth val="0"/>
          <c:extLst>
            <c:ext xmlns:c16="http://schemas.microsoft.com/office/drawing/2014/chart" uri="{C3380CC4-5D6E-409C-BE32-E72D297353CC}">
              <c16:uniqueId val="{00000005-15EC-E840-A33D-C3E2B215E080}"/>
            </c:ext>
          </c:extLst>
        </c:ser>
        <c:ser>
          <c:idx val="6"/>
          <c:order val="6"/>
          <c:tx>
            <c:v>rhm {1}</c:v>
          </c:tx>
          <c:marker>
            <c:symbol val="none"/>
          </c:marker>
          <c:cat>
            <c:numRef>
              <c:f>XChartDiagramsData!$A$57:$A$105</c:f>
              <c:numCache>
                <c:formatCode>0</c:formatCode>
                <c:ptCount val="49"/>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1055.6640625</c:v>
                </c:pt>
                <c:pt idx="16">
                  <c:v>1050.6640625</c:v>
                </c:pt>
                <c:pt idx="17">
                  <c:v>1045.6640625</c:v>
                </c:pt>
                <c:pt idx="18">
                  <c:v>1040.6640625</c:v>
                </c:pt>
                <c:pt idx="19">
                  <c:v>1035.6640625</c:v>
                </c:pt>
                <c:pt idx="20">
                  <c:v>1030.6640625</c:v>
                </c:pt>
                <c:pt idx="21">
                  <c:v>1025.6640625</c:v>
                </c:pt>
                <c:pt idx="22">
                  <c:v>1020.6640625000001</c:v>
                </c:pt>
                <c:pt idx="23">
                  <c:v>1015.6640625000001</c:v>
                </c:pt>
                <c:pt idx="24">
                  <c:v>1010.6640625000001</c:v>
                </c:pt>
                <c:pt idx="25">
                  <c:v>1005.6640625000001</c:v>
                </c:pt>
                <c:pt idx="26">
                  <c:v>1000.6640625000001</c:v>
                </c:pt>
                <c:pt idx="27">
                  <c:v>995.66406250000011</c:v>
                </c:pt>
                <c:pt idx="28">
                  <c:v>990.66406250000011</c:v>
                </c:pt>
                <c:pt idx="29">
                  <c:v>985.66406250000011</c:v>
                </c:pt>
                <c:pt idx="30">
                  <c:v>980.66406250000011</c:v>
                </c:pt>
                <c:pt idx="31">
                  <c:v>975.66406250000011</c:v>
                </c:pt>
                <c:pt idx="32">
                  <c:v>970.66406250000011</c:v>
                </c:pt>
                <c:pt idx="33">
                  <c:v>965.66406250000011</c:v>
                </c:pt>
                <c:pt idx="34">
                  <c:v>960.66406250000011</c:v>
                </c:pt>
                <c:pt idx="35">
                  <c:v>955.66406250000011</c:v>
                </c:pt>
                <c:pt idx="36">
                  <c:v>950.66406250000011</c:v>
                </c:pt>
                <c:pt idx="37">
                  <c:v>945.66406250000011</c:v>
                </c:pt>
                <c:pt idx="38">
                  <c:v>940.66406250000011</c:v>
                </c:pt>
                <c:pt idx="39">
                  <c:v>935.66406250000011</c:v>
                </c:pt>
                <c:pt idx="40">
                  <c:v>930.66406250000011</c:v>
                </c:pt>
                <c:pt idx="41">
                  <c:v>925.66406250000011</c:v>
                </c:pt>
                <c:pt idx="42">
                  <c:v>920.66406250000011</c:v>
                </c:pt>
                <c:pt idx="43">
                  <c:v>915.66406250000011</c:v>
                </c:pt>
                <c:pt idx="44">
                  <c:v>910.66406250000011</c:v>
                </c:pt>
                <c:pt idx="45">
                  <c:v>905.66406250000011</c:v>
                </c:pt>
                <c:pt idx="46">
                  <c:v>900.66406250000011</c:v>
                </c:pt>
                <c:pt idx="47">
                  <c:v>895.66406250000011</c:v>
                </c:pt>
              </c:numCache>
            </c:numRef>
          </c:cat>
          <c:val>
            <c:numRef>
              <c:f>XChartDiagramsData!$H$57:$H$105</c:f>
              <c:numCache>
                <c:formatCode>General</c:formatCode>
                <c:ptCount val="49"/>
                <c:pt idx="30">
                  <c:v>63.375139914174376</c:v>
                </c:pt>
                <c:pt idx="31">
                  <c:v>64.648458873008991</c:v>
                </c:pt>
                <c:pt idx="32">
                  <c:v>65.840475025115168</c:v>
                </c:pt>
                <c:pt idx="33">
                  <c:v>66.958040157199463</c:v>
                </c:pt>
                <c:pt idx="34">
                  <c:v>68.007079843937234</c:v>
                </c:pt>
                <c:pt idx="35">
                  <c:v>68.992780884488539</c:v>
                </c:pt>
                <c:pt idx="36">
                  <c:v>69.919741828980563</c:v>
                </c:pt>
                <c:pt idx="37">
                  <c:v>70.792090172792527</c:v>
                </c:pt>
                <c:pt idx="38">
                  <c:v>71.613571109629945</c:v>
                </c:pt>
                <c:pt idx="39">
                  <c:v>72.387613265902004</c:v>
                </c:pt>
                <c:pt idx="40">
                  <c:v>73.117376691092559</c:v>
                </c:pt>
                <c:pt idx="41">
                  <c:v>73.805787766264388</c:v>
                </c:pt>
                <c:pt idx="42">
                  <c:v>74.455564848810141</c:v>
                </c:pt>
                <c:pt idx="43">
                  <c:v>75.069237592843905</c:v>
                </c:pt>
                <c:pt idx="44">
                  <c:v>75.649162087504322</c:v>
                </c:pt>
                <c:pt idx="45">
                  <c:v>76.197533300767489</c:v>
                </c:pt>
                <c:pt idx="46">
                  <c:v>76.716395813919036</c:v>
                </c:pt>
                <c:pt idx="47">
                  <c:v>77.207653469684288</c:v>
                </c:pt>
              </c:numCache>
            </c:numRef>
          </c:val>
          <c:smooth val="0"/>
          <c:extLst>
            <c:ext xmlns:c16="http://schemas.microsoft.com/office/drawing/2014/chart" uri="{C3380CC4-5D6E-409C-BE32-E72D297353CC}">
              <c16:uniqueId val="{00000006-15EC-E840-A33D-C3E2B215E080}"/>
            </c:ext>
          </c:extLst>
        </c:ser>
        <c:dLbls>
          <c:showLegendKey val="0"/>
          <c:showVal val="0"/>
          <c:showCatName val="0"/>
          <c:showSerName val="0"/>
          <c:showPercent val="0"/>
          <c:showBubbleSize val="0"/>
        </c:dLbls>
        <c:smooth val="0"/>
        <c:axId val="1459645936"/>
        <c:axId val="1459647616"/>
      </c:lineChart>
      <c:catAx>
        <c:axId val="1459645936"/>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59647616"/>
        <c:crosses val="autoZero"/>
        <c:auto val="1"/>
        <c:lblAlgn val="ctr"/>
        <c:lblOffset val="100"/>
        <c:noMultiLvlLbl val="0"/>
      </c:catAx>
      <c:valAx>
        <c:axId val="1459647616"/>
        <c:scaling>
          <c:orientation val="minMax"/>
        </c:scaling>
        <c:delete val="0"/>
        <c:axPos val="l"/>
        <c:majorGridlines/>
        <c:title>
          <c:tx>
            <c:rich>
              <a:bodyPr/>
              <a:lstStyle/>
              <a:p>
                <a:pPr>
                  <a:defRPr/>
                </a:pPr>
                <a:r>
                  <a:rPr lang="en-US"/>
                  <a:t>Cumulative Mass (gms)</a:t>
                </a:r>
              </a:p>
            </c:rich>
          </c:tx>
          <c:overlay val="0"/>
        </c:title>
        <c:numFmt formatCode="General" sourceLinked="1"/>
        <c:majorTickMark val="out"/>
        <c:minorTickMark val="none"/>
        <c:tickLblPos val="nextTo"/>
        <c:crossAx val="1459645936"/>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Wallrock Find Solidus LiquidPercent vs. Temperature</a:t>
            </a:r>
          </a:p>
        </c:rich>
      </c:tx>
      <c:overlay val="0"/>
    </c:title>
    <c:autoTitleDeleted val="0"/>
    <c:plotArea>
      <c:layout/>
      <c:scatterChart>
        <c:scatterStyle val="lineMarker"/>
        <c:varyColors val="0"/>
        <c:ser>
          <c:idx val="0"/>
          <c:order val="0"/>
          <c:tx>
            <c:v>XChartData!$C$2</c:v>
          </c:tx>
          <c:dLbls>
            <c:dLbl>
              <c:idx val="0"/>
              <c:tx>
                <c:rich>
                  <a:bodyPr/>
                  <a:lstStyle/>
                  <a:p>
                    <a:r>
                      <a:rPr lang="en-US"/>
                      <a:t>860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305-CC47-B6E7-542FD1EA4F1D}"/>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305-CC47-B6E7-542FD1EA4F1D}"/>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305-CC47-B6E7-542FD1EA4F1D}"/>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305-CC47-B6E7-542FD1EA4F1D}"/>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305-CC47-B6E7-542FD1EA4F1D}"/>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305-CC47-B6E7-542FD1EA4F1D}"/>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305-CC47-B6E7-542FD1EA4F1D}"/>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305-CC47-B6E7-542FD1EA4F1D}"/>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305-CC47-B6E7-542FD1EA4F1D}"/>
                </c:ext>
              </c:extLst>
            </c:dLbl>
            <c:dLbl>
              <c:idx val="9"/>
              <c:tx>
                <c:rich>
                  <a:bodyPr/>
                  <a:lstStyle/>
                  <a:p>
                    <a:r>
                      <a:rPr lang="en-US"/>
                      <a:t>680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305-CC47-B6E7-542FD1EA4F1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XChartData!$C$7:$C$16</c:f>
              <c:numCache>
                <c:formatCode>General</c:formatCode>
                <c:ptCount val="10"/>
                <c:pt idx="0">
                  <c:v>860.00000000000011</c:v>
                </c:pt>
                <c:pt idx="1">
                  <c:v>840.00000000000011</c:v>
                </c:pt>
                <c:pt idx="2">
                  <c:v>820.00000000000011</c:v>
                </c:pt>
                <c:pt idx="3">
                  <c:v>800.00000000000011</c:v>
                </c:pt>
                <c:pt idx="4">
                  <c:v>780.00000000000011</c:v>
                </c:pt>
                <c:pt idx="5">
                  <c:v>760.00000000000011</c:v>
                </c:pt>
                <c:pt idx="6">
                  <c:v>740.00000000000011</c:v>
                </c:pt>
                <c:pt idx="7">
                  <c:v>720.00000000000011</c:v>
                </c:pt>
                <c:pt idx="8">
                  <c:v>700.00000000000011</c:v>
                </c:pt>
                <c:pt idx="9">
                  <c:v>680.00000000000011</c:v>
                </c:pt>
              </c:numCache>
            </c:numRef>
          </c:xVal>
          <c:yVal>
            <c:numRef>
              <c:f>XChartData!$D$7:$D$16</c:f>
              <c:numCache>
                <c:formatCode>General</c:formatCode>
                <c:ptCount val="10"/>
                <c:pt idx="0">
                  <c:v>55.406081009877163</c:v>
                </c:pt>
                <c:pt idx="1">
                  <c:v>52.946623570112322</c:v>
                </c:pt>
                <c:pt idx="2">
                  <c:v>46.445111788697027</c:v>
                </c:pt>
                <c:pt idx="3">
                  <c:v>39.882756280768064</c:v>
                </c:pt>
                <c:pt idx="4">
                  <c:v>34.433316237364444</c:v>
                </c:pt>
                <c:pt idx="5">
                  <c:v>19.318414216349659</c:v>
                </c:pt>
                <c:pt idx="6">
                  <c:v>8.2860317092276148</c:v>
                </c:pt>
                <c:pt idx="7">
                  <c:v>3.5033088471289431</c:v>
                </c:pt>
                <c:pt idx="8">
                  <c:v>0</c:v>
                </c:pt>
                <c:pt idx="9">
                  <c:v>0</c:v>
                </c:pt>
              </c:numCache>
            </c:numRef>
          </c:yVal>
          <c:smooth val="0"/>
          <c:extLst>
            <c:ext xmlns:c16="http://schemas.microsoft.com/office/drawing/2014/chart" uri="{C3380CC4-5D6E-409C-BE32-E72D297353CC}">
              <c16:uniqueId val="{00000000-7305-CC47-B6E7-542FD1EA4F1D}"/>
            </c:ext>
          </c:extLst>
        </c:ser>
        <c:dLbls>
          <c:showLegendKey val="0"/>
          <c:showVal val="0"/>
          <c:showCatName val="0"/>
          <c:showSerName val="0"/>
          <c:showPercent val="0"/>
          <c:showBubbleSize val="0"/>
        </c:dLbls>
        <c:axId val="1464881840"/>
        <c:axId val="1425372976"/>
      </c:scatterChart>
      <c:valAx>
        <c:axId val="1464881840"/>
        <c:scaling>
          <c:orientation val="minMax"/>
        </c:scaling>
        <c:delete val="0"/>
        <c:axPos val="b"/>
        <c:title>
          <c:tx>
            <c:rich>
              <a:bodyPr/>
              <a:lstStyle/>
              <a:p>
                <a:pPr>
                  <a:defRPr/>
                </a:pPr>
                <a:r>
                  <a:rPr lang="en-US"/>
                  <a:t>Temperature</a:t>
                </a:r>
              </a:p>
            </c:rich>
          </c:tx>
          <c:overlay val="0"/>
        </c:title>
        <c:numFmt formatCode="General" sourceLinked="1"/>
        <c:majorTickMark val="out"/>
        <c:minorTickMark val="none"/>
        <c:tickLblPos val="nextTo"/>
        <c:crossAx val="1425372976"/>
        <c:crosses val="autoZero"/>
        <c:crossBetween val="midCat"/>
      </c:valAx>
      <c:valAx>
        <c:axId val="1425372976"/>
        <c:scaling>
          <c:orientation val="minMax"/>
        </c:scaling>
        <c:delete val="0"/>
        <c:axPos val="l"/>
        <c:majorGridlines/>
        <c:title>
          <c:tx>
            <c:rich>
              <a:bodyPr/>
              <a:lstStyle/>
              <a:p>
                <a:pPr>
                  <a:defRPr/>
                </a:pPr>
                <a:r>
                  <a:rPr lang="en-US"/>
                  <a:t>LiquidPercent</a:t>
                </a:r>
              </a:p>
            </c:rich>
          </c:tx>
          <c:overlay val="0"/>
        </c:title>
        <c:numFmt formatCode="General" sourceLinked="1"/>
        <c:majorTickMark val="out"/>
        <c:minorTickMark val="none"/>
        <c:tickLblPos val="nextTo"/>
        <c:crossAx val="146488184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SiO2 vs. MgO</a:t>
            </a:r>
          </a:p>
        </c:rich>
      </c:tx>
      <c:overlay val="0"/>
    </c:title>
    <c:autoTitleDeleted val="0"/>
    <c:plotArea>
      <c:layout/>
      <c:scatterChart>
        <c:scatterStyle val="lineMarker"/>
        <c:varyColors val="0"/>
        <c:ser>
          <c:idx val="0"/>
          <c:order val="0"/>
          <c:tx>
            <c:v>XChartData!$H$2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92AB-4744-A9C9-C48531463F75}"/>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2AB-4744-A9C9-C48531463F75}"/>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2AB-4744-A9C9-C48531463F75}"/>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2AB-4744-A9C9-C48531463F75}"/>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2AB-4744-A9C9-C48531463F75}"/>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2AB-4744-A9C9-C48531463F75}"/>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2AB-4744-A9C9-C48531463F75}"/>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2AB-4744-A9C9-C48531463F75}"/>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2AB-4744-A9C9-C48531463F75}"/>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2AB-4744-A9C9-C48531463F75}"/>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2AB-4744-A9C9-C48531463F75}"/>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92AB-4744-A9C9-C48531463F75}"/>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92AB-4744-A9C9-C48531463F75}"/>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92AB-4744-A9C9-C48531463F75}"/>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92AB-4744-A9C9-C48531463F75}"/>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92AB-4744-A9C9-C48531463F75}"/>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92AB-4744-A9C9-C48531463F75}"/>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92AB-4744-A9C9-C48531463F75}"/>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92AB-4744-A9C9-C48531463F75}"/>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92AB-4744-A9C9-C48531463F75}"/>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92AB-4744-A9C9-C48531463F75}"/>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92AB-4744-A9C9-C48531463F75}"/>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92AB-4744-A9C9-C48531463F75}"/>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92AB-4744-A9C9-C48531463F75}"/>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92AB-4744-A9C9-C48531463F75}"/>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92AB-4744-A9C9-C48531463F75}"/>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92AB-4744-A9C9-C48531463F75}"/>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92AB-4744-A9C9-C48531463F75}"/>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92AB-4744-A9C9-C48531463F75}"/>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92AB-4744-A9C9-C48531463F75}"/>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92AB-4744-A9C9-C48531463F75}"/>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92AB-4744-A9C9-C48531463F75}"/>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92AB-4744-A9C9-C48531463F75}"/>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92AB-4744-A9C9-C48531463F75}"/>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92AB-4744-A9C9-C48531463F75}"/>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92AB-4744-A9C9-C48531463F75}"/>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92AB-4744-A9C9-C48531463F75}"/>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92AB-4744-A9C9-C48531463F75}"/>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92AB-4744-A9C9-C48531463F75}"/>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92AB-4744-A9C9-C48531463F75}"/>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92AB-4744-A9C9-C48531463F75}"/>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92AB-4744-A9C9-C48531463F75}"/>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92AB-4744-A9C9-C48531463F75}"/>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92AB-4744-A9C9-C48531463F75}"/>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92AB-4744-A9C9-C48531463F75}"/>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92AB-4744-A9C9-C48531463F75}"/>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92AB-4744-A9C9-C48531463F75}"/>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92AB-4744-A9C9-C48531463F7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XChartData!$H$7:$H$54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XChartData!$I$7:$I$54</c:f>
              <c:numCache>
                <c:formatCode>General</c:formatCode>
                <c:ptCount val="48"/>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51.716782889903627</c:v>
                </c:pt>
                <c:pt idx="16">
                  <c:v>52.187638704090432</c:v>
                </c:pt>
                <c:pt idx="17">
                  <c:v>52.64850906825631</c:v>
                </c:pt>
                <c:pt idx="18">
                  <c:v>53.0989951013634</c:v>
                </c:pt>
                <c:pt idx="19">
                  <c:v>53.53992333687421</c:v>
                </c:pt>
                <c:pt idx="20">
                  <c:v>53.972075577624068</c:v>
                </c:pt>
                <c:pt idx="21">
                  <c:v>54.587181705096356</c:v>
                </c:pt>
                <c:pt idx="22">
                  <c:v>55.238472649335947</c:v>
                </c:pt>
                <c:pt idx="23">
                  <c:v>55.882292723014274</c:v>
                </c:pt>
                <c:pt idx="24">
                  <c:v>56.518723031376041</c:v>
                </c:pt>
                <c:pt idx="25">
                  <c:v>57.148003825822656</c:v>
                </c:pt>
                <c:pt idx="26">
                  <c:v>57.770454138683824</c:v>
                </c:pt>
                <c:pt idx="27">
                  <c:v>58.386395456475682</c:v>
                </c:pt>
                <c:pt idx="28">
                  <c:v>58.996092031119517</c:v>
                </c:pt>
                <c:pt idx="29">
                  <c:v>59.599708965113152</c:v>
                </c:pt>
                <c:pt idx="30">
                  <c:v>60.191854597734697</c:v>
                </c:pt>
                <c:pt idx="31">
                  <c:v>60.773074068403574</c:v>
                </c:pt>
                <c:pt idx="32">
                  <c:v>61.348722256818753</c:v>
                </c:pt>
                <c:pt idx="33">
                  <c:v>61.918556866219397</c:v>
                </c:pt>
                <c:pt idx="34">
                  <c:v>62.482219920538896</c:v>
                </c:pt>
                <c:pt idx="35">
                  <c:v>63.039274099931845</c:v>
                </c:pt>
                <c:pt idx="36">
                  <c:v>63.589237831241206</c:v>
                </c:pt>
                <c:pt idx="37">
                  <c:v>64.131616242633044</c:v>
                </c:pt>
                <c:pt idx="38">
                  <c:v>64.665926320507282</c:v>
                </c:pt>
                <c:pt idx="39">
                  <c:v>65.191715740621234</c:v>
                </c:pt>
                <c:pt idx="40">
                  <c:v>65.708575691334417</c:v>
                </c:pt>
                <c:pt idx="41">
                  <c:v>66.216148512788195</c:v>
                </c:pt>
                <c:pt idx="42">
                  <c:v>66.714131188933607</c:v>
                </c:pt>
                <c:pt idx="43">
                  <c:v>67.202275736119105</c:v>
                </c:pt>
                <c:pt idx="44">
                  <c:v>67.680387417958855</c:v>
                </c:pt>
                <c:pt idx="45">
                  <c:v>68.148321551511415</c:v>
                </c:pt>
                <c:pt idx="46">
                  <c:v>68.60597949552816</c:v>
                </c:pt>
                <c:pt idx="47">
                  <c:v>69.053304256156324</c:v>
                </c:pt>
              </c:numCache>
            </c:numRef>
          </c:yVal>
          <c:smooth val="0"/>
          <c:extLst>
            <c:ext xmlns:c16="http://schemas.microsoft.com/office/drawing/2014/chart" uri="{C3380CC4-5D6E-409C-BE32-E72D297353CC}">
              <c16:uniqueId val="{00000000-92AB-4744-A9C9-C48531463F75}"/>
            </c:ext>
          </c:extLst>
        </c:ser>
        <c:dLbls>
          <c:showLegendKey val="0"/>
          <c:showVal val="0"/>
          <c:showCatName val="0"/>
          <c:showSerName val="0"/>
          <c:showPercent val="0"/>
          <c:showBubbleSize val="0"/>
        </c:dLbls>
        <c:axId val="1465582624"/>
        <c:axId val="1425970928"/>
      </c:scatterChart>
      <c:valAx>
        <c:axId val="146558262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5970928"/>
        <c:crosses val="autoZero"/>
        <c:crossBetween val="midCat"/>
      </c:valAx>
      <c:valAx>
        <c:axId val="1425970928"/>
        <c:scaling>
          <c:orientation val="minMax"/>
        </c:scaling>
        <c:delete val="0"/>
        <c:axPos val="l"/>
        <c:majorGridlines/>
        <c:title>
          <c:tx>
            <c:rich>
              <a:bodyPr/>
              <a:lstStyle/>
              <a:p>
                <a:pPr>
                  <a:defRPr/>
                </a:pPr>
                <a:r>
                  <a:rPr lang="en-US"/>
                  <a:t>SiO2</a:t>
                </a:r>
              </a:p>
            </c:rich>
          </c:tx>
          <c:overlay val="0"/>
        </c:title>
        <c:numFmt formatCode="General" sourceLinked="1"/>
        <c:majorTickMark val="out"/>
        <c:minorTickMark val="none"/>
        <c:tickLblPos val="nextTo"/>
        <c:crossAx val="146558262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TiO2 vs. MgO</a:t>
            </a:r>
          </a:p>
        </c:rich>
      </c:tx>
      <c:overlay val="0"/>
    </c:title>
    <c:autoTitleDeleted val="0"/>
    <c:plotArea>
      <c:layout/>
      <c:scatterChart>
        <c:scatterStyle val="lineMarker"/>
        <c:varyColors val="0"/>
        <c:ser>
          <c:idx val="0"/>
          <c:order val="0"/>
          <c:tx>
            <c:v>XChartData!$M$2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78FF-E444-A25B-DF220B1BD85A}"/>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8FF-E444-A25B-DF220B1BD85A}"/>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8FF-E444-A25B-DF220B1BD85A}"/>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8FF-E444-A25B-DF220B1BD85A}"/>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8FF-E444-A25B-DF220B1BD85A}"/>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8FF-E444-A25B-DF220B1BD85A}"/>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8FF-E444-A25B-DF220B1BD85A}"/>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8FF-E444-A25B-DF220B1BD85A}"/>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8FF-E444-A25B-DF220B1BD85A}"/>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8FF-E444-A25B-DF220B1BD85A}"/>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8FF-E444-A25B-DF220B1BD85A}"/>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8FF-E444-A25B-DF220B1BD85A}"/>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78FF-E444-A25B-DF220B1BD85A}"/>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78FF-E444-A25B-DF220B1BD85A}"/>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78FF-E444-A25B-DF220B1BD85A}"/>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78FF-E444-A25B-DF220B1BD85A}"/>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78FF-E444-A25B-DF220B1BD85A}"/>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78FF-E444-A25B-DF220B1BD85A}"/>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78FF-E444-A25B-DF220B1BD85A}"/>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78FF-E444-A25B-DF220B1BD85A}"/>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78FF-E444-A25B-DF220B1BD85A}"/>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78FF-E444-A25B-DF220B1BD85A}"/>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78FF-E444-A25B-DF220B1BD85A}"/>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78FF-E444-A25B-DF220B1BD85A}"/>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78FF-E444-A25B-DF220B1BD85A}"/>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78FF-E444-A25B-DF220B1BD85A}"/>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78FF-E444-A25B-DF220B1BD85A}"/>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78FF-E444-A25B-DF220B1BD85A}"/>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78FF-E444-A25B-DF220B1BD85A}"/>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78FF-E444-A25B-DF220B1BD85A}"/>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78FF-E444-A25B-DF220B1BD85A}"/>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78FF-E444-A25B-DF220B1BD85A}"/>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78FF-E444-A25B-DF220B1BD85A}"/>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78FF-E444-A25B-DF220B1BD85A}"/>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78FF-E444-A25B-DF220B1BD85A}"/>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78FF-E444-A25B-DF220B1BD85A}"/>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78FF-E444-A25B-DF220B1BD85A}"/>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78FF-E444-A25B-DF220B1BD85A}"/>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78FF-E444-A25B-DF220B1BD85A}"/>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78FF-E444-A25B-DF220B1BD85A}"/>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78FF-E444-A25B-DF220B1BD85A}"/>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78FF-E444-A25B-DF220B1BD85A}"/>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78FF-E444-A25B-DF220B1BD85A}"/>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78FF-E444-A25B-DF220B1BD85A}"/>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78FF-E444-A25B-DF220B1BD85A}"/>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78FF-E444-A25B-DF220B1BD85A}"/>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78FF-E444-A25B-DF220B1BD85A}"/>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78FF-E444-A25B-DF220B1BD85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XChartData!$M$7:$M$54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XChartData!$N$7:$N$54</c:f>
              <c:numCache>
                <c:formatCode>General</c:formatCode>
                <c:ptCount val="48"/>
                <c:pt idx="0">
                  <c:v>1.7325208922814097</c:v>
                </c:pt>
                <c:pt idx="1">
                  <c:v>1.7399966350362757</c:v>
                </c:pt>
                <c:pt idx="2">
                  <c:v>1.7515399296394281</c:v>
                </c:pt>
                <c:pt idx="3">
                  <c:v>1.7655862443424442</c:v>
                </c:pt>
                <c:pt idx="4">
                  <c:v>1.7771215960879236</c:v>
                </c:pt>
                <c:pt idx="5">
                  <c:v>1.7858745275250749</c:v>
                </c:pt>
                <c:pt idx="6">
                  <c:v>1.7915180695706103</c:v>
                </c:pt>
                <c:pt idx="7">
                  <c:v>1.7936500707863074</c:v>
                </c:pt>
                <c:pt idx="8">
                  <c:v>1.791762556077783</c:v>
                </c:pt>
                <c:pt idx="9">
                  <c:v>1.7937904444743149</c:v>
                </c:pt>
                <c:pt idx="10">
                  <c:v>1.8140319030726522</c:v>
                </c:pt>
                <c:pt idx="11">
                  <c:v>1.8285540165724419</c:v>
                </c:pt>
                <c:pt idx="12">
                  <c:v>1.8230380692502417</c:v>
                </c:pt>
                <c:pt idx="13">
                  <c:v>1.7385196417082698</c:v>
                </c:pt>
                <c:pt idx="14">
                  <c:v>1.6565171861263974</c:v>
                </c:pt>
                <c:pt idx="15">
                  <c:v>1.5773579845212733</c:v>
                </c:pt>
                <c:pt idx="16">
                  <c:v>1.4959645898540583</c:v>
                </c:pt>
                <c:pt idx="17">
                  <c:v>1.4171730899419088</c:v>
                </c:pt>
                <c:pt idx="18">
                  <c:v>1.3430094272869084</c:v>
                </c:pt>
                <c:pt idx="19">
                  <c:v>1.2731556927326901</c:v>
                </c:pt>
                <c:pt idx="20">
                  <c:v>1.2073154773985384</c:v>
                </c:pt>
                <c:pt idx="21">
                  <c:v>1.1509173036738873</c:v>
                </c:pt>
                <c:pt idx="22">
                  <c:v>1.0974559969945168</c:v>
                </c:pt>
                <c:pt idx="23">
                  <c:v>1.0466371332474085</c:v>
                </c:pt>
                <c:pt idx="24">
                  <c:v>0.99850713343158115</c:v>
                </c:pt>
                <c:pt idx="25">
                  <c:v>0.95307275987066498</c:v>
                </c:pt>
                <c:pt idx="26">
                  <c:v>0.91030454091588597</c:v>
                </c:pt>
                <c:pt idx="27">
                  <c:v>0.87014255436706511</c:v>
                </c:pt>
                <c:pt idx="28">
                  <c:v>0.83250250655916103</c:v>
                </c:pt>
                <c:pt idx="29">
                  <c:v>0.79728130575932743</c:v>
                </c:pt>
                <c:pt idx="30">
                  <c:v>0.75950934150397309</c:v>
                </c:pt>
                <c:pt idx="31">
                  <c:v>0.71972056683896968</c:v>
                </c:pt>
                <c:pt idx="32">
                  <c:v>0.682757399181943</c:v>
                </c:pt>
                <c:pt idx="33">
                  <c:v>0.6483586669138417</c:v>
                </c:pt>
                <c:pt idx="34">
                  <c:v>0.61628947761958164</c:v>
                </c:pt>
                <c:pt idx="35">
                  <c:v>0.58633879365523822</c:v>
                </c:pt>
                <c:pt idx="36">
                  <c:v>0.55831720819581798</c:v>
                </c:pt>
                <c:pt idx="37">
                  <c:v>0.53205488156809932</c:v>
                </c:pt>
                <c:pt idx="38">
                  <c:v>0.50739961489817764</c:v>
                </c:pt>
                <c:pt idx="39">
                  <c:v>0.48421505319919411</c:v>
                </c:pt>
                <c:pt idx="40">
                  <c:v>0.46237901898747147</c:v>
                </c:pt>
                <c:pt idx="41">
                  <c:v>0.44178198004283015</c:v>
                </c:pt>
                <c:pt idx="42">
                  <c:v>0.42232565351353379</c:v>
                </c:pt>
                <c:pt idx="43">
                  <c:v>0.40392174535318165</c:v>
                </c:pt>
                <c:pt idx="44">
                  <c:v>0.38649082059754075</c:v>
                </c:pt>
                <c:pt idx="45">
                  <c:v>0.36996129720810444</c:v>
                </c:pt>
                <c:pt idx="46">
                  <c:v>0.35426855429021753</c:v>
                </c:pt>
                <c:pt idx="47">
                  <c:v>0.33935414457730356</c:v>
                </c:pt>
              </c:numCache>
            </c:numRef>
          </c:yVal>
          <c:smooth val="0"/>
          <c:extLst>
            <c:ext xmlns:c16="http://schemas.microsoft.com/office/drawing/2014/chart" uri="{C3380CC4-5D6E-409C-BE32-E72D297353CC}">
              <c16:uniqueId val="{00000000-78FF-E444-A25B-DF220B1BD85A}"/>
            </c:ext>
          </c:extLst>
        </c:ser>
        <c:dLbls>
          <c:showLegendKey val="0"/>
          <c:showVal val="0"/>
          <c:showCatName val="0"/>
          <c:showSerName val="0"/>
          <c:showPercent val="0"/>
          <c:showBubbleSize val="0"/>
        </c:dLbls>
        <c:axId val="1465651968"/>
        <c:axId val="1465653696"/>
      </c:scatterChart>
      <c:valAx>
        <c:axId val="1465651968"/>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653696"/>
        <c:crosses val="autoZero"/>
        <c:crossBetween val="midCat"/>
      </c:valAx>
      <c:valAx>
        <c:axId val="1465653696"/>
        <c:scaling>
          <c:orientation val="minMax"/>
        </c:scaling>
        <c:delete val="0"/>
        <c:axPos val="l"/>
        <c:majorGridlines/>
        <c:title>
          <c:tx>
            <c:rich>
              <a:bodyPr/>
              <a:lstStyle/>
              <a:p>
                <a:pPr>
                  <a:defRPr/>
                </a:pPr>
                <a:r>
                  <a:rPr lang="en-US"/>
                  <a:t>TiO2</a:t>
                </a:r>
              </a:p>
            </c:rich>
          </c:tx>
          <c:overlay val="0"/>
        </c:title>
        <c:numFmt formatCode="General" sourceLinked="1"/>
        <c:majorTickMark val="out"/>
        <c:minorTickMark val="none"/>
        <c:tickLblPos val="nextTo"/>
        <c:crossAx val="1465651968"/>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Al2O3 vs. MgO</a:t>
            </a:r>
          </a:p>
        </c:rich>
      </c:tx>
      <c:overlay val="0"/>
    </c:title>
    <c:autoTitleDeleted val="0"/>
    <c:plotArea>
      <c:layout/>
      <c:scatterChart>
        <c:scatterStyle val="lineMarker"/>
        <c:varyColors val="0"/>
        <c:ser>
          <c:idx val="0"/>
          <c:order val="0"/>
          <c:tx>
            <c:v>XChartData!$R$2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8BC2-C440-A0F8-ACEB77B55CE8}"/>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BC2-C440-A0F8-ACEB77B55CE8}"/>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BC2-C440-A0F8-ACEB77B55CE8}"/>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BC2-C440-A0F8-ACEB77B55CE8}"/>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BC2-C440-A0F8-ACEB77B55CE8}"/>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BC2-C440-A0F8-ACEB77B55CE8}"/>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BC2-C440-A0F8-ACEB77B55CE8}"/>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BC2-C440-A0F8-ACEB77B55CE8}"/>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BC2-C440-A0F8-ACEB77B55CE8}"/>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BC2-C440-A0F8-ACEB77B55CE8}"/>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BC2-C440-A0F8-ACEB77B55CE8}"/>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BC2-C440-A0F8-ACEB77B55CE8}"/>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8BC2-C440-A0F8-ACEB77B55CE8}"/>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8BC2-C440-A0F8-ACEB77B55CE8}"/>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8BC2-C440-A0F8-ACEB77B55CE8}"/>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8BC2-C440-A0F8-ACEB77B55CE8}"/>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8BC2-C440-A0F8-ACEB77B55CE8}"/>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8BC2-C440-A0F8-ACEB77B55CE8}"/>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8BC2-C440-A0F8-ACEB77B55CE8}"/>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8BC2-C440-A0F8-ACEB77B55CE8}"/>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8BC2-C440-A0F8-ACEB77B55CE8}"/>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8BC2-C440-A0F8-ACEB77B55CE8}"/>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8BC2-C440-A0F8-ACEB77B55CE8}"/>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8BC2-C440-A0F8-ACEB77B55CE8}"/>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8BC2-C440-A0F8-ACEB77B55CE8}"/>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8BC2-C440-A0F8-ACEB77B55CE8}"/>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8BC2-C440-A0F8-ACEB77B55CE8}"/>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8BC2-C440-A0F8-ACEB77B55CE8}"/>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8BC2-C440-A0F8-ACEB77B55CE8}"/>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8BC2-C440-A0F8-ACEB77B55CE8}"/>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8BC2-C440-A0F8-ACEB77B55CE8}"/>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8BC2-C440-A0F8-ACEB77B55CE8}"/>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8BC2-C440-A0F8-ACEB77B55CE8}"/>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8BC2-C440-A0F8-ACEB77B55CE8}"/>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8BC2-C440-A0F8-ACEB77B55CE8}"/>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8BC2-C440-A0F8-ACEB77B55CE8}"/>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8BC2-C440-A0F8-ACEB77B55CE8}"/>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8BC2-C440-A0F8-ACEB77B55CE8}"/>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8BC2-C440-A0F8-ACEB77B55CE8}"/>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8BC2-C440-A0F8-ACEB77B55CE8}"/>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8BC2-C440-A0F8-ACEB77B55CE8}"/>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8BC2-C440-A0F8-ACEB77B55CE8}"/>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8BC2-C440-A0F8-ACEB77B55CE8}"/>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8BC2-C440-A0F8-ACEB77B55CE8}"/>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8BC2-C440-A0F8-ACEB77B55CE8}"/>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8BC2-C440-A0F8-ACEB77B55CE8}"/>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8BC2-C440-A0F8-ACEB77B55CE8}"/>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8BC2-C440-A0F8-ACEB77B55CE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XChartData!$R$7:$R$54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XChartData!$S$7:$S$54</c:f>
              <c:numCache>
                <c:formatCode>General</c:formatCode>
                <c:ptCount val="48"/>
                <c:pt idx="0">
                  <c:v>13.7918584290538</c:v>
                </c:pt>
                <c:pt idx="1">
                  <c:v>13.851369622359735</c:v>
                </c:pt>
                <c:pt idx="2">
                  <c:v>13.982349215495415</c:v>
                </c:pt>
                <c:pt idx="3">
                  <c:v>14.194344476379808</c:v>
                </c:pt>
                <c:pt idx="4">
                  <c:v>14.40376208108049</c:v>
                </c:pt>
                <c:pt idx="5">
                  <c:v>14.610582661446973</c:v>
                </c:pt>
                <c:pt idx="6">
                  <c:v>14.814772612628554</c:v>
                </c:pt>
                <c:pt idx="7">
                  <c:v>15.016277896546528</c:v>
                </c:pt>
                <c:pt idx="8">
                  <c:v>15.21501354881919</c:v>
                </c:pt>
                <c:pt idx="9">
                  <c:v>15.344913812746436</c:v>
                </c:pt>
                <c:pt idx="10">
                  <c:v>15.302740727955428</c:v>
                </c:pt>
                <c:pt idx="11">
                  <c:v>15.262325350316699</c:v>
                </c:pt>
                <c:pt idx="12">
                  <c:v>15.223706750750123</c:v>
                </c:pt>
                <c:pt idx="13">
                  <c:v>15.177193404851097</c:v>
                </c:pt>
                <c:pt idx="14">
                  <c:v>15.118776424039531</c:v>
                </c:pt>
                <c:pt idx="15">
                  <c:v>15.049484079855516</c:v>
                </c:pt>
                <c:pt idx="16">
                  <c:v>14.964512151497841</c:v>
                </c:pt>
                <c:pt idx="17">
                  <c:v>14.869724909415133</c:v>
                </c:pt>
                <c:pt idx="18">
                  <c:v>14.768090971722895</c:v>
                </c:pt>
                <c:pt idx="19">
                  <c:v>14.660035616394815</c:v>
                </c:pt>
                <c:pt idx="20">
                  <c:v>14.545947103113797</c:v>
                </c:pt>
                <c:pt idx="21">
                  <c:v>14.356591772301892</c:v>
                </c:pt>
                <c:pt idx="22">
                  <c:v>14.14661211422735</c:v>
                </c:pt>
                <c:pt idx="23">
                  <c:v>13.932761253483521</c:v>
                </c:pt>
                <c:pt idx="24">
                  <c:v>13.71502338506475</c:v>
                </c:pt>
                <c:pt idx="25">
                  <c:v>13.493497828453622</c:v>
                </c:pt>
                <c:pt idx="26">
                  <c:v>13.268367137360235</c:v>
                </c:pt>
                <c:pt idx="27">
                  <c:v>13.039888018601825</c:v>
                </c:pt>
                <c:pt idx="28">
                  <c:v>12.808385618410229</c:v>
                </c:pt>
                <c:pt idx="29">
                  <c:v>12.574247015103637</c:v>
                </c:pt>
                <c:pt idx="30">
                  <c:v>12.335458006984599</c:v>
                </c:pt>
                <c:pt idx="31">
                  <c:v>12.093066894154267</c:v>
                </c:pt>
                <c:pt idx="32">
                  <c:v>11.850041049685297</c:v>
                </c:pt>
                <c:pt idx="33">
                  <c:v>11.606800318604002</c:v>
                </c:pt>
                <c:pt idx="34">
                  <c:v>11.363789021066479</c:v>
                </c:pt>
                <c:pt idx="35">
                  <c:v>11.121455307277753</c:v>
                </c:pt>
                <c:pt idx="36">
                  <c:v>10.880234953373277</c:v>
                </c:pt>
                <c:pt idx="37">
                  <c:v>10.640539645036499</c:v>
                </c:pt>
                <c:pt idx="38">
                  <c:v>10.402749365933243</c:v>
                </c:pt>
                <c:pt idx="39">
                  <c:v>10.167208228141284</c:v>
                </c:pt>
                <c:pt idx="40">
                  <c:v>9.9342229652670362</c:v>
                </c:pt>
                <c:pt idx="41">
                  <c:v>9.7040633343332292</c:v>
                </c:pt>
                <c:pt idx="42">
                  <c:v>9.4769637791958914</c:v>
                </c:pt>
                <c:pt idx="43">
                  <c:v>9.2531258435803903</c:v>
                </c:pt>
                <c:pt idx="44">
                  <c:v>9.032720959366273</c:v>
                </c:pt>
                <c:pt idx="45">
                  <c:v>8.8158933503977117</c:v>
                </c:pt>
                <c:pt idx="46">
                  <c:v>8.6027628841877704</c:v>
                </c:pt>
                <c:pt idx="47">
                  <c:v>8.3934277695503248</c:v>
                </c:pt>
              </c:numCache>
            </c:numRef>
          </c:yVal>
          <c:smooth val="0"/>
          <c:extLst>
            <c:ext xmlns:c16="http://schemas.microsoft.com/office/drawing/2014/chart" uri="{C3380CC4-5D6E-409C-BE32-E72D297353CC}">
              <c16:uniqueId val="{00000000-8BC2-C440-A0F8-ACEB77B55CE8}"/>
            </c:ext>
          </c:extLst>
        </c:ser>
        <c:dLbls>
          <c:showLegendKey val="0"/>
          <c:showVal val="0"/>
          <c:showCatName val="0"/>
          <c:showSerName val="0"/>
          <c:showPercent val="0"/>
          <c:showBubbleSize val="0"/>
        </c:dLbls>
        <c:axId val="1466728352"/>
        <c:axId val="1466710128"/>
      </c:scatterChart>
      <c:valAx>
        <c:axId val="1466728352"/>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6710128"/>
        <c:crosses val="autoZero"/>
        <c:crossBetween val="midCat"/>
      </c:valAx>
      <c:valAx>
        <c:axId val="1466710128"/>
        <c:scaling>
          <c:orientation val="minMax"/>
        </c:scaling>
        <c:delete val="0"/>
        <c:axPos val="l"/>
        <c:majorGridlines/>
        <c:title>
          <c:tx>
            <c:rich>
              <a:bodyPr/>
              <a:lstStyle/>
              <a:p>
                <a:pPr>
                  <a:defRPr/>
                </a:pPr>
                <a:r>
                  <a:rPr lang="en-US"/>
                  <a:t>Al2O3</a:t>
                </a:r>
              </a:p>
            </c:rich>
          </c:tx>
          <c:overlay val="0"/>
        </c:title>
        <c:numFmt formatCode="General" sourceLinked="1"/>
        <c:majorTickMark val="out"/>
        <c:minorTickMark val="none"/>
        <c:tickLblPos val="nextTo"/>
        <c:crossAx val="146672835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FeO vs. MgO</a:t>
            </a:r>
          </a:p>
        </c:rich>
      </c:tx>
      <c:overlay val="0"/>
    </c:title>
    <c:autoTitleDeleted val="0"/>
    <c:plotArea>
      <c:layout/>
      <c:scatterChart>
        <c:scatterStyle val="lineMarker"/>
        <c:varyColors val="0"/>
        <c:ser>
          <c:idx val="0"/>
          <c:order val="0"/>
          <c:tx>
            <c:v>XChartData!$W$2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10D3-E54C-A012-EFF01DCF5435}"/>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0D3-E54C-A012-EFF01DCF5435}"/>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0D3-E54C-A012-EFF01DCF5435}"/>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0D3-E54C-A012-EFF01DCF5435}"/>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0D3-E54C-A012-EFF01DCF5435}"/>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0D3-E54C-A012-EFF01DCF5435}"/>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0D3-E54C-A012-EFF01DCF5435}"/>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0D3-E54C-A012-EFF01DCF5435}"/>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0D3-E54C-A012-EFF01DCF5435}"/>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0D3-E54C-A012-EFF01DCF5435}"/>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0D3-E54C-A012-EFF01DCF5435}"/>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0D3-E54C-A012-EFF01DCF5435}"/>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0D3-E54C-A012-EFF01DCF5435}"/>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0D3-E54C-A012-EFF01DCF5435}"/>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0D3-E54C-A012-EFF01DCF5435}"/>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0D3-E54C-A012-EFF01DCF5435}"/>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10D3-E54C-A012-EFF01DCF5435}"/>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0D3-E54C-A012-EFF01DCF5435}"/>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10D3-E54C-A012-EFF01DCF5435}"/>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10D3-E54C-A012-EFF01DCF5435}"/>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10D3-E54C-A012-EFF01DCF5435}"/>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10D3-E54C-A012-EFF01DCF5435}"/>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10D3-E54C-A012-EFF01DCF5435}"/>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10D3-E54C-A012-EFF01DCF5435}"/>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10D3-E54C-A012-EFF01DCF5435}"/>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10D3-E54C-A012-EFF01DCF5435}"/>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10D3-E54C-A012-EFF01DCF5435}"/>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10D3-E54C-A012-EFF01DCF5435}"/>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10D3-E54C-A012-EFF01DCF5435}"/>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10D3-E54C-A012-EFF01DCF5435}"/>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10D3-E54C-A012-EFF01DCF5435}"/>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10D3-E54C-A012-EFF01DCF5435}"/>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10D3-E54C-A012-EFF01DCF5435}"/>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10D3-E54C-A012-EFF01DCF5435}"/>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10D3-E54C-A012-EFF01DCF5435}"/>
                </c:ext>
              </c:extLst>
            </c:dLbl>
            <c:dLbl>
              <c:idx val="3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10D3-E54C-A012-EFF01DCF5435}"/>
                </c:ext>
              </c:extLst>
            </c:dLbl>
            <c:dLbl>
              <c:idx val="3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10D3-E54C-A012-EFF01DCF5435}"/>
                </c:ext>
              </c:extLst>
            </c:dLbl>
            <c:dLbl>
              <c:idx val="3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10D3-E54C-A012-EFF01DCF5435}"/>
                </c:ext>
              </c:extLst>
            </c:dLbl>
            <c:dLbl>
              <c:idx val="3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10D3-E54C-A012-EFF01DCF5435}"/>
                </c:ext>
              </c:extLst>
            </c:dLbl>
            <c:dLbl>
              <c:idx val="3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10D3-E54C-A012-EFF01DCF5435}"/>
                </c:ext>
              </c:extLst>
            </c:dLbl>
            <c:dLbl>
              <c:idx val="4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10D3-E54C-A012-EFF01DCF5435}"/>
                </c:ext>
              </c:extLst>
            </c:dLbl>
            <c:dLbl>
              <c:idx val="4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10D3-E54C-A012-EFF01DCF5435}"/>
                </c:ext>
              </c:extLst>
            </c:dLbl>
            <c:dLbl>
              <c:idx val="4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10D3-E54C-A012-EFF01DCF5435}"/>
                </c:ext>
              </c:extLst>
            </c:dLbl>
            <c:dLbl>
              <c:idx val="4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10D3-E54C-A012-EFF01DCF5435}"/>
                </c:ext>
              </c:extLst>
            </c:dLbl>
            <c:dLbl>
              <c:idx val="4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10D3-E54C-A012-EFF01DCF5435}"/>
                </c:ext>
              </c:extLst>
            </c:dLbl>
            <c:dLbl>
              <c:idx val="4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10D3-E54C-A012-EFF01DCF5435}"/>
                </c:ext>
              </c:extLst>
            </c:dLbl>
            <c:dLbl>
              <c:idx val="4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E-10D3-E54C-A012-EFF01DCF5435}"/>
                </c:ext>
              </c:extLst>
            </c:dLbl>
            <c:dLbl>
              <c:idx val="47"/>
              <c:tx>
                <c:rich>
                  <a:bodyPr/>
                  <a:lstStyle/>
                  <a:p>
                    <a:r>
                      <a:rPr lang="en-US"/>
                      <a:t>896</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0-10D3-E54C-A012-EFF01DCF543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XChartData!$W$7:$W$54</c:f>
              <c:numCache>
                <c:formatCode>General</c:formatCode>
                <c:ptCount val="48"/>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4.7778318903511812</c:v>
                </c:pt>
                <c:pt idx="16">
                  <c:v>4.5741551538363661</c:v>
                </c:pt>
                <c:pt idx="17">
                  <c:v>4.3782541280851719</c:v>
                </c:pt>
                <c:pt idx="18">
                  <c:v>4.1899781220337067</c:v>
                </c:pt>
                <c:pt idx="19">
                  <c:v>4.0089428140165495</c:v>
                </c:pt>
                <c:pt idx="20">
                  <c:v>3.8347907478955015</c:v>
                </c:pt>
                <c:pt idx="21">
                  <c:v>3.6094582099742007</c:v>
                </c:pt>
                <c:pt idx="22">
                  <c:v>3.3826687701420428</c:v>
                </c:pt>
                <c:pt idx="23">
                  <c:v>3.1677638710496963</c:v>
                </c:pt>
                <c:pt idx="24">
                  <c:v>2.9643062679434182</c:v>
                </c:pt>
                <c:pt idx="25">
                  <c:v>2.7718564798366341</c:v>
                </c:pt>
                <c:pt idx="26">
                  <c:v>2.5899892558040745</c:v>
                </c:pt>
                <c:pt idx="27">
                  <c:v>2.4183008124380732</c:v>
                </c:pt>
                <c:pt idx="28">
                  <c:v>2.2564088931559936</c:v>
                </c:pt>
                <c:pt idx="29">
                  <c:v>2.1039480854154604</c:v>
                </c:pt>
                <c:pt idx="30">
                  <c:v>1.9591774636264745</c:v>
                </c:pt>
                <c:pt idx="31">
                  <c:v>1.8217358119828664</c:v>
                </c:pt>
                <c:pt idx="32">
                  <c:v>1.692644862811634</c:v>
                </c:pt>
                <c:pt idx="33">
                  <c:v>1.5715930637146103</c:v>
                </c:pt>
                <c:pt idx="34">
                  <c:v>1.4582506174514656</c:v>
                </c:pt>
                <c:pt idx="35">
                  <c:v>1.3522701091247025</c:v>
                </c:pt>
                <c:pt idx="36">
                  <c:v>1.2532895624260552</c:v>
                </c:pt>
                <c:pt idx="37">
                  <c:v>1.160937158433301</c:v>
                </c:pt>
                <c:pt idx="38">
                  <c:v>1.07483676161565</c:v>
                </c:pt>
                <c:pt idx="39">
                  <c:v>0.99461350368892432</c:v>
                </c:pt>
                <c:pt idx="40">
                  <c:v>0.91989888225635796</c:v>
                </c:pt>
                <c:pt idx="41">
                  <c:v>0.85033505159849765</c:v>
                </c:pt>
                <c:pt idx="42">
                  <c:v>0.78557817103346217</c:v>
                </c:pt>
                <c:pt idx="43">
                  <c:v>0.72530081293733706</c:v>
                </c:pt>
                <c:pt idx="44">
                  <c:v>0.66919351603530497</c:v>
                </c:pt>
                <c:pt idx="45">
                  <c:v>0.61696561236273673</c:v>
                </c:pt>
                <c:pt idx="46">
                  <c:v>0.56834546866624636</c:v>
                </c:pt>
                <c:pt idx="47">
                  <c:v>0.52308027755246689</c:v>
                </c:pt>
              </c:numCache>
            </c:numRef>
          </c:xVal>
          <c:yVal>
            <c:numRef>
              <c:f>XChartData!$X$7:$X$54</c:f>
              <c:numCache>
                <c:formatCode>General</c:formatCode>
                <c:ptCount val="48"/>
                <c:pt idx="0">
                  <c:v>8.8488583879346461</c:v>
                </c:pt>
                <c:pt idx="1">
                  <c:v>8.8125301789189034</c:v>
                </c:pt>
                <c:pt idx="2">
                  <c:v>8.8300554938905247</c:v>
                </c:pt>
                <c:pt idx="3">
                  <c:v>8.9090738619029466</c:v>
                </c:pt>
                <c:pt idx="4">
                  <c:v>8.9853855036521164</c:v>
                </c:pt>
                <c:pt idx="5">
                  <c:v>9.0589320068762405</c:v>
                </c:pt>
                <c:pt idx="6">
                  <c:v>9.1296383905218192</c:v>
                </c:pt>
                <c:pt idx="7">
                  <c:v>9.1974081383243789</c:v>
                </c:pt>
                <c:pt idx="8">
                  <c:v>9.2621154900383846</c:v>
                </c:pt>
                <c:pt idx="9">
                  <c:v>9.3402739109219528</c:v>
                </c:pt>
                <c:pt idx="10">
                  <c:v>9.4571161784499616</c:v>
                </c:pt>
                <c:pt idx="11">
                  <c:v>9.568720092465604</c:v>
                </c:pt>
                <c:pt idx="12">
                  <c:v>9.652691314533433</c:v>
                </c:pt>
                <c:pt idx="13">
                  <c:v>9.5949767292450332</c:v>
                </c:pt>
                <c:pt idx="14">
                  <c:v>9.5341434907323883</c:v>
                </c:pt>
                <c:pt idx="15">
                  <c:v>9.4702791931163262</c:v>
                </c:pt>
                <c:pt idx="16">
                  <c:v>9.410205252923511</c:v>
                </c:pt>
                <c:pt idx="17">
                  <c:v>9.3487106550359496</c:v>
                </c:pt>
                <c:pt idx="18">
                  <c:v>9.283138592070852</c:v>
                </c:pt>
                <c:pt idx="19">
                  <c:v>9.2135577591647468</c:v>
                </c:pt>
                <c:pt idx="20">
                  <c:v>9.1400068077707655</c:v>
                </c:pt>
                <c:pt idx="21">
                  <c:v>9.0854061443355043</c:v>
                </c:pt>
                <c:pt idx="22">
                  <c:v>9.0236119529667054</c:v>
                </c:pt>
                <c:pt idx="23">
                  <c:v>8.9480952087377634</c:v>
                </c:pt>
                <c:pt idx="24">
                  <c:v>8.8596733752159782</c:v>
                </c:pt>
                <c:pt idx="25">
                  <c:v>8.7589951809511266</c:v>
                </c:pt>
                <c:pt idx="26">
                  <c:v>8.6466106051662326</c:v>
                </c:pt>
                <c:pt idx="27">
                  <c:v>8.5230335818580212</c:v>
                </c:pt>
                <c:pt idx="28">
                  <c:v>8.3887955229835907</c:v>
                </c:pt>
                <c:pt idx="29">
                  <c:v>8.2444870778463581</c:v>
                </c:pt>
                <c:pt idx="30">
                  <c:v>8.100585196887371</c:v>
                </c:pt>
                <c:pt idx="31">
                  <c:v>7.9563739026591449</c:v>
                </c:pt>
                <c:pt idx="32">
                  <c:v>7.8026826171058685</c:v>
                </c:pt>
                <c:pt idx="33">
                  <c:v>7.6404835453262949</c:v>
                </c:pt>
                <c:pt idx="34">
                  <c:v>7.4708288141186951</c:v>
                </c:pt>
                <c:pt idx="35">
                  <c:v>7.2948189308960245</c:v>
                </c:pt>
                <c:pt idx="36">
                  <c:v>7.1135695380983242</c:v>
                </c:pt>
                <c:pt idx="37">
                  <c:v>6.9281803365486585</c:v>
                </c:pt>
                <c:pt idx="38">
                  <c:v>6.739708822717791</c:v>
                </c:pt>
                <c:pt idx="39">
                  <c:v>6.5491501552969416</c:v>
                </c:pt>
                <c:pt idx="40">
                  <c:v>6.3574233525156911</c:v>
                </c:pt>
                <c:pt idx="41">
                  <c:v>6.165363263614771</c:v>
                </c:pt>
                <c:pt idx="42">
                  <c:v>5.9737173498004399</c:v>
                </c:pt>
                <c:pt idx="43">
                  <c:v>5.7831461799446258</c:v>
                </c:pt>
                <c:pt idx="44">
                  <c:v>5.5942265958047841</c:v>
                </c:pt>
                <c:pt idx="45">
                  <c:v>5.4074566445629797</c:v>
                </c:pt>
                <c:pt idx="46">
                  <c:v>5.2232615560160598</c:v>
                </c:pt>
                <c:pt idx="47">
                  <c:v>5.0420002158323936</c:v>
                </c:pt>
              </c:numCache>
            </c:numRef>
          </c:yVal>
          <c:smooth val="0"/>
          <c:extLst>
            <c:ext xmlns:c16="http://schemas.microsoft.com/office/drawing/2014/chart" uri="{C3380CC4-5D6E-409C-BE32-E72D297353CC}">
              <c16:uniqueId val="{00000000-10D3-E54C-A012-EFF01DCF5435}"/>
            </c:ext>
          </c:extLst>
        </c:ser>
        <c:dLbls>
          <c:showLegendKey val="0"/>
          <c:showVal val="0"/>
          <c:showCatName val="0"/>
          <c:showSerName val="0"/>
          <c:showPercent val="0"/>
          <c:showBubbleSize val="0"/>
        </c:dLbls>
        <c:axId val="1466920880"/>
        <c:axId val="1466922608"/>
      </c:scatterChart>
      <c:valAx>
        <c:axId val="146692088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6922608"/>
        <c:crosses val="autoZero"/>
        <c:crossBetween val="midCat"/>
      </c:valAx>
      <c:valAx>
        <c:axId val="1466922608"/>
        <c:scaling>
          <c:orientation val="minMax"/>
        </c:scaling>
        <c:delete val="0"/>
        <c:axPos val="l"/>
        <c:majorGridlines/>
        <c:title>
          <c:tx>
            <c:rich>
              <a:bodyPr/>
              <a:lstStyle/>
              <a:p>
                <a:pPr>
                  <a:defRPr/>
                </a:pPr>
                <a:r>
                  <a:rPr lang="en-US"/>
                  <a:t>FeO</a:t>
                </a:r>
              </a:p>
            </c:rich>
          </c:tx>
          <c:overlay val="0"/>
        </c:title>
        <c:numFmt formatCode="General" sourceLinked="1"/>
        <c:majorTickMark val="out"/>
        <c:minorTickMark val="none"/>
        <c:tickLblPos val="nextTo"/>
        <c:crossAx val="146692088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2.xml"/><Relationship Id="rId3" Type="http://schemas.openxmlformats.org/officeDocument/2006/relationships/chart" Target="../charts/chart7.xml"/><Relationship Id="rId7" Type="http://schemas.openxmlformats.org/officeDocument/2006/relationships/chart" Target="../charts/chart11.xml"/><Relationship Id="rId12" Type="http://schemas.openxmlformats.org/officeDocument/2006/relationships/chart" Target="../charts/chart16.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0" Type="http://schemas.openxmlformats.org/officeDocument/2006/relationships/chart" Target="../charts/chart14.xml"/><Relationship Id="rId4" Type="http://schemas.openxmlformats.org/officeDocument/2006/relationships/chart" Target="../charts/chart8.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83820</xdr:rowOff>
    </xdr:from>
    <xdr:to>
      <xdr:col>12</xdr:col>
      <xdr:colOff>800100</xdr:colOff>
      <xdr:row>40</xdr:row>
      <xdr:rowOff>160020</xdr:rowOff>
    </xdr:to>
    <xdr:graphicFrame macro="">
      <xdr:nvGraphicFramePr>
        <xdr:cNvPr id="2" name="Chart 1">
          <a:extLst>
            <a:ext uri="{FF2B5EF4-FFF2-40B4-BE49-F238E27FC236}">
              <a16:creationId xmlns:a16="http://schemas.microsoft.com/office/drawing/2014/main" id="{D00AEAE1-3A41-1443-8F7B-2BA7E308C39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368300</xdr:colOff>
      <xdr:row>29</xdr:row>
      <xdr:rowOff>63500</xdr:rowOff>
    </xdr:from>
    <xdr:to>
      <xdr:col>8</xdr:col>
      <xdr:colOff>241300</xdr:colOff>
      <xdr:row>30</xdr:row>
      <xdr:rowOff>88900</xdr:rowOff>
    </xdr:to>
    <xdr:sp macro="" textlink="">
      <xdr:nvSpPr>
        <xdr:cNvPr id="3" name="TextBox 2">
          <a:extLst>
            <a:ext uri="{FF2B5EF4-FFF2-40B4-BE49-F238E27FC236}">
              <a16:creationId xmlns:a16="http://schemas.microsoft.com/office/drawing/2014/main" id="{DF106DE1-1FEF-284C-82E5-52D51C04A656}"/>
            </a:ext>
          </a:extLst>
        </xdr:cNvPr>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304800</xdr:colOff>
      <xdr:row>33</xdr:row>
      <xdr:rowOff>50800</xdr:rowOff>
    </xdr:from>
    <xdr:to>
      <xdr:col>5</xdr:col>
      <xdr:colOff>114300</xdr:colOff>
      <xdr:row>34</xdr:row>
      <xdr:rowOff>76200</xdr:rowOff>
    </xdr:to>
    <xdr:sp macro="" textlink="">
      <xdr:nvSpPr>
        <xdr:cNvPr id="4" name="TextBox 3">
          <a:extLst>
            <a:ext uri="{FF2B5EF4-FFF2-40B4-BE49-F238E27FC236}">
              <a16:creationId xmlns:a16="http://schemas.microsoft.com/office/drawing/2014/main" id="{EB51C071-2D0F-9042-A749-E405EFD8E814}"/>
            </a:ext>
          </a:extLst>
        </xdr:cNvPr>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5</xdr:col>
      <xdr:colOff>914400</xdr:colOff>
      <xdr:row>30</xdr:row>
      <xdr:rowOff>190500</xdr:rowOff>
    </xdr:from>
    <xdr:to>
      <xdr:col>6</xdr:col>
      <xdr:colOff>723900</xdr:colOff>
      <xdr:row>33</xdr:row>
      <xdr:rowOff>38100</xdr:rowOff>
    </xdr:to>
    <xdr:sp macro="" textlink="">
      <xdr:nvSpPr>
        <xdr:cNvPr id="5" name="TextBox 4">
          <a:extLst>
            <a:ext uri="{FF2B5EF4-FFF2-40B4-BE49-F238E27FC236}">
              <a16:creationId xmlns:a16="http://schemas.microsoft.com/office/drawing/2014/main" id="{49303E64-81D8-D54D-8E79-E08A618D1585}"/>
            </a:ext>
          </a:extLst>
        </xdr:cNvPr>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andesite</a:t>
          </a:r>
        </a:p>
      </xdr:txBody>
    </xdr:sp>
    <xdr:clientData/>
  </xdr:twoCellAnchor>
  <xdr:twoCellAnchor>
    <xdr:from>
      <xdr:col>5</xdr:col>
      <xdr:colOff>571500</xdr:colOff>
      <xdr:row>21</xdr:row>
      <xdr:rowOff>177800</xdr:rowOff>
    </xdr:from>
    <xdr:to>
      <xdr:col>6</xdr:col>
      <xdr:colOff>381000</xdr:colOff>
      <xdr:row>24</xdr:row>
      <xdr:rowOff>177800</xdr:rowOff>
    </xdr:to>
    <xdr:sp macro="" textlink="">
      <xdr:nvSpPr>
        <xdr:cNvPr id="6" name="TextBox 5">
          <a:extLst>
            <a:ext uri="{FF2B5EF4-FFF2-40B4-BE49-F238E27FC236}">
              <a16:creationId xmlns:a16="http://schemas.microsoft.com/office/drawing/2014/main" id="{9BBE112E-C89B-5C4E-8DFF-46D045D1CBA7}"/>
            </a:ext>
          </a:extLst>
        </xdr:cNvPr>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Trachy-
andesite</a:t>
          </a:r>
        </a:p>
      </xdr:txBody>
    </xdr:sp>
    <xdr:clientData/>
  </xdr:twoCellAnchor>
  <xdr:twoCellAnchor>
    <xdr:from>
      <xdr:col>3</xdr:col>
      <xdr:colOff>571500</xdr:colOff>
      <xdr:row>21</xdr:row>
      <xdr:rowOff>177800</xdr:rowOff>
    </xdr:from>
    <xdr:to>
      <xdr:col>4</xdr:col>
      <xdr:colOff>381000</xdr:colOff>
      <xdr:row>23</xdr:row>
      <xdr:rowOff>0</xdr:rowOff>
    </xdr:to>
    <xdr:sp macro="" textlink="">
      <xdr:nvSpPr>
        <xdr:cNvPr id="7" name="TextBox 6">
          <a:extLst>
            <a:ext uri="{FF2B5EF4-FFF2-40B4-BE49-F238E27FC236}">
              <a16:creationId xmlns:a16="http://schemas.microsoft.com/office/drawing/2014/main" id="{EB59588F-0F8C-5B4A-948B-A2E34596E45D}"/>
            </a:ext>
          </a:extLst>
        </xdr:cNvPr>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9</xdr:col>
      <xdr:colOff>317500</xdr:colOff>
      <xdr:row>26</xdr:row>
      <xdr:rowOff>50800</xdr:rowOff>
    </xdr:from>
    <xdr:to>
      <xdr:col>10</xdr:col>
      <xdr:colOff>127000</xdr:colOff>
      <xdr:row>27</xdr:row>
      <xdr:rowOff>76200</xdr:rowOff>
    </xdr:to>
    <xdr:sp macro="" textlink="">
      <xdr:nvSpPr>
        <xdr:cNvPr id="8" name="TextBox 7">
          <a:extLst>
            <a:ext uri="{FF2B5EF4-FFF2-40B4-BE49-F238E27FC236}">
              <a16:creationId xmlns:a16="http://schemas.microsoft.com/office/drawing/2014/main" id="{891357D1-C4CA-5B47-A6AB-A32F48642EE5}"/>
            </a:ext>
          </a:extLst>
        </xdr:cNvPr>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6</xdr:col>
      <xdr:colOff>431800</xdr:colOff>
      <xdr:row>7</xdr:row>
      <xdr:rowOff>152400</xdr:rowOff>
    </xdr:from>
    <xdr:to>
      <xdr:col>7</xdr:col>
      <xdr:colOff>749300</xdr:colOff>
      <xdr:row>8</xdr:row>
      <xdr:rowOff>177800</xdr:rowOff>
    </xdr:to>
    <xdr:sp macro="" textlink="">
      <xdr:nvSpPr>
        <xdr:cNvPr id="9" name="TextBox 8">
          <a:extLst>
            <a:ext uri="{FF2B5EF4-FFF2-40B4-BE49-F238E27FC236}">
              <a16:creationId xmlns:a16="http://schemas.microsoft.com/office/drawing/2014/main" id="{1B4BE449-0BBC-0F43-87E4-F4189EB6D8E8}"/>
            </a:ext>
          </a:extLst>
        </xdr:cNvPr>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279400</xdr:colOff>
      <xdr:row>16</xdr:row>
      <xdr:rowOff>101600</xdr:rowOff>
    </xdr:from>
    <xdr:to>
      <xdr:col>5</xdr:col>
      <xdr:colOff>342900</xdr:colOff>
      <xdr:row>17</xdr:row>
      <xdr:rowOff>127000</xdr:rowOff>
    </xdr:to>
    <xdr:sp macro="" textlink="">
      <xdr:nvSpPr>
        <xdr:cNvPr id="10" name="TextBox 9">
          <a:extLst>
            <a:ext uri="{FF2B5EF4-FFF2-40B4-BE49-F238E27FC236}">
              <a16:creationId xmlns:a16="http://schemas.microsoft.com/office/drawing/2014/main" id="{288D873F-7634-BB48-97C0-F5B66C8E4D2A}"/>
            </a:ext>
          </a:extLst>
        </xdr:cNvPr>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77611</xdr:colOff>
      <xdr:row>32</xdr:row>
      <xdr:rowOff>77600</xdr:rowOff>
    </xdr:from>
    <xdr:to>
      <xdr:col>3</xdr:col>
      <xdr:colOff>649111</xdr:colOff>
      <xdr:row>34</xdr:row>
      <xdr:rowOff>128400</xdr:rowOff>
    </xdr:to>
    <xdr:sp macro="" textlink="">
      <xdr:nvSpPr>
        <xdr:cNvPr id="11" name="TextBox 10">
          <a:extLst>
            <a:ext uri="{FF2B5EF4-FFF2-40B4-BE49-F238E27FC236}">
              <a16:creationId xmlns:a16="http://schemas.microsoft.com/office/drawing/2014/main" id="{3C6D5F7B-E31F-1F49-98AE-86D8A2D7C3E2}"/>
            </a:ext>
          </a:extLst>
        </xdr:cNvPr>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Picro-
basalt</a:t>
          </a:r>
        </a:p>
      </xdr:txBody>
    </xdr:sp>
    <xdr:clientData/>
  </xdr:twoCellAnchor>
  <xdr:twoCellAnchor>
    <xdr:from>
      <xdr:col>10</xdr:col>
      <xdr:colOff>508000</xdr:colOff>
      <xdr:row>18</xdr:row>
      <xdr:rowOff>152400</xdr:rowOff>
    </xdr:from>
    <xdr:to>
      <xdr:col>11</xdr:col>
      <xdr:colOff>825500</xdr:colOff>
      <xdr:row>19</xdr:row>
      <xdr:rowOff>177800</xdr:rowOff>
    </xdr:to>
    <xdr:sp macro="" textlink="">
      <xdr:nvSpPr>
        <xdr:cNvPr id="12" name="TextBox 11">
          <a:extLst>
            <a:ext uri="{FF2B5EF4-FFF2-40B4-BE49-F238E27FC236}">
              <a16:creationId xmlns:a16="http://schemas.microsoft.com/office/drawing/2014/main" id="{83E972E2-DD90-5C4B-AB1C-CB7AAB652392}"/>
            </a:ext>
          </a:extLst>
        </xdr:cNvPr>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5</xdr:col>
      <xdr:colOff>317500</xdr:colOff>
      <xdr:row>12</xdr:row>
      <xdr:rowOff>63500</xdr:rowOff>
    </xdr:from>
    <xdr:to>
      <xdr:col>6</xdr:col>
      <xdr:colOff>635000</xdr:colOff>
      <xdr:row>13</xdr:row>
      <xdr:rowOff>88900</xdr:rowOff>
    </xdr:to>
    <xdr:sp macro="" textlink="">
      <xdr:nvSpPr>
        <xdr:cNvPr id="13" name="TextBox 12">
          <a:extLst>
            <a:ext uri="{FF2B5EF4-FFF2-40B4-BE49-F238E27FC236}">
              <a16:creationId xmlns:a16="http://schemas.microsoft.com/office/drawing/2014/main" id="{F6B5AA38-37CC-454D-A437-26E0B376DDCD}"/>
            </a:ext>
          </a:extLst>
        </xdr:cNvPr>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4</xdr:col>
      <xdr:colOff>584200</xdr:colOff>
      <xdr:row>24</xdr:row>
      <xdr:rowOff>139700</xdr:rowOff>
    </xdr:from>
    <xdr:to>
      <xdr:col>5</xdr:col>
      <xdr:colOff>266700</xdr:colOff>
      <xdr:row>26</xdr:row>
      <xdr:rowOff>190500</xdr:rowOff>
    </xdr:to>
    <xdr:sp macro="" textlink="">
      <xdr:nvSpPr>
        <xdr:cNvPr id="14" name="TextBox 13">
          <a:extLst>
            <a:ext uri="{FF2B5EF4-FFF2-40B4-BE49-F238E27FC236}">
              <a16:creationId xmlns:a16="http://schemas.microsoft.com/office/drawing/2014/main" id="{51CA8DC6-0315-FF47-8DA6-C903C5A6EA70}"/>
            </a:ext>
          </a:extLst>
        </xdr:cNvPr>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
basalt</a:t>
          </a:r>
        </a:p>
      </xdr:txBody>
    </xdr:sp>
    <xdr:clientData/>
  </xdr:twoCellAnchor>
  <xdr:twoCellAnchor>
    <xdr:from>
      <xdr:col>6</xdr:col>
      <xdr:colOff>546100</xdr:colOff>
      <xdr:row>19</xdr:row>
      <xdr:rowOff>76200</xdr:rowOff>
    </xdr:from>
    <xdr:to>
      <xdr:col>7</xdr:col>
      <xdr:colOff>863600</xdr:colOff>
      <xdr:row>20</xdr:row>
      <xdr:rowOff>101600</xdr:rowOff>
    </xdr:to>
    <xdr:sp macro="" textlink="">
      <xdr:nvSpPr>
        <xdr:cNvPr id="15" name="TextBox 14">
          <a:extLst>
            <a:ext uri="{FF2B5EF4-FFF2-40B4-BE49-F238E27FC236}">
              <a16:creationId xmlns:a16="http://schemas.microsoft.com/office/drawing/2014/main" id="{11A4E870-53BE-6C44-8DFA-9CB64EBE84ED}"/>
            </a:ext>
          </a:extLst>
        </xdr:cNvPr>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8</xdr:col>
      <xdr:colOff>254000</xdr:colOff>
      <xdr:row>15</xdr:row>
      <xdr:rowOff>38100</xdr:rowOff>
    </xdr:from>
    <xdr:to>
      <xdr:col>9</xdr:col>
      <xdr:colOff>63500</xdr:colOff>
      <xdr:row>16</xdr:row>
      <xdr:rowOff>63500</xdr:rowOff>
    </xdr:to>
    <xdr:sp macro="" textlink="">
      <xdr:nvSpPr>
        <xdr:cNvPr id="16" name="TextBox 15">
          <a:extLst>
            <a:ext uri="{FF2B5EF4-FFF2-40B4-BE49-F238E27FC236}">
              <a16:creationId xmlns:a16="http://schemas.microsoft.com/office/drawing/2014/main" id="{22336A8E-EEF9-4A48-8612-26BE7E28C77E}"/>
            </a:ext>
          </a:extLst>
        </xdr:cNvPr>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48F59A48-81C2-B14D-B981-C7DDE693E68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C76CE274-4FF2-384B-8118-9A852B25A0A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29ACC803-0ACB-6341-8F25-B84561C8BDC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63500</xdr:colOff>
      <xdr:row>2</xdr:row>
      <xdr:rowOff>38100</xdr:rowOff>
    </xdr:from>
    <xdr:to>
      <xdr:col>12</xdr:col>
      <xdr:colOff>787400</xdr:colOff>
      <xdr:row>16</xdr:row>
      <xdr:rowOff>114300</xdr:rowOff>
    </xdr:to>
    <xdr:graphicFrame macro="">
      <xdr:nvGraphicFramePr>
        <xdr:cNvPr id="2" name="Chart 1">
          <a:extLst>
            <a:ext uri="{FF2B5EF4-FFF2-40B4-BE49-F238E27FC236}">
              <a16:creationId xmlns:a16="http://schemas.microsoft.com/office/drawing/2014/main" id="{C47354D6-16ED-2945-A7D3-B961C78704B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18</xdr:row>
      <xdr:rowOff>88900</xdr:rowOff>
    </xdr:from>
    <xdr:to>
      <xdr:col>5</xdr:col>
      <xdr:colOff>215900</xdr:colOff>
      <xdr:row>32</xdr:row>
      <xdr:rowOff>165100</xdr:rowOff>
    </xdr:to>
    <xdr:graphicFrame macro="">
      <xdr:nvGraphicFramePr>
        <xdr:cNvPr id="3" name="Chart 2">
          <a:extLst>
            <a:ext uri="{FF2B5EF4-FFF2-40B4-BE49-F238E27FC236}">
              <a16:creationId xmlns:a16="http://schemas.microsoft.com/office/drawing/2014/main" id="{CE4D1434-A7F8-8E48-9649-F7A79DA46E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508000</xdr:colOff>
      <xdr:row>18</xdr:row>
      <xdr:rowOff>88900</xdr:rowOff>
    </xdr:from>
    <xdr:to>
      <xdr:col>10</xdr:col>
      <xdr:colOff>279400</xdr:colOff>
      <xdr:row>32</xdr:row>
      <xdr:rowOff>165100</xdr:rowOff>
    </xdr:to>
    <xdr:graphicFrame macro="">
      <xdr:nvGraphicFramePr>
        <xdr:cNvPr id="4" name="Chart 3">
          <a:extLst>
            <a:ext uri="{FF2B5EF4-FFF2-40B4-BE49-F238E27FC236}">
              <a16:creationId xmlns:a16="http://schemas.microsoft.com/office/drawing/2014/main" id="{2526A88D-DB07-D647-9A6F-E2DBB58162F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571500</xdr:colOff>
      <xdr:row>18</xdr:row>
      <xdr:rowOff>88900</xdr:rowOff>
    </xdr:from>
    <xdr:to>
      <xdr:col>15</xdr:col>
      <xdr:colOff>342900</xdr:colOff>
      <xdr:row>32</xdr:row>
      <xdr:rowOff>165100</xdr:rowOff>
    </xdr:to>
    <xdr:graphicFrame macro="">
      <xdr:nvGraphicFramePr>
        <xdr:cNvPr id="5" name="Chart 4">
          <a:extLst>
            <a:ext uri="{FF2B5EF4-FFF2-40B4-BE49-F238E27FC236}">
              <a16:creationId xmlns:a16="http://schemas.microsoft.com/office/drawing/2014/main" id="{713BB44C-F88D-5541-A427-D59F04D9BA7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34</xdr:row>
      <xdr:rowOff>139700</xdr:rowOff>
    </xdr:from>
    <xdr:to>
      <xdr:col>5</xdr:col>
      <xdr:colOff>215900</xdr:colOff>
      <xdr:row>49</xdr:row>
      <xdr:rowOff>12700</xdr:rowOff>
    </xdr:to>
    <xdr:graphicFrame macro="">
      <xdr:nvGraphicFramePr>
        <xdr:cNvPr id="6" name="Chart 5">
          <a:extLst>
            <a:ext uri="{FF2B5EF4-FFF2-40B4-BE49-F238E27FC236}">
              <a16:creationId xmlns:a16="http://schemas.microsoft.com/office/drawing/2014/main" id="{C4FCAF6D-3CB2-B04A-A25C-141FCD32840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508000</xdr:colOff>
      <xdr:row>34</xdr:row>
      <xdr:rowOff>139700</xdr:rowOff>
    </xdr:from>
    <xdr:to>
      <xdr:col>10</xdr:col>
      <xdr:colOff>279400</xdr:colOff>
      <xdr:row>49</xdr:row>
      <xdr:rowOff>12700</xdr:rowOff>
    </xdr:to>
    <xdr:graphicFrame macro="">
      <xdr:nvGraphicFramePr>
        <xdr:cNvPr id="7" name="Chart 6">
          <a:extLst>
            <a:ext uri="{FF2B5EF4-FFF2-40B4-BE49-F238E27FC236}">
              <a16:creationId xmlns:a16="http://schemas.microsoft.com/office/drawing/2014/main" id="{AA9B8F86-03E0-F54A-81E6-0F9BDB76E9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571500</xdr:colOff>
      <xdr:row>34</xdr:row>
      <xdr:rowOff>139700</xdr:rowOff>
    </xdr:from>
    <xdr:to>
      <xdr:col>15</xdr:col>
      <xdr:colOff>342900</xdr:colOff>
      <xdr:row>49</xdr:row>
      <xdr:rowOff>12700</xdr:rowOff>
    </xdr:to>
    <xdr:graphicFrame macro="">
      <xdr:nvGraphicFramePr>
        <xdr:cNvPr id="8" name="Chart 7">
          <a:extLst>
            <a:ext uri="{FF2B5EF4-FFF2-40B4-BE49-F238E27FC236}">
              <a16:creationId xmlns:a16="http://schemas.microsoft.com/office/drawing/2014/main" id="{0EC4F54B-2788-2D4C-A408-34B793A886D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50</xdr:row>
      <xdr:rowOff>190500</xdr:rowOff>
    </xdr:from>
    <xdr:to>
      <xdr:col>5</xdr:col>
      <xdr:colOff>215900</xdr:colOff>
      <xdr:row>65</xdr:row>
      <xdr:rowOff>63500</xdr:rowOff>
    </xdr:to>
    <xdr:graphicFrame macro="">
      <xdr:nvGraphicFramePr>
        <xdr:cNvPr id="9" name="Chart 8">
          <a:extLst>
            <a:ext uri="{FF2B5EF4-FFF2-40B4-BE49-F238E27FC236}">
              <a16:creationId xmlns:a16="http://schemas.microsoft.com/office/drawing/2014/main" id="{B6F75FEF-FB41-3B4A-9616-7C611A54EE6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508000</xdr:colOff>
      <xdr:row>50</xdr:row>
      <xdr:rowOff>190500</xdr:rowOff>
    </xdr:from>
    <xdr:to>
      <xdr:col>10</xdr:col>
      <xdr:colOff>279400</xdr:colOff>
      <xdr:row>65</xdr:row>
      <xdr:rowOff>63500</xdr:rowOff>
    </xdr:to>
    <xdr:graphicFrame macro="">
      <xdr:nvGraphicFramePr>
        <xdr:cNvPr id="10" name="Chart 9">
          <a:extLst>
            <a:ext uri="{FF2B5EF4-FFF2-40B4-BE49-F238E27FC236}">
              <a16:creationId xmlns:a16="http://schemas.microsoft.com/office/drawing/2014/main" id="{CE589E95-4141-BA42-99D1-C74D24672A8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571500</xdr:colOff>
      <xdr:row>50</xdr:row>
      <xdr:rowOff>190500</xdr:rowOff>
    </xdr:from>
    <xdr:to>
      <xdr:col>15</xdr:col>
      <xdr:colOff>342900</xdr:colOff>
      <xdr:row>65</xdr:row>
      <xdr:rowOff>63500</xdr:rowOff>
    </xdr:to>
    <xdr:graphicFrame macro="">
      <xdr:nvGraphicFramePr>
        <xdr:cNvPr id="11" name="Chart 10">
          <a:extLst>
            <a:ext uri="{FF2B5EF4-FFF2-40B4-BE49-F238E27FC236}">
              <a16:creationId xmlns:a16="http://schemas.microsoft.com/office/drawing/2014/main" id="{BE5DFFE4-1C2F-324D-AA2A-1AA7892A3AC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67</xdr:row>
      <xdr:rowOff>38100</xdr:rowOff>
    </xdr:from>
    <xdr:to>
      <xdr:col>5</xdr:col>
      <xdr:colOff>215900</xdr:colOff>
      <xdr:row>81</xdr:row>
      <xdr:rowOff>114300</xdr:rowOff>
    </xdr:to>
    <xdr:graphicFrame macro="">
      <xdr:nvGraphicFramePr>
        <xdr:cNvPr id="12" name="Chart 11">
          <a:extLst>
            <a:ext uri="{FF2B5EF4-FFF2-40B4-BE49-F238E27FC236}">
              <a16:creationId xmlns:a16="http://schemas.microsoft.com/office/drawing/2014/main" id="{44CFE113-E4CD-EF41-BCA3-E50924768B3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xdr:col>
      <xdr:colOff>0</xdr:colOff>
      <xdr:row>2</xdr:row>
      <xdr:rowOff>38100</xdr:rowOff>
    </xdr:from>
    <xdr:to>
      <xdr:col>7</xdr:col>
      <xdr:colOff>723900</xdr:colOff>
      <xdr:row>16</xdr:row>
      <xdr:rowOff>114300</xdr:rowOff>
    </xdr:to>
    <xdr:graphicFrame macro="">
      <xdr:nvGraphicFramePr>
        <xdr:cNvPr id="13" name="Chart 12">
          <a:extLst>
            <a:ext uri="{FF2B5EF4-FFF2-40B4-BE49-F238E27FC236}">
              <a16:creationId xmlns:a16="http://schemas.microsoft.com/office/drawing/2014/main" id="{DE276188-DDAA-D040-B1FB-0081E744863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ohrson/Documents/MCS/MCS%20VBL%20CODE/MCS_PhaseEQ_2019A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ummary3Spec"/>
      <sheetName val="RunSummary"/>
      <sheetName val="ChartMPD"/>
      <sheetName val="TASChartData"/>
      <sheetName val="SnapshotSpec"/>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544BD-48AA-E345-BEE9-3D2E8A751BFB}">
  <sheetPr codeName="Sheet5"/>
  <dimension ref="A1:G1462"/>
  <sheetViews>
    <sheetView topLeftCell="B113" workbookViewId="0"/>
  </sheetViews>
  <sheetFormatPr baseColWidth="10" defaultColWidth="7.28515625" defaultRowHeight="14" x14ac:dyDescent="0.15"/>
  <cols>
    <col min="1" max="1" width="39.5703125" style="1" customWidth="1"/>
    <col min="2" max="2" width="18.7109375" style="1" customWidth="1"/>
    <col min="3" max="3" width="4.42578125" style="1" customWidth="1"/>
    <col min="4" max="4" width="33.42578125" style="1" customWidth="1"/>
    <col min="5" max="5" width="1.85546875" style="1" customWidth="1"/>
    <col min="6" max="6" width="219.42578125" style="1" customWidth="1"/>
    <col min="7" max="7" width="33.28515625" style="1" customWidth="1"/>
    <col min="8" max="8" width="10.28515625" style="1" customWidth="1"/>
    <col min="9" max="16384" width="7.28515625" style="1"/>
  </cols>
  <sheetData>
    <row r="1" spans="1:7" ht="14" customHeight="1" x14ac:dyDescent="0.15">
      <c r="A1" s="1" t="s">
        <v>2013</v>
      </c>
      <c r="B1" s="1" t="s">
        <v>2014</v>
      </c>
    </row>
    <row r="2" spans="1:7" ht="14" customHeight="1" x14ac:dyDescent="0.15">
      <c r="A2" s="1" t="s">
        <v>2015</v>
      </c>
      <c r="B2" s="1" t="s">
        <v>2016</v>
      </c>
    </row>
    <row r="3" spans="1:7" ht="14" hidden="1" customHeight="1" x14ac:dyDescent="0.15">
      <c r="A3" s="1" t="s">
        <v>9</v>
      </c>
      <c r="B3" s="1" t="s">
        <v>10</v>
      </c>
    </row>
    <row r="4" spans="1:7" ht="14" hidden="1" customHeight="1" x14ac:dyDescent="0.15">
      <c r="A4" s="1" t="s">
        <v>13</v>
      </c>
      <c r="B4" s="1" t="s">
        <v>10</v>
      </c>
    </row>
    <row r="5" spans="1:7" ht="14" hidden="1" customHeight="1" x14ac:dyDescent="0.15">
      <c r="A5" s="1" t="s">
        <v>56</v>
      </c>
    </row>
    <row r="6" spans="1:7" ht="14" customHeight="1" x14ac:dyDescent="0.15">
      <c r="A6" s="61" t="s">
        <v>2017</v>
      </c>
      <c r="B6" s="1" t="s">
        <v>2018</v>
      </c>
      <c r="C6" s="1" t="s">
        <v>2019</v>
      </c>
      <c r="E6" s="62"/>
      <c r="F6" s="1" t="s">
        <v>2020</v>
      </c>
    </row>
    <row r="7" spans="1:7" ht="14" customHeight="1" x14ac:dyDescent="0.15">
      <c r="A7" s="61" t="s">
        <v>2021</v>
      </c>
      <c r="B7" s="53">
        <v>0.1</v>
      </c>
      <c r="C7" s="61"/>
      <c r="D7" s="61" t="s">
        <v>2022</v>
      </c>
      <c r="E7" s="62"/>
      <c r="F7" s="1" t="s">
        <v>2023</v>
      </c>
    </row>
    <row r="8" spans="1:7" ht="14" customHeight="1" x14ac:dyDescent="0.15">
      <c r="A8" s="61" t="s">
        <v>2024</v>
      </c>
      <c r="B8" s="53"/>
      <c r="C8" s="61"/>
      <c r="D8" s="61" t="s">
        <v>2025</v>
      </c>
      <c r="E8" s="62"/>
      <c r="F8" s="1" t="s">
        <v>2026</v>
      </c>
    </row>
    <row r="9" spans="1:7" ht="14" customHeight="1" x14ac:dyDescent="0.15">
      <c r="A9" s="61" t="s">
        <v>2027</v>
      </c>
      <c r="B9" s="53">
        <v>1000</v>
      </c>
      <c r="C9" s="61"/>
      <c r="D9" s="61" t="s">
        <v>2028</v>
      </c>
      <c r="E9" s="62"/>
      <c r="F9" s="1" t="s">
        <v>2029</v>
      </c>
    </row>
    <row r="10" spans="1:7" ht="14" customHeight="1" x14ac:dyDescent="0.15">
      <c r="A10" s="61" t="s">
        <v>2030</v>
      </c>
      <c r="B10" s="53">
        <v>30</v>
      </c>
      <c r="C10" s="61" t="s">
        <v>2031</v>
      </c>
      <c r="D10" s="61" t="s">
        <v>2032</v>
      </c>
      <c r="E10" s="62"/>
      <c r="F10" s="1" t="s">
        <v>2033</v>
      </c>
    </row>
    <row r="11" spans="1:7" ht="14" customHeight="1" x14ac:dyDescent="0.15">
      <c r="A11" s="61" t="s">
        <v>2034</v>
      </c>
      <c r="B11" s="53" t="s">
        <v>643</v>
      </c>
      <c r="C11" s="61"/>
      <c r="D11" s="61" t="s">
        <v>2035</v>
      </c>
      <c r="E11" s="62"/>
      <c r="F11" s="1" t="s">
        <v>2036</v>
      </c>
    </row>
    <row r="12" spans="1:7" ht="14" customHeight="1" x14ac:dyDescent="0.15">
      <c r="E12" s="62"/>
    </row>
    <row r="13" spans="1:7" ht="14" customHeight="1" x14ac:dyDescent="0.15">
      <c r="A13" s="10" t="s">
        <v>2037</v>
      </c>
      <c r="B13" s="10"/>
      <c r="C13" s="10"/>
      <c r="D13" s="10"/>
      <c r="E13" s="62"/>
      <c r="F13" s="1" t="s">
        <v>2038</v>
      </c>
    </row>
    <row r="14" spans="1:7" ht="14" customHeight="1" x14ac:dyDescent="0.15">
      <c r="A14" s="10" t="s">
        <v>626</v>
      </c>
      <c r="B14" s="52">
        <v>49.39589999999999</v>
      </c>
      <c r="C14" s="10"/>
      <c r="D14" s="10" t="s">
        <v>2039</v>
      </c>
      <c r="E14" s="62"/>
      <c r="G14" s="1" t="s">
        <v>2040</v>
      </c>
    </row>
    <row r="15" spans="1:7" ht="14" customHeight="1" x14ac:dyDescent="0.15">
      <c r="A15" s="10" t="s">
        <v>627</v>
      </c>
      <c r="B15" s="52">
        <v>1.7322999999999997</v>
      </c>
      <c r="C15" s="10"/>
      <c r="D15" s="10" t="s">
        <v>2041</v>
      </c>
      <c r="E15" s="62"/>
    </row>
    <row r="16" spans="1:7" ht="14" customHeight="1" x14ac:dyDescent="0.15">
      <c r="A16" s="10" t="s">
        <v>628</v>
      </c>
      <c r="B16" s="52">
        <v>13.790099999999999</v>
      </c>
      <c r="C16" s="10"/>
      <c r="D16" s="10" t="s">
        <v>2042</v>
      </c>
      <c r="E16" s="62"/>
    </row>
    <row r="17" spans="1:5" ht="14" customHeight="1" x14ac:dyDescent="0.15">
      <c r="A17" s="10" t="s">
        <v>629</v>
      </c>
      <c r="B17" s="52">
        <v>1.7050999999999998</v>
      </c>
      <c r="C17" s="10"/>
      <c r="D17" s="10" t="s">
        <v>2043</v>
      </c>
      <c r="E17" s="62"/>
    </row>
    <row r="18" spans="1:5" ht="14" customHeight="1" x14ac:dyDescent="0.15">
      <c r="A18" s="10" t="s">
        <v>630</v>
      </c>
      <c r="B18" s="52">
        <v>0</v>
      </c>
      <c r="C18" s="10"/>
      <c r="D18" s="10" t="s">
        <v>2044</v>
      </c>
      <c r="E18" s="62"/>
    </row>
    <row r="19" spans="1:5" ht="14" customHeight="1" x14ac:dyDescent="0.15">
      <c r="A19" s="10" t="s">
        <v>631</v>
      </c>
      <c r="B19" s="52">
        <v>8.8498999999999981</v>
      </c>
      <c r="C19" s="10"/>
      <c r="D19" s="10" t="s">
        <v>2045</v>
      </c>
      <c r="E19" s="62"/>
    </row>
    <row r="20" spans="1:5" ht="14" customHeight="1" x14ac:dyDescent="0.15">
      <c r="A20" s="10" t="s">
        <v>632</v>
      </c>
      <c r="B20" s="52">
        <v>0.17619999999999997</v>
      </c>
      <c r="C20" s="10"/>
      <c r="D20" s="10" t="s">
        <v>2046</v>
      </c>
      <c r="E20" s="62"/>
    </row>
    <row r="21" spans="1:5" ht="14" customHeight="1" x14ac:dyDescent="0.15">
      <c r="A21" s="10" t="s">
        <v>633</v>
      </c>
      <c r="B21" s="52">
        <v>7.8199999999999994</v>
      </c>
      <c r="C21" s="10"/>
      <c r="D21" s="10" t="s">
        <v>2047</v>
      </c>
      <c r="E21" s="62"/>
    </row>
    <row r="22" spans="1:5" ht="14" customHeight="1" x14ac:dyDescent="0.15">
      <c r="A22" s="10" t="s">
        <v>634</v>
      </c>
      <c r="B22" s="52">
        <v>0</v>
      </c>
      <c r="C22" s="10"/>
      <c r="D22" s="10" t="s">
        <v>2048</v>
      </c>
      <c r="E22" s="62"/>
    </row>
    <row r="23" spans="1:5" ht="14" customHeight="1" x14ac:dyDescent="0.15">
      <c r="A23" s="10" t="s">
        <v>635</v>
      </c>
      <c r="B23" s="52">
        <v>0</v>
      </c>
      <c r="C23" s="10"/>
      <c r="D23" s="10" t="s">
        <v>2049</v>
      </c>
      <c r="E23" s="62"/>
    </row>
    <row r="24" spans="1:5" ht="14" customHeight="1" x14ac:dyDescent="0.15">
      <c r="A24" s="10" t="s">
        <v>636</v>
      </c>
      <c r="B24" s="52">
        <v>12.087199999999998</v>
      </c>
      <c r="C24" s="10"/>
      <c r="D24" s="10" t="s">
        <v>2050</v>
      </c>
      <c r="E24" s="62"/>
    </row>
    <row r="25" spans="1:5" ht="14" customHeight="1" x14ac:dyDescent="0.15">
      <c r="A25" s="10" t="s">
        <v>637</v>
      </c>
      <c r="B25" s="52">
        <v>2.1139999999999994</v>
      </c>
      <c r="C25" s="10"/>
      <c r="D25" s="10" t="s">
        <v>2051</v>
      </c>
      <c r="E25" s="62"/>
    </row>
    <row r="26" spans="1:5" ht="14" customHeight="1" x14ac:dyDescent="0.15">
      <c r="A26" s="10" t="s">
        <v>638</v>
      </c>
      <c r="B26" s="52">
        <v>0.22509999999999997</v>
      </c>
      <c r="C26" s="10"/>
      <c r="D26" s="10" t="s">
        <v>2052</v>
      </c>
      <c r="E26" s="62"/>
    </row>
    <row r="27" spans="1:5" ht="14" customHeight="1" x14ac:dyDescent="0.15">
      <c r="A27" s="10" t="s">
        <v>639</v>
      </c>
      <c r="B27" s="52">
        <v>0.14679999999999999</v>
      </c>
      <c r="C27" s="10"/>
      <c r="D27" s="10" t="s">
        <v>2053</v>
      </c>
      <c r="E27" s="62"/>
    </row>
    <row r="28" spans="1:5" ht="14" customHeight="1" x14ac:dyDescent="0.15">
      <c r="A28" s="10" t="s">
        <v>640</v>
      </c>
      <c r="B28" s="52">
        <v>1.9573999999999998</v>
      </c>
      <c r="C28" s="10"/>
      <c r="D28" s="10" t="s">
        <v>2054</v>
      </c>
      <c r="E28" s="62"/>
    </row>
    <row r="29" spans="1:5" ht="14" customHeight="1" x14ac:dyDescent="0.15">
      <c r="A29" s="10" t="s">
        <v>2055</v>
      </c>
      <c r="B29" s="52">
        <v>0</v>
      </c>
      <c r="C29" s="10"/>
      <c r="D29" s="10" t="s">
        <v>2056</v>
      </c>
      <c r="E29" s="62"/>
    </row>
    <row r="30" spans="1:5" ht="14" customHeight="1" x14ac:dyDescent="0.15">
      <c r="A30" s="10" t="s">
        <v>2057</v>
      </c>
      <c r="B30" s="10" t="s">
        <v>57</v>
      </c>
      <c r="C30" s="10"/>
      <c r="D30" s="10"/>
      <c r="E30" s="62"/>
    </row>
    <row r="31" spans="1:5" ht="14" customHeight="1" x14ac:dyDescent="0.15">
      <c r="A31" s="10" t="s">
        <v>2058</v>
      </c>
      <c r="B31" s="10" t="s">
        <v>57</v>
      </c>
      <c r="C31" s="10"/>
      <c r="D31" s="10"/>
      <c r="E31" s="62"/>
    </row>
    <row r="32" spans="1:5" ht="14" customHeight="1" x14ac:dyDescent="0.15">
      <c r="A32" s="10" t="s">
        <v>2059</v>
      </c>
      <c r="B32" s="10" t="s">
        <v>57</v>
      </c>
      <c r="C32" s="10"/>
      <c r="D32" s="10"/>
      <c r="E32" s="62"/>
    </row>
    <row r="33" spans="1:7" ht="14" customHeight="1" x14ac:dyDescent="0.15">
      <c r="A33" s="10"/>
      <c r="B33" s="10"/>
      <c r="C33" s="10"/>
      <c r="D33" s="10"/>
      <c r="E33" s="62"/>
    </row>
    <row r="34" spans="1:7" ht="14" customHeight="1" x14ac:dyDescent="0.15">
      <c r="A34" s="10" t="s">
        <v>2060</v>
      </c>
      <c r="B34" s="52">
        <v>1400</v>
      </c>
      <c r="C34" s="10"/>
      <c r="D34" s="10" t="s">
        <v>2061</v>
      </c>
      <c r="E34" s="62"/>
      <c r="F34" s="1" t="s">
        <v>2062</v>
      </c>
    </row>
    <row r="35" spans="1:7" ht="14" customHeight="1" x14ac:dyDescent="0.15">
      <c r="A35" s="10" t="s">
        <v>2063</v>
      </c>
      <c r="B35" s="52">
        <v>5</v>
      </c>
      <c r="C35" s="10"/>
      <c r="D35" s="10" t="s">
        <v>2064</v>
      </c>
      <c r="E35" s="62"/>
      <c r="F35" s="1" t="s">
        <v>2065</v>
      </c>
    </row>
    <row r="36" spans="1:7" ht="14" customHeight="1" x14ac:dyDescent="0.15">
      <c r="A36" s="10" t="s">
        <v>2066</v>
      </c>
      <c r="B36" s="52">
        <v>900</v>
      </c>
      <c r="C36" s="10"/>
      <c r="D36" s="10" t="s">
        <v>2067</v>
      </c>
      <c r="E36" s="62"/>
      <c r="F36" s="1" t="s">
        <v>2068</v>
      </c>
    </row>
    <row r="37" spans="1:7" ht="14" customHeight="1" x14ac:dyDescent="0.15">
      <c r="E37" s="62"/>
    </row>
    <row r="38" spans="1:7" ht="14" customHeight="1" x14ac:dyDescent="0.15">
      <c r="A38" s="63" t="s">
        <v>2069</v>
      </c>
      <c r="B38" s="63"/>
      <c r="C38" s="63"/>
      <c r="D38" s="63"/>
      <c r="E38" s="62"/>
      <c r="G38" s="1" t="s">
        <v>2040</v>
      </c>
    </row>
    <row r="39" spans="1:7" ht="14" customHeight="1" x14ac:dyDescent="0.15">
      <c r="A39" s="63" t="s">
        <v>626</v>
      </c>
      <c r="B39" s="64">
        <v>64.574520216415152</v>
      </c>
      <c r="C39" s="63"/>
      <c r="D39" s="63" t="s">
        <v>2070</v>
      </c>
      <c r="E39" s="62"/>
    </row>
    <row r="40" spans="1:7" ht="14" customHeight="1" x14ac:dyDescent="0.15">
      <c r="A40" s="63" t="s">
        <v>627</v>
      </c>
      <c r="B40" s="64">
        <v>0.6200434030382127</v>
      </c>
      <c r="C40" s="63"/>
      <c r="D40" s="63" t="s">
        <v>2071</v>
      </c>
      <c r="E40" s="62"/>
    </row>
    <row r="41" spans="1:7" ht="14" customHeight="1" x14ac:dyDescent="0.15">
      <c r="A41" s="63" t="s">
        <v>628</v>
      </c>
      <c r="B41" s="64">
        <v>14.92704489314252</v>
      </c>
      <c r="C41" s="63"/>
      <c r="D41" s="63" t="s">
        <v>2072</v>
      </c>
      <c r="E41" s="62"/>
    </row>
    <row r="42" spans="1:7" ht="14" customHeight="1" x14ac:dyDescent="0.15">
      <c r="A42" s="63" t="s">
        <v>629</v>
      </c>
      <c r="B42" s="64">
        <v>0.80805656395947723</v>
      </c>
      <c r="C42" s="63"/>
      <c r="D42" s="63" t="s">
        <v>2073</v>
      </c>
      <c r="E42" s="62"/>
    </row>
    <row r="43" spans="1:7" ht="14" customHeight="1" x14ac:dyDescent="0.15">
      <c r="A43" s="63" t="s">
        <v>630</v>
      </c>
      <c r="B43" s="64">
        <v>0</v>
      </c>
      <c r="C43" s="63"/>
      <c r="D43" s="63" t="s">
        <v>2074</v>
      </c>
      <c r="E43" s="62"/>
    </row>
    <row r="44" spans="1:7" ht="14" customHeight="1" x14ac:dyDescent="0.15">
      <c r="A44" s="63" t="s">
        <v>631</v>
      </c>
      <c r="B44" s="64">
        <v>4.1572910103707263</v>
      </c>
      <c r="C44" s="63"/>
      <c r="D44" s="63" t="s">
        <v>2075</v>
      </c>
      <c r="E44" s="62"/>
    </row>
    <row r="45" spans="1:7" ht="14" customHeight="1" x14ac:dyDescent="0.15">
      <c r="A45" s="63" t="s">
        <v>632</v>
      </c>
      <c r="B45" s="64">
        <v>9.6006720470432932E-2</v>
      </c>
      <c r="C45" s="63"/>
      <c r="D45" s="63" t="s">
        <v>2076</v>
      </c>
      <c r="E45" s="62"/>
    </row>
    <row r="46" spans="1:7" ht="14" customHeight="1" x14ac:dyDescent="0.15">
      <c r="A46" s="63" t="s">
        <v>633</v>
      </c>
      <c r="B46" s="64">
        <v>2.4031682217755246</v>
      </c>
      <c r="C46" s="63"/>
      <c r="D46" s="63" t="s">
        <v>2077</v>
      </c>
      <c r="E46" s="62"/>
    </row>
    <row r="47" spans="1:7" ht="14" customHeight="1" x14ac:dyDescent="0.15">
      <c r="A47" s="63" t="s">
        <v>634</v>
      </c>
      <c r="B47" s="64">
        <v>0</v>
      </c>
      <c r="C47" s="63"/>
      <c r="D47" s="63" t="s">
        <v>2078</v>
      </c>
      <c r="E47" s="62"/>
    </row>
    <row r="48" spans="1:7" ht="14" customHeight="1" x14ac:dyDescent="0.15">
      <c r="A48" s="63" t="s">
        <v>635</v>
      </c>
      <c r="B48" s="64">
        <v>0</v>
      </c>
      <c r="C48" s="63"/>
      <c r="D48" s="63" t="s">
        <v>2079</v>
      </c>
      <c r="E48" s="62"/>
    </row>
    <row r="49" spans="1:6" ht="14" customHeight="1" x14ac:dyDescent="0.15">
      <c r="A49" s="63" t="s">
        <v>636</v>
      </c>
      <c r="B49" s="64">
        <v>3.4792435470482936</v>
      </c>
      <c r="C49" s="63"/>
      <c r="D49" s="63" t="s">
        <v>2080</v>
      </c>
      <c r="E49" s="62"/>
    </row>
    <row r="50" spans="1:6" ht="14" customHeight="1" x14ac:dyDescent="0.15">
      <c r="A50" s="63" t="s">
        <v>637</v>
      </c>
      <c r="B50" s="64">
        <v>3.1692218455291874</v>
      </c>
      <c r="C50" s="63"/>
      <c r="D50" s="63" t="s">
        <v>2081</v>
      </c>
      <c r="E50" s="62"/>
    </row>
    <row r="51" spans="1:6" ht="14" customHeight="1" x14ac:dyDescent="0.15">
      <c r="A51" s="63" t="s">
        <v>638</v>
      </c>
      <c r="B51" s="64">
        <v>2.7131899232946308</v>
      </c>
      <c r="C51" s="63"/>
      <c r="D51" s="63" t="s">
        <v>2082</v>
      </c>
      <c r="E51" s="62"/>
    </row>
    <row r="52" spans="1:6" ht="14" customHeight="1" x14ac:dyDescent="0.15">
      <c r="A52" s="63" t="s">
        <v>639</v>
      </c>
      <c r="B52" s="64">
        <v>0.14501015071054973</v>
      </c>
      <c r="C52" s="63"/>
      <c r="D52" s="63" t="s">
        <v>2083</v>
      </c>
      <c r="E52" s="62"/>
    </row>
    <row r="53" spans="1:6" ht="14" customHeight="1" x14ac:dyDescent="0.15">
      <c r="A53" s="63" t="s">
        <v>640</v>
      </c>
      <c r="B53" s="64">
        <v>1.9381356694968648</v>
      </c>
      <c r="C53" s="63"/>
      <c r="D53" s="63" t="s">
        <v>2084</v>
      </c>
      <c r="E53" s="62"/>
    </row>
    <row r="54" spans="1:6" ht="14" customHeight="1" x14ac:dyDescent="0.15">
      <c r="A54" s="63" t="s">
        <v>2055</v>
      </c>
      <c r="B54" s="64">
        <v>0.96906783474843239</v>
      </c>
      <c r="C54" s="63"/>
      <c r="D54" s="63" t="s">
        <v>2085</v>
      </c>
      <c r="E54" s="62"/>
    </row>
    <row r="55" spans="1:6" ht="14" customHeight="1" x14ac:dyDescent="0.15">
      <c r="A55" s="63" t="s">
        <v>2057</v>
      </c>
      <c r="B55" s="63" t="s">
        <v>57</v>
      </c>
      <c r="C55" s="63"/>
      <c r="D55" s="63"/>
      <c r="E55" s="62"/>
    </row>
    <row r="56" spans="1:6" ht="14" customHeight="1" x14ac:dyDescent="0.15">
      <c r="A56" s="63" t="s">
        <v>2058</v>
      </c>
      <c r="B56" s="63" t="s">
        <v>57</v>
      </c>
      <c r="C56" s="63"/>
      <c r="D56" s="63"/>
      <c r="E56" s="62"/>
    </row>
    <row r="57" spans="1:6" ht="14" customHeight="1" x14ac:dyDescent="0.15">
      <c r="A57" s="63" t="s">
        <v>2059</v>
      </c>
      <c r="B57" s="63" t="s">
        <v>57</v>
      </c>
      <c r="C57" s="63"/>
      <c r="D57" s="63"/>
      <c r="E57" s="62"/>
    </row>
    <row r="58" spans="1:6" ht="14" customHeight="1" x14ac:dyDescent="0.15">
      <c r="A58" s="63"/>
      <c r="B58" s="63"/>
      <c r="C58" s="63"/>
      <c r="D58" s="63"/>
      <c r="E58" s="62"/>
    </row>
    <row r="59" spans="1:6" ht="14" customHeight="1" x14ac:dyDescent="0.15">
      <c r="A59" s="63" t="s">
        <v>2086</v>
      </c>
      <c r="B59" s="63"/>
      <c r="C59" s="63"/>
      <c r="D59" s="63"/>
      <c r="E59" s="62"/>
    </row>
    <row r="60" spans="1:6" ht="14" customHeight="1" x14ac:dyDescent="0.15">
      <c r="A60" s="63" t="s">
        <v>2087</v>
      </c>
      <c r="B60" s="64">
        <v>700</v>
      </c>
      <c r="C60" s="63"/>
      <c r="D60" s="63" t="s">
        <v>2088</v>
      </c>
      <c r="E60" s="62"/>
      <c r="F60" s="1" t="s">
        <v>2089</v>
      </c>
    </row>
    <row r="61" spans="1:6" ht="14" customHeight="1" x14ac:dyDescent="0.15">
      <c r="A61" s="63" t="s">
        <v>2090</v>
      </c>
      <c r="B61" s="64">
        <v>20</v>
      </c>
      <c r="C61" s="63"/>
      <c r="D61" s="63" t="s">
        <v>2091</v>
      </c>
      <c r="E61" s="62"/>
      <c r="F61" s="1" t="s">
        <v>2092</v>
      </c>
    </row>
    <row r="62" spans="1:6" ht="14" customHeight="1" x14ac:dyDescent="0.15">
      <c r="A62" s="63" t="s">
        <v>2093</v>
      </c>
      <c r="B62" s="64">
        <v>880</v>
      </c>
      <c r="C62" s="63"/>
      <c r="D62" s="63" t="s">
        <v>2094</v>
      </c>
      <c r="E62" s="62"/>
      <c r="F62" s="1" t="s">
        <v>2095</v>
      </c>
    </row>
    <row r="63" spans="1:6" ht="14" customHeight="1" x14ac:dyDescent="0.15">
      <c r="A63" s="63" t="s">
        <v>2096</v>
      </c>
      <c r="B63" s="64">
        <v>200</v>
      </c>
      <c r="C63" s="63"/>
      <c r="D63" s="63" t="s">
        <v>2097</v>
      </c>
      <c r="E63" s="62"/>
      <c r="F63" s="1" t="s">
        <v>2098</v>
      </c>
    </row>
    <row r="64" spans="1:6" ht="14" customHeight="1" x14ac:dyDescent="0.15">
      <c r="A64" s="63" t="s">
        <v>2099</v>
      </c>
      <c r="B64" s="64">
        <v>100</v>
      </c>
      <c r="C64" s="63"/>
      <c r="D64" s="63" t="s">
        <v>2100</v>
      </c>
      <c r="E64" s="62"/>
      <c r="F64" s="1" t="s">
        <v>2101</v>
      </c>
    </row>
    <row r="65" spans="1:7" ht="14" customHeight="1" x14ac:dyDescent="0.15">
      <c r="E65" s="62"/>
    </row>
    <row r="66" spans="1:7" ht="14" customHeight="1" x14ac:dyDescent="0.15">
      <c r="A66" s="37" t="s">
        <v>2102</v>
      </c>
      <c r="B66" s="37"/>
      <c r="C66" s="37"/>
      <c r="D66" s="37"/>
      <c r="E66" s="62"/>
    </row>
    <row r="67" spans="1:7" ht="14" customHeight="1" x14ac:dyDescent="0.15">
      <c r="A67" s="37" t="s">
        <v>2103</v>
      </c>
      <c r="B67" s="51" t="s">
        <v>2104</v>
      </c>
      <c r="C67" s="37"/>
      <c r="D67" s="37" t="s">
        <v>2105</v>
      </c>
      <c r="E67" s="62"/>
      <c r="F67" s="1" t="s">
        <v>2106</v>
      </c>
    </row>
    <row r="68" spans="1:7" ht="14" customHeight="1" x14ac:dyDescent="0.15">
      <c r="E68" s="62"/>
    </row>
    <row r="69" spans="1:7" ht="14" customHeight="1" x14ac:dyDescent="0.15">
      <c r="A69" s="37" t="s">
        <v>2107</v>
      </c>
      <c r="B69" s="37"/>
      <c r="C69" s="37"/>
      <c r="D69" s="37"/>
      <c r="E69" s="62"/>
      <c r="G69" s="1" t="s">
        <v>2040</v>
      </c>
    </row>
    <row r="70" spans="1:7" ht="14" customHeight="1" x14ac:dyDescent="0.15">
      <c r="A70" s="37" t="s">
        <v>626</v>
      </c>
      <c r="B70" s="51">
        <v>0</v>
      </c>
      <c r="C70" s="37"/>
      <c r="D70" s="37" t="s">
        <v>2108</v>
      </c>
      <c r="E70" s="62"/>
    </row>
    <row r="71" spans="1:7" ht="14" customHeight="1" x14ac:dyDescent="0.15">
      <c r="A71" s="37" t="s">
        <v>627</v>
      </c>
      <c r="B71" s="51">
        <v>0</v>
      </c>
      <c r="C71" s="37"/>
      <c r="D71" s="37" t="s">
        <v>2109</v>
      </c>
      <c r="E71" s="62"/>
    </row>
    <row r="72" spans="1:7" ht="14" customHeight="1" x14ac:dyDescent="0.15">
      <c r="A72" s="37" t="s">
        <v>628</v>
      </c>
      <c r="B72" s="51">
        <v>0</v>
      </c>
      <c r="C72" s="37"/>
      <c r="D72" s="37" t="s">
        <v>2110</v>
      </c>
      <c r="E72" s="62"/>
    </row>
    <row r="73" spans="1:7" ht="14" customHeight="1" x14ac:dyDescent="0.15">
      <c r="A73" s="37" t="s">
        <v>629</v>
      </c>
      <c r="B73" s="51">
        <v>0</v>
      </c>
      <c r="C73" s="37"/>
      <c r="D73" s="37" t="s">
        <v>2111</v>
      </c>
      <c r="E73" s="62"/>
    </row>
    <row r="74" spans="1:7" ht="14" customHeight="1" x14ac:dyDescent="0.15">
      <c r="A74" s="37" t="s">
        <v>630</v>
      </c>
      <c r="B74" s="51">
        <v>0</v>
      </c>
      <c r="C74" s="37"/>
      <c r="D74" s="37" t="s">
        <v>2112</v>
      </c>
      <c r="E74" s="62"/>
    </row>
    <row r="75" spans="1:7" ht="14" customHeight="1" x14ac:dyDescent="0.15">
      <c r="A75" s="37" t="s">
        <v>631</v>
      </c>
      <c r="B75" s="51">
        <v>0</v>
      </c>
      <c r="C75" s="37"/>
      <c r="D75" s="37" t="s">
        <v>2113</v>
      </c>
      <c r="E75" s="62"/>
    </row>
    <row r="76" spans="1:7" ht="14" customHeight="1" x14ac:dyDescent="0.15">
      <c r="A76" s="37" t="s">
        <v>632</v>
      </c>
      <c r="B76" s="51">
        <v>0</v>
      </c>
      <c r="C76" s="37"/>
      <c r="D76" s="37" t="s">
        <v>2114</v>
      </c>
      <c r="E76" s="62"/>
    </row>
    <row r="77" spans="1:7" ht="14" customHeight="1" x14ac:dyDescent="0.15">
      <c r="A77" s="37" t="s">
        <v>633</v>
      </c>
      <c r="B77" s="51">
        <v>0</v>
      </c>
      <c r="C77" s="37"/>
      <c r="D77" s="37" t="s">
        <v>2115</v>
      </c>
      <c r="E77" s="62"/>
    </row>
    <row r="78" spans="1:7" ht="14" customHeight="1" x14ac:dyDescent="0.15">
      <c r="A78" s="37" t="s">
        <v>634</v>
      </c>
      <c r="B78" s="51">
        <v>0</v>
      </c>
      <c r="C78" s="37"/>
      <c r="D78" s="37" t="s">
        <v>2116</v>
      </c>
      <c r="E78" s="62"/>
    </row>
    <row r="79" spans="1:7" ht="14" customHeight="1" x14ac:dyDescent="0.15">
      <c r="A79" s="37" t="s">
        <v>635</v>
      </c>
      <c r="B79" s="51">
        <v>0</v>
      </c>
      <c r="C79" s="37"/>
      <c r="D79" s="37" t="s">
        <v>2117</v>
      </c>
      <c r="E79" s="62"/>
    </row>
    <row r="80" spans="1:7" ht="14" customHeight="1" x14ac:dyDescent="0.15">
      <c r="A80" s="37" t="s">
        <v>636</v>
      </c>
      <c r="B80" s="51">
        <v>0</v>
      </c>
      <c r="C80" s="37"/>
      <c r="D80" s="37" t="s">
        <v>2118</v>
      </c>
      <c r="E80" s="62"/>
    </row>
    <row r="81" spans="1:7" ht="14" customHeight="1" x14ac:dyDescent="0.15">
      <c r="A81" s="37" t="s">
        <v>637</v>
      </c>
      <c r="B81" s="51">
        <v>0</v>
      </c>
      <c r="C81" s="37"/>
      <c r="D81" s="37" t="s">
        <v>2119</v>
      </c>
      <c r="E81" s="62"/>
    </row>
    <row r="82" spans="1:7" ht="14" customHeight="1" x14ac:dyDescent="0.15">
      <c r="A82" s="37" t="s">
        <v>638</v>
      </c>
      <c r="B82" s="51">
        <v>0</v>
      </c>
      <c r="C82" s="37"/>
      <c r="D82" s="37" t="s">
        <v>2120</v>
      </c>
      <c r="E82" s="62"/>
    </row>
    <row r="83" spans="1:7" ht="14" customHeight="1" x14ac:dyDescent="0.15">
      <c r="A83" s="37" t="s">
        <v>639</v>
      </c>
      <c r="B83" s="51">
        <v>0</v>
      </c>
      <c r="C83" s="37"/>
      <c r="D83" s="37" t="s">
        <v>2121</v>
      </c>
      <c r="E83" s="62"/>
    </row>
    <row r="84" spans="1:7" ht="14" customHeight="1" x14ac:dyDescent="0.15">
      <c r="A84" s="37" t="s">
        <v>640</v>
      </c>
      <c r="B84" s="51">
        <v>0</v>
      </c>
      <c r="C84" s="37"/>
      <c r="D84" s="37" t="s">
        <v>2122</v>
      </c>
      <c r="E84" s="62"/>
    </row>
    <row r="85" spans="1:7" ht="14" customHeight="1" x14ac:dyDescent="0.15">
      <c r="A85" s="37" t="s">
        <v>2055</v>
      </c>
      <c r="B85" s="51">
        <v>0</v>
      </c>
      <c r="C85" s="37"/>
      <c r="D85" s="37" t="s">
        <v>2123</v>
      </c>
      <c r="E85" s="62"/>
    </row>
    <row r="86" spans="1:7" ht="14" customHeight="1" x14ac:dyDescent="0.15">
      <c r="A86" s="37" t="s">
        <v>2057</v>
      </c>
      <c r="B86" s="37" t="s">
        <v>57</v>
      </c>
      <c r="C86" s="37"/>
      <c r="D86" s="37"/>
      <c r="E86" s="62"/>
    </row>
    <row r="87" spans="1:7" ht="14" customHeight="1" x14ac:dyDescent="0.15">
      <c r="A87" s="37" t="s">
        <v>2058</v>
      </c>
      <c r="B87" s="37" t="s">
        <v>57</v>
      </c>
      <c r="C87" s="37"/>
      <c r="D87" s="37"/>
      <c r="E87" s="62"/>
    </row>
    <row r="88" spans="1:7" ht="14" customHeight="1" x14ac:dyDescent="0.15">
      <c r="A88" s="37" t="s">
        <v>2059</v>
      </c>
      <c r="B88" s="37" t="s">
        <v>57</v>
      </c>
      <c r="C88" s="37"/>
      <c r="D88" s="37"/>
      <c r="E88" s="62"/>
    </row>
    <row r="89" spans="1:7" ht="14" customHeight="1" x14ac:dyDescent="0.15">
      <c r="A89" s="37"/>
      <c r="B89" s="37"/>
      <c r="C89" s="37"/>
      <c r="D89" s="37"/>
      <c r="E89" s="62"/>
    </row>
    <row r="90" spans="1:7" ht="14" customHeight="1" x14ac:dyDescent="0.15">
      <c r="A90" s="37" t="s">
        <v>2124</v>
      </c>
      <c r="B90" s="37"/>
      <c r="C90" s="37"/>
      <c r="D90" s="37"/>
      <c r="E90" s="62"/>
    </row>
    <row r="91" spans="1:7" ht="14" customHeight="1" x14ac:dyDescent="0.15">
      <c r="A91" s="37" t="s">
        <v>2125</v>
      </c>
      <c r="B91" s="51">
        <v>0</v>
      </c>
      <c r="C91" s="37"/>
      <c r="D91" s="37" t="s">
        <v>2126</v>
      </c>
      <c r="E91" s="62"/>
      <c r="F91" s="1" t="s">
        <v>2127</v>
      </c>
    </row>
    <row r="92" spans="1:7" ht="14" customHeight="1" x14ac:dyDescent="0.15">
      <c r="A92" s="37" t="s">
        <v>2128</v>
      </c>
      <c r="B92" s="51">
        <v>0</v>
      </c>
      <c r="C92" s="37"/>
      <c r="D92" s="37" t="s">
        <v>2129</v>
      </c>
      <c r="E92" s="62"/>
      <c r="F92" s="1" t="s">
        <v>2130</v>
      </c>
    </row>
    <row r="93" spans="1:7" ht="14" customHeight="1" x14ac:dyDescent="0.15">
      <c r="A93" s="37" t="s">
        <v>2131</v>
      </c>
      <c r="B93" s="51">
        <v>0</v>
      </c>
      <c r="C93" s="37"/>
      <c r="D93" s="37" t="s">
        <v>2132</v>
      </c>
      <c r="E93" s="62"/>
      <c r="F93" s="1" t="s">
        <v>2133</v>
      </c>
    </row>
    <row r="94" spans="1:7" ht="14" customHeight="1" x14ac:dyDescent="0.15">
      <c r="A94" s="37" t="s">
        <v>2134</v>
      </c>
      <c r="B94" s="51">
        <v>0</v>
      </c>
      <c r="C94" s="37"/>
      <c r="D94" s="37" t="s">
        <v>2135</v>
      </c>
      <c r="E94" s="62"/>
      <c r="F94" s="1" t="s">
        <v>2136</v>
      </c>
    </row>
    <row r="95" spans="1:7" ht="14" customHeight="1" x14ac:dyDescent="0.15">
      <c r="E95" s="62"/>
    </row>
    <row r="96" spans="1:7" ht="14" customHeight="1" x14ac:dyDescent="0.15">
      <c r="A96" s="52" t="s">
        <v>2137</v>
      </c>
      <c r="B96" s="52"/>
      <c r="C96" s="52"/>
      <c r="D96" s="52"/>
      <c r="E96" s="62"/>
      <c r="G96" s="1" t="s">
        <v>2040</v>
      </c>
    </row>
    <row r="97" spans="1:5" ht="14" customHeight="1" x14ac:dyDescent="0.15">
      <c r="A97" s="52" t="s">
        <v>626</v>
      </c>
      <c r="B97" s="51">
        <v>0</v>
      </c>
      <c r="C97" s="52"/>
      <c r="D97" s="52" t="s">
        <v>2138</v>
      </c>
      <c r="E97" s="62"/>
    </row>
    <row r="98" spans="1:5" ht="14" customHeight="1" x14ac:dyDescent="0.15">
      <c r="A98" s="52" t="s">
        <v>627</v>
      </c>
      <c r="B98" s="51">
        <v>0</v>
      </c>
      <c r="C98" s="52"/>
      <c r="D98" s="52" t="s">
        <v>2139</v>
      </c>
      <c r="E98" s="62"/>
    </row>
    <row r="99" spans="1:5" ht="14" customHeight="1" x14ac:dyDescent="0.15">
      <c r="A99" s="52" t="s">
        <v>628</v>
      </c>
      <c r="B99" s="51">
        <v>0</v>
      </c>
      <c r="C99" s="52"/>
      <c r="D99" s="52" t="s">
        <v>2140</v>
      </c>
      <c r="E99" s="62"/>
    </row>
    <row r="100" spans="1:5" ht="14" customHeight="1" x14ac:dyDescent="0.15">
      <c r="A100" s="52" t="s">
        <v>629</v>
      </c>
      <c r="B100" s="51">
        <v>0</v>
      </c>
      <c r="C100" s="52"/>
      <c r="D100" s="52" t="s">
        <v>2141</v>
      </c>
      <c r="E100" s="62"/>
    </row>
    <row r="101" spans="1:5" ht="14" customHeight="1" x14ac:dyDescent="0.15">
      <c r="A101" s="52" t="s">
        <v>630</v>
      </c>
      <c r="B101" s="51">
        <v>0</v>
      </c>
      <c r="C101" s="52"/>
      <c r="D101" s="52" t="s">
        <v>2142</v>
      </c>
      <c r="E101" s="62"/>
    </row>
    <row r="102" spans="1:5" ht="14" customHeight="1" x14ac:dyDescent="0.15">
      <c r="A102" s="52" t="s">
        <v>631</v>
      </c>
      <c r="B102" s="51">
        <v>0</v>
      </c>
      <c r="C102" s="52"/>
      <c r="D102" s="52" t="s">
        <v>2143</v>
      </c>
      <c r="E102" s="62"/>
    </row>
    <row r="103" spans="1:5" ht="14" customHeight="1" x14ac:dyDescent="0.15">
      <c r="A103" s="52" t="s">
        <v>632</v>
      </c>
      <c r="B103" s="51">
        <v>0</v>
      </c>
      <c r="C103" s="52"/>
      <c r="D103" s="52" t="s">
        <v>2144</v>
      </c>
      <c r="E103" s="62"/>
    </row>
    <row r="104" spans="1:5" ht="14" customHeight="1" x14ac:dyDescent="0.15">
      <c r="A104" s="52" t="s">
        <v>633</v>
      </c>
      <c r="B104" s="51">
        <v>0</v>
      </c>
      <c r="C104" s="52"/>
      <c r="D104" s="52" t="s">
        <v>2145</v>
      </c>
      <c r="E104" s="62"/>
    </row>
    <row r="105" spans="1:5" ht="14" customHeight="1" x14ac:dyDescent="0.15">
      <c r="A105" s="52" t="s">
        <v>634</v>
      </c>
      <c r="B105" s="51">
        <v>0</v>
      </c>
      <c r="C105" s="52"/>
      <c r="D105" s="52" t="s">
        <v>2146</v>
      </c>
      <c r="E105" s="62"/>
    </row>
    <row r="106" spans="1:5" ht="14" customHeight="1" x14ac:dyDescent="0.15">
      <c r="A106" s="52" t="s">
        <v>635</v>
      </c>
      <c r="B106" s="51">
        <v>0</v>
      </c>
      <c r="C106" s="52"/>
      <c r="D106" s="52" t="s">
        <v>2147</v>
      </c>
      <c r="E106" s="62"/>
    </row>
    <row r="107" spans="1:5" ht="14" customHeight="1" x14ac:dyDescent="0.15">
      <c r="A107" s="52" t="s">
        <v>636</v>
      </c>
      <c r="B107" s="51">
        <v>0</v>
      </c>
      <c r="C107" s="52"/>
      <c r="D107" s="52" t="s">
        <v>2148</v>
      </c>
      <c r="E107" s="62"/>
    </row>
    <row r="108" spans="1:5" ht="14" customHeight="1" x14ac:dyDescent="0.15">
      <c r="A108" s="52" t="s">
        <v>637</v>
      </c>
      <c r="B108" s="51">
        <v>0</v>
      </c>
      <c r="C108" s="52"/>
      <c r="D108" s="52" t="s">
        <v>2149</v>
      </c>
      <c r="E108" s="62"/>
    </row>
    <row r="109" spans="1:5" ht="14" customHeight="1" x14ac:dyDescent="0.15">
      <c r="A109" s="52" t="s">
        <v>638</v>
      </c>
      <c r="B109" s="51">
        <v>0</v>
      </c>
      <c r="C109" s="52"/>
      <c r="D109" s="52" t="s">
        <v>2150</v>
      </c>
      <c r="E109" s="62"/>
    </row>
    <row r="110" spans="1:5" ht="14" customHeight="1" x14ac:dyDescent="0.15">
      <c r="A110" s="52" t="s">
        <v>639</v>
      </c>
      <c r="B110" s="51">
        <v>0</v>
      </c>
      <c r="C110" s="52"/>
      <c r="D110" s="52" t="s">
        <v>2151</v>
      </c>
      <c r="E110" s="62"/>
    </row>
    <row r="111" spans="1:5" ht="14" customHeight="1" x14ac:dyDescent="0.15">
      <c r="A111" s="52" t="s">
        <v>640</v>
      </c>
      <c r="B111" s="51">
        <v>0</v>
      </c>
      <c r="C111" s="52"/>
      <c r="D111" s="52" t="s">
        <v>2152</v>
      </c>
      <c r="E111" s="62"/>
    </row>
    <row r="112" spans="1:5" ht="14" customHeight="1" x14ac:dyDescent="0.15">
      <c r="A112" s="52" t="s">
        <v>2055</v>
      </c>
      <c r="B112" s="51">
        <v>0</v>
      </c>
      <c r="C112" s="52"/>
      <c r="D112" s="52" t="s">
        <v>2153</v>
      </c>
      <c r="E112" s="62"/>
    </row>
    <row r="113" spans="1:7" ht="14" customHeight="1" x14ac:dyDescent="0.15">
      <c r="A113" s="52" t="s">
        <v>2057</v>
      </c>
      <c r="B113" s="52" t="s">
        <v>57</v>
      </c>
      <c r="C113" s="52"/>
      <c r="D113" s="52"/>
      <c r="E113" s="62"/>
    </row>
    <row r="114" spans="1:7" ht="14" customHeight="1" x14ac:dyDescent="0.15">
      <c r="A114" s="52" t="s">
        <v>2058</v>
      </c>
      <c r="B114" s="52" t="s">
        <v>57</v>
      </c>
      <c r="C114" s="52"/>
      <c r="D114" s="52"/>
      <c r="E114" s="62"/>
    </row>
    <row r="115" spans="1:7" ht="14" customHeight="1" x14ac:dyDescent="0.15">
      <c r="A115" s="52" t="s">
        <v>2059</v>
      </c>
      <c r="B115" s="52" t="s">
        <v>57</v>
      </c>
      <c r="C115" s="52"/>
      <c r="D115" s="52"/>
      <c r="E115" s="62"/>
    </row>
    <row r="116" spans="1:7" ht="14" customHeight="1" x14ac:dyDescent="0.15">
      <c r="A116" s="52"/>
      <c r="B116" s="52"/>
      <c r="C116" s="52"/>
      <c r="D116" s="52"/>
      <c r="E116" s="62"/>
    </row>
    <row r="117" spans="1:7" ht="14" customHeight="1" x14ac:dyDescent="0.15">
      <c r="A117" s="52" t="s">
        <v>2154</v>
      </c>
      <c r="B117" s="52"/>
      <c r="C117" s="52"/>
      <c r="D117" s="52"/>
      <c r="E117" s="62"/>
    </row>
    <row r="118" spans="1:7" ht="14" customHeight="1" x14ac:dyDescent="0.15">
      <c r="A118" s="52" t="s">
        <v>2155</v>
      </c>
      <c r="B118" s="51">
        <v>0</v>
      </c>
      <c r="C118" s="52"/>
      <c r="D118" s="52" t="s">
        <v>2156</v>
      </c>
      <c r="E118" s="62"/>
      <c r="F118" s="1" t="s">
        <v>2157</v>
      </c>
    </row>
    <row r="119" spans="1:7" ht="14" customHeight="1" x14ac:dyDescent="0.15">
      <c r="A119" s="52" t="s">
        <v>2158</v>
      </c>
      <c r="B119" s="51">
        <v>0</v>
      </c>
      <c r="C119" s="52"/>
      <c r="D119" s="52" t="s">
        <v>2159</v>
      </c>
      <c r="E119" s="62"/>
      <c r="F119" s="1" t="s">
        <v>2160</v>
      </c>
    </row>
    <row r="120" spans="1:7" ht="14" customHeight="1" x14ac:dyDescent="0.15">
      <c r="A120" s="52" t="s">
        <v>2161</v>
      </c>
      <c r="B120" s="51">
        <v>0</v>
      </c>
      <c r="C120" s="52"/>
      <c r="D120" s="52" t="s">
        <v>2162</v>
      </c>
      <c r="E120" s="62"/>
      <c r="F120" s="1" t="s">
        <v>2163</v>
      </c>
    </row>
    <row r="121" spans="1:7" ht="14" customHeight="1" x14ac:dyDescent="0.15">
      <c r="A121" s="52" t="s">
        <v>2164</v>
      </c>
      <c r="B121" s="51">
        <v>0</v>
      </c>
      <c r="C121" s="52"/>
      <c r="D121" s="52" t="s">
        <v>2165</v>
      </c>
      <c r="E121" s="62"/>
      <c r="F121" s="1" t="s">
        <v>2166</v>
      </c>
    </row>
    <row r="122" spans="1:7" ht="14" customHeight="1" x14ac:dyDescent="0.15">
      <c r="E122" s="62"/>
    </row>
    <row r="123" spans="1:7" ht="14" customHeight="1" x14ac:dyDescent="0.15">
      <c r="A123" s="53" t="s">
        <v>2167</v>
      </c>
      <c r="B123" s="53"/>
      <c r="C123" s="53"/>
      <c r="D123" s="53"/>
      <c r="E123" s="62"/>
      <c r="G123" s="1" t="s">
        <v>2040</v>
      </c>
    </row>
    <row r="124" spans="1:7" ht="14" customHeight="1" x14ac:dyDescent="0.15">
      <c r="A124" s="53" t="s">
        <v>626</v>
      </c>
      <c r="B124" s="51">
        <v>0</v>
      </c>
      <c r="C124" s="53"/>
      <c r="D124" s="53" t="s">
        <v>2168</v>
      </c>
      <c r="E124" s="62"/>
    </row>
    <row r="125" spans="1:7" ht="14" customHeight="1" x14ac:dyDescent="0.15">
      <c r="A125" s="53" t="s">
        <v>627</v>
      </c>
      <c r="B125" s="51">
        <v>0</v>
      </c>
      <c r="C125" s="53"/>
      <c r="D125" s="53" t="s">
        <v>2169</v>
      </c>
      <c r="E125" s="62"/>
    </row>
    <row r="126" spans="1:7" ht="14" customHeight="1" x14ac:dyDescent="0.15">
      <c r="A126" s="53" t="s">
        <v>628</v>
      </c>
      <c r="B126" s="51">
        <v>0</v>
      </c>
      <c r="C126" s="53"/>
      <c r="D126" s="53" t="s">
        <v>2170</v>
      </c>
      <c r="E126" s="62"/>
    </row>
    <row r="127" spans="1:7" ht="14" customHeight="1" x14ac:dyDescent="0.15">
      <c r="A127" s="53" t="s">
        <v>629</v>
      </c>
      <c r="B127" s="51">
        <v>0</v>
      </c>
      <c r="C127" s="53"/>
      <c r="D127" s="53" t="s">
        <v>2171</v>
      </c>
      <c r="E127" s="62"/>
    </row>
    <row r="128" spans="1:7" ht="14" customHeight="1" x14ac:dyDescent="0.15">
      <c r="A128" s="53" t="s">
        <v>630</v>
      </c>
      <c r="B128" s="51">
        <v>0</v>
      </c>
      <c r="C128" s="53"/>
      <c r="D128" s="53" t="s">
        <v>2172</v>
      </c>
      <c r="E128" s="62"/>
    </row>
    <row r="129" spans="1:5" ht="14" customHeight="1" x14ac:dyDescent="0.15">
      <c r="A129" s="53" t="s">
        <v>631</v>
      </c>
      <c r="B129" s="51">
        <v>0</v>
      </c>
      <c r="C129" s="53"/>
      <c r="D129" s="53" t="s">
        <v>2173</v>
      </c>
      <c r="E129" s="62"/>
    </row>
    <row r="130" spans="1:5" ht="14" customHeight="1" x14ac:dyDescent="0.15">
      <c r="A130" s="53" t="s">
        <v>632</v>
      </c>
      <c r="B130" s="51">
        <v>0</v>
      </c>
      <c r="C130" s="53"/>
      <c r="D130" s="53" t="s">
        <v>2174</v>
      </c>
      <c r="E130" s="62"/>
    </row>
    <row r="131" spans="1:5" ht="14" customHeight="1" x14ac:dyDescent="0.15">
      <c r="A131" s="53" t="s">
        <v>633</v>
      </c>
      <c r="B131" s="51">
        <v>0</v>
      </c>
      <c r="C131" s="53"/>
      <c r="D131" s="53" t="s">
        <v>2175</v>
      </c>
      <c r="E131" s="62"/>
    </row>
    <row r="132" spans="1:5" ht="14" customHeight="1" x14ac:dyDescent="0.15">
      <c r="A132" s="53" t="s">
        <v>634</v>
      </c>
      <c r="B132" s="51">
        <v>0</v>
      </c>
      <c r="C132" s="53"/>
      <c r="D132" s="53" t="s">
        <v>2176</v>
      </c>
      <c r="E132" s="62"/>
    </row>
    <row r="133" spans="1:5" ht="14" customHeight="1" x14ac:dyDescent="0.15">
      <c r="A133" s="53" t="s">
        <v>635</v>
      </c>
      <c r="B133" s="51">
        <v>0</v>
      </c>
      <c r="C133" s="53"/>
      <c r="D133" s="53" t="s">
        <v>2177</v>
      </c>
      <c r="E133" s="62"/>
    </row>
    <row r="134" spans="1:5" ht="14" customHeight="1" x14ac:dyDescent="0.15">
      <c r="A134" s="53" t="s">
        <v>636</v>
      </c>
      <c r="B134" s="51">
        <v>0</v>
      </c>
      <c r="C134" s="53"/>
      <c r="D134" s="53" t="s">
        <v>2178</v>
      </c>
      <c r="E134" s="62"/>
    </row>
    <row r="135" spans="1:5" ht="14" customHeight="1" x14ac:dyDescent="0.15">
      <c r="A135" s="53" t="s">
        <v>637</v>
      </c>
      <c r="B135" s="51">
        <v>0</v>
      </c>
      <c r="C135" s="53"/>
      <c r="D135" s="53" t="s">
        <v>2179</v>
      </c>
      <c r="E135" s="62"/>
    </row>
    <row r="136" spans="1:5" ht="14" customHeight="1" x14ac:dyDescent="0.15">
      <c r="A136" s="53" t="s">
        <v>638</v>
      </c>
      <c r="B136" s="51">
        <v>0</v>
      </c>
      <c r="C136" s="53"/>
      <c r="D136" s="53" t="s">
        <v>2180</v>
      </c>
      <c r="E136" s="62"/>
    </row>
    <row r="137" spans="1:5" ht="14" customHeight="1" x14ac:dyDescent="0.15">
      <c r="A137" s="53" t="s">
        <v>639</v>
      </c>
      <c r="B137" s="51">
        <v>0</v>
      </c>
      <c r="C137" s="53"/>
      <c r="D137" s="53" t="s">
        <v>2181</v>
      </c>
      <c r="E137" s="62"/>
    </row>
    <row r="138" spans="1:5" ht="14" customHeight="1" x14ac:dyDescent="0.15">
      <c r="A138" s="53" t="s">
        <v>640</v>
      </c>
      <c r="B138" s="51">
        <v>0</v>
      </c>
      <c r="C138" s="53"/>
      <c r="D138" s="53" t="s">
        <v>2182</v>
      </c>
      <c r="E138" s="62"/>
    </row>
    <row r="139" spans="1:5" ht="14" customHeight="1" x14ac:dyDescent="0.15">
      <c r="A139" s="53" t="s">
        <v>2055</v>
      </c>
      <c r="B139" s="51">
        <v>0</v>
      </c>
      <c r="C139" s="53"/>
      <c r="D139" s="53" t="s">
        <v>2183</v>
      </c>
      <c r="E139" s="62"/>
    </row>
    <row r="140" spans="1:5" ht="14" customHeight="1" x14ac:dyDescent="0.15">
      <c r="A140" s="53" t="s">
        <v>2057</v>
      </c>
      <c r="B140" s="53" t="s">
        <v>57</v>
      </c>
      <c r="C140" s="53"/>
      <c r="D140" s="53"/>
      <c r="E140" s="62"/>
    </row>
    <row r="141" spans="1:5" ht="14" customHeight="1" x14ac:dyDescent="0.15">
      <c r="A141" s="53" t="s">
        <v>2058</v>
      </c>
      <c r="B141" s="53" t="s">
        <v>57</v>
      </c>
      <c r="C141" s="53"/>
      <c r="D141" s="53"/>
      <c r="E141" s="62"/>
    </row>
    <row r="142" spans="1:5" ht="14" customHeight="1" x14ac:dyDescent="0.15">
      <c r="A142" s="53" t="s">
        <v>2059</v>
      </c>
      <c r="B142" s="53" t="s">
        <v>57</v>
      </c>
      <c r="C142" s="53"/>
      <c r="D142" s="53"/>
      <c r="E142" s="62"/>
    </row>
    <row r="143" spans="1:5" ht="14" customHeight="1" x14ac:dyDescent="0.15">
      <c r="A143" s="53"/>
      <c r="B143" s="53"/>
      <c r="C143" s="53"/>
      <c r="D143" s="53"/>
      <c r="E143" s="62"/>
    </row>
    <row r="144" spans="1:5" ht="14" customHeight="1" x14ac:dyDescent="0.15">
      <c r="A144" s="53" t="s">
        <v>2184</v>
      </c>
      <c r="B144" s="53"/>
      <c r="C144" s="53"/>
      <c r="D144" s="53"/>
      <c r="E144" s="62"/>
    </row>
    <row r="145" spans="1:7" ht="14" customHeight="1" x14ac:dyDescent="0.15">
      <c r="A145" s="53" t="s">
        <v>2185</v>
      </c>
      <c r="B145" s="51">
        <v>0</v>
      </c>
      <c r="C145" s="53"/>
      <c r="D145" s="53" t="s">
        <v>2186</v>
      </c>
      <c r="E145" s="62"/>
      <c r="F145" s="1" t="s">
        <v>2187</v>
      </c>
    </row>
    <row r="146" spans="1:7" ht="14" customHeight="1" x14ac:dyDescent="0.15">
      <c r="A146" s="53" t="s">
        <v>2188</v>
      </c>
      <c r="B146" s="51">
        <v>0</v>
      </c>
      <c r="C146" s="53"/>
      <c r="D146" s="53" t="s">
        <v>2189</v>
      </c>
      <c r="E146" s="62"/>
      <c r="F146" s="1" t="s">
        <v>2190</v>
      </c>
    </row>
    <row r="147" spans="1:7" ht="14" customHeight="1" x14ac:dyDescent="0.15">
      <c r="A147" s="53" t="s">
        <v>2191</v>
      </c>
      <c r="B147" s="51">
        <v>0</v>
      </c>
      <c r="C147" s="53"/>
      <c r="D147" s="53" t="s">
        <v>2192</v>
      </c>
      <c r="E147" s="62"/>
      <c r="F147" s="1" t="s">
        <v>2163</v>
      </c>
    </row>
    <row r="148" spans="1:7" ht="14" customHeight="1" x14ac:dyDescent="0.15">
      <c r="A148" s="53" t="s">
        <v>2193</v>
      </c>
      <c r="B148" s="51">
        <v>0</v>
      </c>
      <c r="C148" s="53"/>
      <c r="D148" s="53" t="s">
        <v>2194</v>
      </c>
      <c r="E148" s="62"/>
      <c r="F148" s="1" t="s">
        <v>2166</v>
      </c>
    </row>
    <row r="149" spans="1:7" ht="14" customHeight="1" x14ac:dyDescent="0.15">
      <c r="E149" s="62"/>
    </row>
    <row r="150" spans="1:7" ht="14" customHeight="1" x14ac:dyDescent="0.15">
      <c r="A150" s="64" t="s">
        <v>2195</v>
      </c>
      <c r="B150" s="64"/>
      <c r="C150" s="64"/>
      <c r="D150" s="64"/>
      <c r="E150" s="62"/>
      <c r="G150" s="1" t="s">
        <v>2040</v>
      </c>
    </row>
    <row r="151" spans="1:7" ht="14" customHeight="1" x14ac:dyDescent="0.15">
      <c r="A151" s="64" t="s">
        <v>626</v>
      </c>
      <c r="B151" s="51">
        <v>0</v>
      </c>
      <c r="C151" s="64"/>
      <c r="D151" s="64" t="s">
        <v>2196</v>
      </c>
      <c r="E151" s="62"/>
    </row>
    <row r="152" spans="1:7" ht="14" customHeight="1" x14ac:dyDescent="0.15">
      <c r="A152" s="64" t="s">
        <v>627</v>
      </c>
      <c r="B152" s="51">
        <v>0</v>
      </c>
      <c r="C152" s="64"/>
      <c r="D152" s="64" t="s">
        <v>2197</v>
      </c>
      <c r="E152" s="62"/>
    </row>
    <row r="153" spans="1:7" ht="14" customHeight="1" x14ac:dyDescent="0.15">
      <c r="A153" s="64" t="s">
        <v>628</v>
      </c>
      <c r="B153" s="51">
        <v>0</v>
      </c>
      <c r="C153" s="64"/>
      <c r="D153" s="64" t="s">
        <v>2198</v>
      </c>
      <c r="E153" s="62"/>
    </row>
    <row r="154" spans="1:7" ht="14" customHeight="1" x14ac:dyDescent="0.15">
      <c r="A154" s="64" t="s">
        <v>629</v>
      </c>
      <c r="B154" s="51">
        <v>0</v>
      </c>
      <c r="C154" s="64"/>
      <c r="D154" s="64" t="s">
        <v>2199</v>
      </c>
      <c r="E154" s="62"/>
    </row>
    <row r="155" spans="1:7" ht="14" customHeight="1" x14ac:dyDescent="0.15">
      <c r="A155" s="64" t="s">
        <v>630</v>
      </c>
      <c r="B155" s="51">
        <v>0</v>
      </c>
      <c r="C155" s="64"/>
      <c r="D155" s="64" t="s">
        <v>2200</v>
      </c>
      <c r="E155" s="62"/>
    </row>
    <row r="156" spans="1:7" ht="14" customHeight="1" x14ac:dyDescent="0.15">
      <c r="A156" s="64" t="s">
        <v>631</v>
      </c>
      <c r="B156" s="51">
        <v>0</v>
      </c>
      <c r="C156" s="64"/>
      <c r="D156" s="64" t="s">
        <v>2201</v>
      </c>
      <c r="E156" s="62"/>
    </row>
    <row r="157" spans="1:7" ht="14" customHeight="1" x14ac:dyDescent="0.15">
      <c r="A157" s="64" t="s">
        <v>632</v>
      </c>
      <c r="B157" s="51">
        <v>0</v>
      </c>
      <c r="C157" s="64"/>
      <c r="D157" s="64" t="s">
        <v>2202</v>
      </c>
      <c r="E157" s="62"/>
    </row>
    <row r="158" spans="1:7" ht="14" customHeight="1" x14ac:dyDescent="0.15">
      <c r="A158" s="64" t="s">
        <v>633</v>
      </c>
      <c r="B158" s="51">
        <v>0</v>
      </c>
      <c r="C158" s="64"/>
      <c r="D158" s="64" t="s">
        <v>2203</v>
      </c>
      <c r="E158" s="62"/>
    </row>
    <row r="159" spans="1:7" ht="14" customHeight="1" x14ac:dyDescent="0.15">
      <c r="A159" s="64" t="s">
        <v>634</v>
      </c>
      <c r="B159" s="51">
        <v>0</v>
      </c>
      <c r="C159" s="64"/>
      <c r="D159" s="64" t="s">
        <v>2204</v>
      </c>
      <c r="E159" s="62"/>
    </row>
    <row r="160" spans="1:7" ht="14" customHeight="1" x14ac:dyDescent="0.15">
      <c r="A160" s="64" t="s">
        <v>635</v>
      </c>
      <c r="B160" s="51">
        <v>0</v>
      </c>
      <c r="C160" s="64"/>
      <c r="D160" s="64" t="s">
        <v>2205</v>
      </c>
      <c r="E160" s="62"/>
    </row>
    <row r="161" spans="1:6" ht="14" customHeight="1" x14ac:dyDescent="0.15">
      <c r="A161" s="64" t="s">
        <v>636</v>
      </c>
      <c r="B161" s="51">
        <v>0</v>
      </c>
      <c r="C161" s="64"/>
      <c r="D161" s="64" t="s">
        <v>2206</v>
      </c>
      <c r="E161" s="62"/>
    </row>
    <row r="162" spans="1:6" ht="14" customHeight="1" x14ac:dyDescent="0.15">
      <c r="A162" s="64" t="s">
        <v>637</v>
      </c>
      <c r="B162" s="51">
        <v>0</v>
      </c>
      <c r="C162" s="64"/>
      <c r="D162" s="64" t="s">
        <v>2207</v>
      </c>
      <c r="E162" s="62"/>
    </row>
    <row r="163" spans="1:6" ht="14" customHeight="1" x14ac:dyDescent="0.15">
      <c r="A163" s="64" t="s">
        <v>638</v>
      </c>
      <c r="B163" s="51">
        <v>0</v>
      </c>
      <c r="C163" s="64"/>
      <c r="D163" s="64" t="s">
        <v>2208</v>
      </c>
      <c r="E163" s="62"/>
    </row>
    <row r="164" spans="1:6" ht="14" customHeight="1" x14ac:dyDescent="0.15">
      <c r="A164" s="64" t="s">
        <v>639</v>
      </c>
      <c r="B164" s="51">
        <v>0</v>
      </c>
      <c r="C164" s="64"/>
      <c r="D164" s="64" t="s">
        <v>2209</v>
      </c>
      <c r="E164" s="62"/>
    </row>
    <row r="165" spans="1:6" ht="14" customHeight="1" x14ac:dyDescent="0.15">
      <c r="A165" s="64" t="s">
        <v>640</v>
      </c>
      <c r="B165" s="51">
        <v>0</v>
      </c>
      <c r="C165" s="64"/>
      <c r="D165" s="64" t="s">
        <v>2210</v>
      </c>
      <c r="E165" s="62"/>
    </row>
    <row r="166" spans="1:6" ht="14" customHeight="1" x14ac:dyDescent="0.15">
      <c r="A166" s="64" t="s">
        <v>2055</v>
      </c>
      <c r="B166" s="51">
        <v>0</v>
      </c>
      <c r="C166" s="64"/>
      <c r="D166" s="64" t="s">
        <v>2211</v>
      </c>
      <c r="E166" s="62"/>
    </row>
    <row r="167" spans="1:6" ht="14" customHeight="1" x14ac:dyDescent="0.15">
      <c r="A167" s="64" t="s">
        <v>2057</v>
      </c>
      <c r="B167" s="64" t="s">
        <v>57</v>
      </c>
      <c r="C167" s="64"/>
      <c r="D167" s="64"/>
      <c r="E167" s="62"/>
    </row>
    <row r="168" spans="1:6" ht="14" customHeight="1" x14ac:dyDescent="0.15">
      <c r="A168" s="64" t="s">
        <v>2058</v>
      </c>
      <c r="B168" s="64" t="s">
        <v>57</v>
      </c>
      <c r="C168" s="64"/>
      <c r="D168" s="64"/>
      <c r="E168" s="62"/>
    </row>
    <row r="169" spans="1:6" ht="14" customHeight="1" x14ac:dyDescent="0.15">
      <c r="A169" s="64" t="s">
        <v>2059</v>
      </c>
      <c r="B169" s="64" t="s">
        <v>57</v>
      </c>
      <c r="C169" s="64"/>
      <c r="D169" s="64"/>
      <c r="E169" s="62"/>
    </row>
    <row r="170" spans="1:6" ht="14" customHeight="1" x14ac:dyDescent="0.15">
      <c r="A170" s="64"/>
      <c r="B170" s="64"/>
      <c r="C170" s="64"/>
      <c r="D170" s="64"/>
      <c r="E170" s="62"/>
    </row>
    <row r="171" spans="1:6" ht="14" customHeight="1" x14ac:dyDescent="0.15">
      <c r="A171" s="64" t="s">
        <v>2212</v>
      </c>
      <c r="B171" s="64"/>
      <c r="C171" s="64"/>
      <c r="D171" s="64"/>
      <c r="E171" s="62"/>
    </row>
    <row r="172" spans="1:6" ht="14" customHeight="1" x14ac:dyDescent="0.15">
      <c r="A172" s="64" t="s">
        <v>2213</v>
      </c>
      <c r="B172" s="51">
        <v>0</v>
      </c>
      <c r="C172" s="64"/>
      <c r="D172" s="64" t="s">
        <v>2214</v>
      </c>
      <c r="E172" s="62"/>
      <c r="F172" s="1" t="s">
        <v>2215</v>
      </c>
    </row>
    <row r="173" spans="1:6" ht="14" customHeight="1" x14ac:dyDescent="0.15">
      <c r="A173" s="64" t="s">
        <v>2216</v>
      </c>
      <c r="B173" s="51">
        <v>0</v>
      </c>
      <c r="C173" s="64"/>
      <c r="D173" s="64" t="s">
        <v>2217</v>
      </c>
      <c r="E173" s="62"/>
      <c r="F173" s="1" t="s">
        <v>2218</v>
      </c>
    </row>
    <row r="174" spans="1:6" ht="14" customHeight="1" x14ac:dyDescent="0.15">
      <c r="A174" s="64" t="s">
        <v>2219</v>
      </c>
      <c r="B174" s="51">
        <v>0</v>
      </c>
      <c r="C174" s="64"/>
      <c r="D174" s="64" t="s">
        <v>2220</v>
      </c>
      <c r="E174" s="62"/>
      <c r="F174" s="1" t="s">
        <v>2163</v>
      </c>
    </row>
    <row r="175" spans="1:6" ht="14" customHeight="1" x14ac:dyDescent="0.15">
      <c r="A175" s="64" t="s">
        <v>2221</v>
      </c>
      <c r="B175" s="51">
        <v>0</v>
      </c>
      <c r="C175" s="64"/>
      <c r="D175" s="64" t="s">
        <v>2222</v>
      </c>
      <c r="E175" s="62"/>
      <c r="F175" s="1" t="s">
        <v>2166</v>
      </c>
    </row>
    <row r="176" spans="1:6" ht="14" customHeight="1" x14ac:dyDescent="0.15">
      <c r="E176" s="62"/>
    </row>
    <row r="177" spans="1:7" ht="14" customHeight="1" x14ac:dyDescent="0.15">
      <c r="A177" s="64" t="s">
        <v>2223</v>
      </c>
      <c r="B177" s="64"/>
      <c r="C177" s="64"/>
      <c r="D177" s="64"/>
      <c r="E177" s="62"/>
      <c r="G177" s="1" t="s">
        <v>2040</v>
      </c>
    </row>
    <row r="178" spans="1:7" ht="14" customHeight="1" x14ac:dyDescent="0.15">
      <c r="A178" s="64" t="s">
        <v>626</v>
      </c>
      <c r="B178" s="51">
        <v>0</v>
      </c>
      <c r="C178" s="64"/>
      <c r="D178" s="64" t="s">
        <v>2224</v>
      </c>
      <c r="E178" s="62"/>
    </row>
    <row r="179" spans="1:7" ht="14" customHeight="1" x14ac:dyDescent="0.15">
      <c r="A179" s="64" t="s">
        <v>627</v>
      </c>
      <c r="B179" s="51">
        <v>0</v>
      </c>
      <c r="C179" s="64"/>
      <c r="D179" s="64" t="s">
        <v>2225</v>
      </c>
      <c r="E179" s="62"/>
    </row>
    <row r="180" spans="1:7" ht="14" customHeight="1" x14ac:dyDescent="0.15">
      <c r="A180" s="64" t="s">
        <v>628</v>
      </c>
      <c r="B180" s="51">
        <v>0</v>
      </c>
      <c r="C180" s="64"/>
      <c r="D180" s="64" t="s">
        <v>2226</v>
      </c>
      <c r="E180" s="62"/>
    </row>
    <row r="181" spans="1:7" ht="14" customHeight="1" x14ac:dyDescent="0.15">
      <c r="A181" s="64" t="s">
        <v>629</v>
      </c>
      <c r="B181" s="51">
        <v>0</v>
      </c>
      <c r="C181" s="64"/>
      <c r="D181" s="64" t="s">
        <v>2227</v>
      </c>
      <c r="E181" s="62"/>
    </row>
    <row r="182" spans="1:7" ht="14" customHeight="1" x14ac:dyDescent="0.15">
      <c r="A182" s="64" t="s">
        <v>630</v>
      </c>
      <c r="B182" s="51">
        <v>0</v>
      </c>
      <c r="C182" s="64"/>
      <c r="D182" s="64" t="s">
        <v>2228</v>
      </c>
      <c r="E182" s="62"/>
    </row>
    <row r="183" spans="1:7" ht="14" customHeight="1" x14ac:dyDescent="0.15">
      <c r="A183" s="64" t="s">
        <v>631</v>
      </c>
      <c r="B183" s="51">
        <v>0</v>
      </c>
      <c r="C183" s="64"/>
      <c r="D183" s="64" t="s">
        <v>2229</v>
      </c>
      <c r="E183" s="62"/>
    </row>
    <row r="184" spans="1:7" ht="14" customHeight="1" x14ac:dyDescent="0.15">
      <c r="A184" s="64" t="s">
        <v>632</v>
      </c>
      <c r="B184" s="51">
        <v>0</v>
      </c>
      <c r="C184" s="64"/>
      <c r="D184" s="64" t="s">
        <v>2230</v>
      </c>
      <c r="E184" s="62"/>
    </row>
    <row r="185" spans="1:7" ht="14" customHeight="1" x14ac:dyDescent="0.15">
      <c r="A185" s="64" t="s">
        <v>633</v>
      </c>
      <c r="B185" s="51">
        <v>0</v>
      </c>
      <c r="C185" s="64"/>
      <c r="D185" s="64" t="s">
        <v>2231</v>
      </c>
      <c r="E185" s="62"/>
    </row>
    <row r="186" spans="1:7" ht="14" customHeight="1" x14ac:dyDescent="0.15">
      <c r="A186" s="64" t="s">
        <v>634</v>
      </c>
      <c r="B186" s="51">
        <v>0</v>
      </c>
      <c r="C186" s="64"/>
      <c r="D186" s="64" t="s">
        <v>2232</v>
      </c>
      <c r="E186" s="62"/>
    </row>
    <row r="187" spans="1:7" ht="14" customHeight="1" x14ac:dyDescent="0.15">
      <c r="A187" s="64" t="s">
        <v>635</v>
      </c>
      <c r="B187" s="51">
        <v>0</v>
      </c>
      <c r="C187" s="64"/>
      <c r="D187" s="64" t="s">
        <v>2233</v>
      </c>
      <c r="E187" s="62"/>
    </row>
    <row r="188" spans="1:7" ht="14" customHeight="1" x14ac:dyDescent="0.15">
      <c r="A188" s="64" t="s">
        <v>636</v>
      </c>
      <c r="B188" s="51">
        <v>0</v>
      </c>
      <c r="C188" s="64"/>
      <c r="D188" s="64" t="s">
        <v>2234</v>
      </c>
      <c r="E188" s="62"/>
    </row>
    <row r="189" spans="1:7" ht="14" customHeight="1" x14ac:dyDescent="0.15">
      <c r="A189" s="64" t="s">
        <v>637</v>
      </c>
      <c r="B189" s="51">
        <v>0</v>
      </c>
      <c r="C189" s="64"/>
      <c r="D189" s="64" t="s">
        <v>2235</v>
      </c>
      <c r="E189" s="62"/>
    </row>
    <row r="190" spans="1:7" ht="14" customHeight="1" x14ac:dyDescent="0.15">
      <c r="A190" s="64" t="s">
        <v>638</v>
      </c>
      <c r="B190" s="51">
        <v>0</v>
      </c>
      <c r="C190" s="64"/>
      <c r="D190" s="64" t="s">
        <v>2236</v>
      </c>
      <c r="E190" s="62"/>
    </row>
    <row r="191" spans="1:7" ht="14" customHeight="1" x14ac:dyDescent="0.15">
      <c r="A191" s="64" t="s">
        <v>639</v>
      </c>
      <c r="B191" s="51">
        <v>0</v>
      </c>
      <c r="C191" s="64"/>
      <c r="D191" s="64" t="s">
        <v>2237</v>
      </c>
      <c r="E191" s="62"/>
    </row>
    <row r="192" spans="1:7" ht="14" customHeight="1" x14ac:dyDescent="0.15">
      <c r="A192" s="64" t="s">
        <v>640</v>
      </c>
      <c r="B192" s="51">
        <v>0</v>
      </c>
      <c r="C192" s="64"/>
      <c r="D192" s="64" t="s">
        <v>2238</v>
      </c>
      <c r="E192" s="62"/>
    </row>
    <row r="193" spans="1:6" ht="14" customHeight="1" x14ac:dyDescent="0.15">
      <c r="A193" s="64" t="s">
        <v>2055</v>
      </c>
      <c r="B193" s="51">
        <v>0</v>
      </c>
      <c r="C193" s="64"/>
      <c r="D193" s="64" t="s">
        <v>2239</v>
      </c>
      <c r="E193" s="62"/>
    </row>
    <row r="194" spans="1:6" ht="14" customHeight="1" x14ac:dyDescent="0.15">
      <c r="A194" s="64" t="s">
        <v>2057</v>
      </c>
      <c r="B194" s="64" t="s">
        <v>57</v>
      </c>
      <c r="C194" s="64"/>
      <c r="D194" s="64"/>
      <c r="E194" s="62"/>
    </row>
    <row r="195" spans="1:6" ht="14" customHeight="1" x14ac:dyDescent="0.15">
      <c r="A195" s="64" t="s">
        <v>2058</v>
      </c>
      <c r="B195" s="64" t="s">
        <v>57</v>
      </c>
      <c r="C195" s="64"/>
      <c r="D195" s="64"/>
      <c r="E195" s="62"/>
    </row>
    <row r="196" spans="1:6" ht="14" customHeight="1" x14ac:dyDescent="0.15">
      <c r="A196" s="64" t="s">
        <v>2059</v>
      </c>
      <c r="B196" s="64" t="s">
        <v>57</v>
      </c>
      <c r="C196" s="64"/>
      <c r="D196" s="64"/>
      <c r="E196" s="62"/>
    </row>
    <row r="197" spans="1:6" ht="14" customHeight="1" x14ac:dyDescent="0.15">
      <c r="A197" s="64"/>
      <c r="B197" s="64"/>
      <c r="C197" s="64"/>
      <c r="D197" s="64"/>
      <c r="E197" s="62"/>
    </row>
    <row r="198" spans="1:6" ht="14" customHeight="1" x14ac:dyDescent="0.15">
      <c r="A198" s="64" t="s">
        <v>2240</v>
      </c>
      <c r="B198" s="64"/>
      <c r="C198" s="64"/>
      <c r="D198" s="64"/>
      <c r="E198" s="62"/>
    </row>
    <row r="199" spans="1:6" ht="14" customHeight="1" x14ac:dyDescent="0.15">
      <c r="A199" s="64" t="s">
        <v>2241</v>
      </c>
      <c r="B199" s="51">
        <v>0</v>
      </c>
      <c r="C199" s="64"/>
      <c r="D199" s="64" t="s">
        <v>2242</v>
      </c>
      <c r="E199" s="62"/>
      <c r="F199" s="1" t="s">
        <v>2243</v>
      </c>
    </row>
    <row r="200" spans="1:6" ht="14" customHeight="1" x14ac:dyDescent="0.15">
      <c r="A200" s="64" t="s">
        <v>2244</v>
      </c>
      <c r="B200" s="51">
        <v>0</v>
      </c>
      <c r="C200" s="64"/>
      <c r="D200" s="64" t="s">
        <v>2245</v>
      </c>
      <c r="E200" s="62"/>
      <c r="F200" s="1" t="s">
        <v>2246</v>
      </c>
    </row>
    <row r="201" spans="1:6" ht="14" customHeight="1" x14ac:dyDescent="0.15">
      <c r="A201" s="64" t="s">
        <v>2247</v>
      </c>
      <c r="B201" s="51">
        <v>0</v>
      </c>
      <c r="C201" s="64"/>
      <c r="D201" s="64" t="s">
        <v>2248</v>
      </c>
      <c r="E201" s="62"/>
      <c r="F201" s="1" t="s">
        <v>2163</v>
      </c>
    </row>
    <row r="202" spans="1:6" ht="14" customHeight="1" x14ac:dyDescent="0.15">
      <c r="A202" s="64" t="s">
        <v>2249</v>
      </c>
      <c r="B202" s="51">
        <v>0</v>
      </c>
      <c r="C202" s="64"/>
      <c r="D202" s="64" t="s">
        <v>2250</v>
      </c>
      <c r="E202" s="62"/>
      <c r="F202" s="1" t="s">
        <v>2166</v>
      </c>
    </row>
    <row r="203" spans="1:6" ht="14" customHeight="1" x14ac:dyDescent="0.15">
      <c r="E203" s="62"/>
    </row>
    <row r="204" spans="1:6" ht="14" customHeight="1" x14ac:dyDescent="0.15">
      <c r="A204" s="51" t="s">
        <v>2251</v>
      </c>
      <c r="B204" s="51"/>
      <c r="C204" s="51"/>
      <c r="D204" s="51"/>
      <c r="E204" s="62"/>
    </row>
    <row r="205" spans="1:6" ht="14" customHeight="1" x14ac:dyDescent="0.15">
      <c r="A205" s="51" t="s">
        <v>2252</v>
      </c>
      <c r="B205" s="51" t="s">
        <v>1447</v>
      </c>
      <c r="C205" s="51"/>
      <c r="D205" s="51" t="s">
        <v>2253</v>
      </c>
      <c r="E205" s="62"/>
      <c r="F205" s="1" t="s">
        <v>2254</v>
      </c>
    </row>
    <row r="206" spans="1:6" ht="14" customHeight="1" x14ac:dyDescent="0.15">
      <c r="A206" s="51" t="s">
        <v>2255</v>
      </c>
      <c r="B206" s="51" t="s">
        <v>1448</v>
      </c>
      <c r="C206" s="51"/>
      <c r="D206" s="51" t="s">
        <v>2256</v>
      </c>
      <c r="E206" s="62"/>
      <c r="F206" s="1" t="s">
        <v>2254</v>
      </c>
    </row>
    <row r="207" spans="1:6" ht="14" customHeight="1" x14ac:dyDescent="0.15">
      <c r="A207" s="51" t="s">
        <v>2257</v>
      </c>
      <c r="B207" s="51" t="s">
        <v>1450</v>
      </c>
      <c r="C207" s="51"/>
      <c r="D207" s="51" t="s">
        <v>2258</v>
      </c>
      <c r="E207" s="62"/>
    </row>
    <row r="208" spans="1:6" ht="14" customHeight="1" x14ac:dyDescent="0.15">
      <c r="A208" s="51" t="s">
        <v>2259</v>
      </c>
      <c r="B208" s="51" t="s">
        <v>1451</v>
      </c>
      <c r="C208" s="51"/>
      <c r="D208" s="51" t="s">
        <v>2260</v>
      </c>
      <c r="E208" s="62"/>
      <c r="F208" s="1" t="s">
        <v>2261</v>
      </c>
    </row>
    <row r="209" spans="1:5" ht="14" customHeight="1" x14ac:dyDescent="0.15">
      <c r="A209" s="51" t="s">
        <v>2262</v>
      </c>
      <c r="B209" s="51" t="s">
        <v>1450</v>
      </c>
      <c r="C209" s="51"/>
      <c r="D209" s="51" t="s">
        <v>2263</v>
      </c>
      <c r="E209" s="62"/>
    </row>
    <row r="210" spans="1:5" ht="14" customHeight="1" x14ac:dyDescent="0.15">
      <c r="A210" s="51" t="s">
        <v>2264</v>
      </c>
      <c r="B210" s="51" t="s">
        <v>1452</v>
      </c>
      <c r="C210" s="51"/>
      <c r="D210" s="51" t="s">
        <v>2265</v>
      </c>
      <c r="E210" s="62"/>
    </row>
    <row r="211" spans="1:5" ht="14" customHeight="1" x14ac:dyDescent="0.15">
      <c r="A211" s="51" t="s">
        <v>2266</v>
      </c>
      <c r="B211" s="51" t="s">
        <v>1450</v>
      </c>
      <c r="C211" s="51"/>
      <c r="D211" s="51" t="s">
        <v>2267</v>
      </c>
      <c r="E211" s="62"/>
    </row>
    <row r="212" spans="1:5" ht="14" customHeight="1" x14ac:dyDescent="0.15">
      <c r="A212" s="51" t="s">
        <v>2268</v>
      </c>
      <c r="B212" s="51" t="s">
        <v>1453</v>
      </c>
      <c r="C212" s="51"/>
      <c r="D212" s="51" t="s">
        <v>2269</v>
      </c>
      <c r="E212" s="62"/>
    </row>
    <row r="213" spans="1:5" ht="14" customHeight="1" x14ac:dyDescent="0.15">
      <c r="A213" s="51" t="s">
        <v>2270</v>
      </c>
      <c r="B213" s="51" t="s">
        <v>1450</v>
      </c>
      <c r="C213" s="51"/>
      <c r="D213" s="51" t="s">
        <v>2271</v>
      </c>
      <c r="E213" s="62"/>
    </row>
    <row r="214" spans="1:5" ht="14" customHeight="1" x14ac:dyDescent="0.15">
      <c r="A214" s="51" t="s">
        <v>2272</v>
      </c>
      <c r="B214" s="51" t="s">
        <v>1454</v>
      </c>
      <c r="C214" s="51"/>
      <c r="D214" s="51" t="s">
        <v>2273</v>
      </c>
      <c r="E214" s="62"/>
    </row>
    <row r="215" spans="1:5" ht="14" customHeight="1" x14ac:dyDescent="0.15">
      <c r="A215" s="51" t="s">
        <v>2274</v>
      </c>
      <c r="B215" s="51" t="s">
        <v>1450</v>
      </c>
      <c r="C215" s="51"/>
      <c r="D215" s="51" t="s">
        <v>2275</v>
      </c>
      <c r="E215" s="62"/>
    </row>
    <row r="216" spans="1:5" ht="14" customHeight="1" x14ac:dyDescent="0.15">
      <c r="A216" s="51" t="s">
        <v>2276</v>
      </c>
      <c r="B216" s="51" t="s">
        <v>1455</v>
      </c>
      <c r="C216" s="51"/>
      <c r="D216" s="51" t="s">
        <v>2277</v>
      </c>
      <c r="E216" s="62"/>
    </row>
    <row r="217" spans="1:5" ht="14" customHeight="1" x14ac:dyDescent="0.15">
      <c r="A217" s="51" t="s">
        <v>2278</v>
      </c>
      <c r="B217" s="51" t="s">
        <v>1450</v>
      </c>
      <c r="C217" s="51"/>
      <c r="D217" s="51" t="s">
        <v>2279</v>
      </c>
      <c r="E217" s="62"/>
    </row>
    <row r="218" spans="1:5" ht="14" customHeight="1" x14ac:dyDescent="0.15">
      <c r="A218" s="51" t="s">
        <v>2280</v>
      </c>
      <c r="B218" s="51" t="s">
        <v>1456</v>
      </c>
      <c r="C218" s="51"/>
      <c r="D218" s="51" t="s">
        <v>2281</v>
      </c>
      <c r="E218" s="62"/>
    </row>
    <row r="219" spans="1:5" ht="14" customHeight="1" x14ac:dyDescent="0.15">
      <c r="A219" s="51" t="s">
        <v>2282</v>
      </c>
      <c r="B219" s="51" t="s">
        <v>1450</v>
      </c>
      <c r="C219" s="51"/>
      <c r="D219" s="51" t="s">
        <v>2283</v>
      </c>
      <c r="E219" s="62"/>
    </row>
    <row r="220" spans="1:5" ht="14" customHeight="1" x14ac:dyDescent="0.15">
      <c r="A220" s="51" t="s">
        <v>2284</v>
      </c>
      <c r="B220" s="51" t="s">
        <v>1457</v>
      </c>
      <c r="C220" s="51"/>
      <c r="D220" s="51" t="s">
        <v>2285</v>
      </c>
      <c r="E220" s="62"/>
    </row>
    <row r="221" spans="1:5" ht="14" customHeight="1" x14ac:dyDescent="0.15">
      <c r="A221" s="51" t="s">
        <v>2286</v>
      </c>
      <c r="B221" s="51" t="s">
        <v>1450</v>
      </c>
      <c r="C221" s="51"/>
      <c r="D221" s="51" t="s">
        <v>2287</v>
      </c>
      <c r="E221" s="62"/>
    </row>
    <row r="222" spans="1:5" ht="14" customHeight="1" x14ac:dyDescent="0.15">
      <c r="A222" s="51" t="s">
        <v>2288</v>
      </c>
      <c r="B222" s="51" t="s">
        <v>1458</v>
      </c>
      <c r="C222" s="51"/>
      <c r="D222" s="51" t="s">
        <v>2289</v>
      </c>
      <c r="E222" s="62"/>
    </row>
    <row r="223" spans="1:5" ht="14" customHeight="1" x14ac:dyDescent="0.15">
      <c r="A223" s="51" t="s">
        <v>2290</v>
      </c>
      <c r="B223" s="51" t="s">
        <v>1450</v>
      </c>
      <c r="C223" s="51"/>
      <c r="D223" s="51" t="s">
        <v>2291</v>
      </c>
      <c r="E223" s="62"/>
    </row>
    <row r="224" spans="1:5" ht="14" customHeight="1" x14ac:dyDescent="0.15">
      <c r="A224" s="51" t="s">
        <v>2292</v>
      </c>
      <c r="B224" s="51" t="s">
        <v>1459</v>
      </c>
      <c r="C224" s="51"/>
      <c r="D224" s="51" t="s">
        <v>2293</v>
      </c>
      <c r="E224" s="62"/>
    </row>
    <row r="225" spans="1:5" ht="14" customHeight="1" x14ac:dyDescent="0.15">
      <c r="A225" s="51" t="s">
        <v>2294</v>
      </c>
      <c r="B225" s="51" t="s">
        <v>1450</v>
      </c>
      <c r="C225" s="51"/>
      <c r="D225" s="51" t="s">
        <v>2295</v>
      </c>
      <c r="E225" s="62"/>
    </row>
    <row r="226" spans="1:5" ht="14" customHeight="1" x14ac:dyDescent="0.15">
      <c r="A226" s="51" t="s">
        <v>2296</v>
      </c>
      <c r="B226" s="51" t="s">
        <v>1460</v>
      </c>
      <c r="C226" s="51"/>
      <c r="D226" s="51" t="s">
        <v>2297</v>
      </c>
      <c r="E226" s="62"/>
    </row>
    <row r="227" spans="1:5" ht="14" customHeight="1" x14ac:dyDescent="0.15">
      <c r="A227" s="51" t="s">
        <v>2298</v>
      </c>
      <c r="B227" s="51"/>
      <c r="C227" s="51"/>
      <c r="D227" s="51" t="s">
        <v>2299</v>
      </c>
      <c r="E227" s="62"/>
    </row>
    <row r="228" spans="1:5" ht="14" customHeight="1" x14ac:dyDescent="0.15">
      <c r="A228" s="51" t="s">
        <v>2300</v>
      </c>
      <c r="B228" s="51"/>
      <c r="C228" s="51"/>
      <c r="D228" s="51" t="s">
        <v>2301</v>
      </c>
      <c r="E228" s="62"/>
    </row>
    <row r="229" spans="1:5" ht="14" customHeight="1" x14ac:dyDescent="0.15">
      <c r="A229" s="51" t="s">
        <v>2302</v>
      </c>
      <c r="B229" s="51"/>
      <c r="C229" s="51"/>
      <c r="D229" s="51" t="s">
        <v>2303</v>
      </c>
      <c r="E229" s="62"/>
    </row>
    <row r="230" spans="1:5" ht="14" customHeight="1" x14ac:dyDescent="0.15">
      <c r="A230" s="51" t="s">
        <v>2304</v>
      </c>
      <c r="B230" s="51"/>
      <c r="C230" s="51"/>
      <c r="D230" s="51" t="s">
        <v>2305</v>
      </c>
      <c r="E230" s="62"/>
    </row>
    <row r="231" spans="1:5" ht="14" customHeight="1" x14ac:dyDescent="0.15">
      <c r="A231" s="51" t="s">
        <v>2306</v>
      </c>
      <c r="B231" s="51"/>
      <c r="C231" s="51"/>
      <c r="D231" s="51" t="s">
        <v>2307</v>
      </c>
      <c r="E231" s="62"/>
    </row>
    <row r="232" spans="1:5" ht="14" customHeight="1" x14ac:dyDescent="0.15">
      <c r="A232" s="51" t="s">
        <v>2308</v>
      </c>
      <c r="B232" s="51"/>
      <c r="C232" s="51"/>
      <c r="D232" s="51" t="s">
        <v>2309</v>
      </c>
      <c r="E232" s="62"/>
    </row>
    <row r="233" spans="1:5" ht="14" customHeight="1" x14ac:dyDescent="0.15">
      <c r="A233" s="51" t="s">
        <v>2310</v>
      </c>
      <c r="B233" s="51"/>
      <c r="C233" s="51"/>
      <c r="D233" s="51" t="s">
        <v>2311</v>
      </c>
      <c r="E233" s="62"/>
    </row>
    <row r="234" spans="1:5" ht="14" customHeight="1" x14ac:dyDescent="0.15">
      <c r="A234" s="51" t="s">
        <v>2312</v>
      </c>
      <c r="B234" s="51"/>
      <c r="C234" s="51"/>
      <c r="D234" s="51" t="s">
        <v>2313</v>
      </c>
      <c r="E234" s="62"/>
    </row>
    <row r="235" spans="1:5" ht="14" customHeight="1" x14ac:dyDescent="0.15">
      <c r="A235" s="51" t="s">
        <v>2314</v>
      </c>
      <c r="B235" s="51"/>
      <c r="C235" s="51"/>
      <c r="D235" s="51" t="s">
        <v>2315</v>
      </c>
      <c r="E235" s="62"/>
    </row>
    <row r="236" spans="1:5" ht="14" customHeight="1" x14ac:dyDescent="0.15">
      <c r="A236" s="51" t="s">
        <v>2316</v>
      </c>
      <c r="B236" s="51"/>
      <c r="C236" s="51"/>
      <c r="D236" s="51" t="s">
        <v>2317</v>
      </c>
      <c r="E236" s="62"/>
    </row>
    <row r="237" spans="1:5" ht="14" customHeight="1" x14ac:dyDescent="0.15">
      <c r="A237" s="51" t="s">
        <v>2318</v>
      </c>
      <c r="B237" s="51"/>
      <c r="C237" s="51"/>
      <c r="D237" s="51" t="s">
        <v>2319</v>
      </c>
      <c r="E237" s="62"/>
    </row>
    <row r="238" spans="1:5" ht="14" customHeight="1" x14ac:dyDescent="0.15">
      <c r="A238" s="51" t="s">
        <v>2320</v>
      </c>
      <c r="B238" s="51"/>
      <c r="C238" s="51"/>
      <c r="D238" s="51" t="s">
        <v>2321</v>
      </c>
      <c r="E238" s="62"/>
    </row>
    <row r="239" spans="1:5" ht="14" customHeight="1" x14ac:dyDescent="0.15">
      <c r="A239" s="51" t="s">
        <v>2322</v>
      </c>
      <c r="B239" s="51"/>
      <c r="C239" s="51"/>
      <c r="D239" s="51" t="s">
        <v>2323</v>
      </c>
      <c r="E239" s="62"/>
    </row>
    <row r="240" spans="1:5" ht="14" customHeight="1" x14ac:dyDescent="0.15">
      <c r="A240" s="51" t="s">
        <v>2324</v>
      </c>
      <c r="B240" s="51"/>
      <c r="C240" s="51"/>
      <c r="D240" s="51" t="s">
        <v>2325</v>
      </c>
      <c r="E240" s="62"/>
    </row>
    <row r="241" spans="1:5" ht="14" customHeight="1" x14ac:dyDescent="0.15">
      <c r="A241" s="51" t="s">
        <v>2326</v>
      </c>
      <c r="B241" s="51"/>
      <c r="C241" s="51"/>
      <c r="D241" s="51" t="s">
        <v>2327</v>
      </c>
      <c r="E241" s="62"/>
    </row>
    <row r="242" spans="1:5" ht="14" customHeight="1" x14ac:dyDescent="0.15">
      <c r="A242" s="51" t="s">
        <v>2328</v>
      </c>
      <c r="B242" s="51"/>
      <c r="C242" s="51"/>
      <c r="D242" s="51" t="s">
        <v>2329</v>
      </c>
      <c r="E242" s="62"/>
    </row>
    <row r="243" spans="1:5" ht="14" customHeight="1" x14ac:dyDescent="0.15">
      <c r="A243" s="51" t="s">
        <v>2330</v>
      </c>
      <c r="B243" s="51"/>
      <c r="C243" s="51"/>
      <c r="D243" s="51" t="s">
        <v>2331</v>
      </c>
      <c r="E243" s="62"/>
    </row>
    <row r="244" spans="1:5" ht="14" customHeight="1" x14ac:dyDescent="0.15">
      <c r="A244" s="51" t="s">
        <v>2332</v>
      </c>
      <c r="B244" s="51"/>
      <c r="C244" s="51"/>
      <c r="D244" s="51" t="s">
        <v>2333</v>
      </c>
      <c r="E244" s="62"/>
    </row>
    <row r="245" spans="1:5" ht="14" customHeight="1" x14ac:dyDescent="0.15">
      <c r="A245" s="51" t="s">
        <v>2334</v>
      </c>
      <c r="B245" s="51"/>
      <c r="C245" s="51"/>
      <c r="D245" s="51" t="s">
        <v>2335</v>
      </c>
      <c r="E245" s="62"/>
    </row>
    <row r="246" spans="1:5" ht="14" customHeight="1" x14ac:dyDescent="0.15">
      <c r="A246" s="51" t="s">
        <v>2336</v>
      </c>
      <c r="B246" s="51"/>
      <c r="C246" s="51"/>
      <c r="D246" s="51" t="s">
        <v>2337</v>
      </c>
      <c r="E246" s="62"/>
    </row>
    <row r="247" spans="1:5" ht="14" customHeight="1" x14ac:dyDescent="0.15">
      <c r="A247" s="51" t="s">
        <v>2338</v>
      </c>
      <c r="B247" s="51"/>
      <c r="C247" s="51"/>
      <c r="D247" s="51" t="s">
        <v>2339</v>
      </c>
      <c r="E247" s="62"/>
    </row>
    <row r="248" spans="1:5" ht="14" customHeight="1" x14ac:dyDescent="0.15">
      <c r="A248" s="51" t="s">
        <v>2340</v>
      </c>
      <c r="B248" s="51"/>
      <c r="C248" s="51"/>
      <c r="D248" s="51" t="s">
        <v>2341</v>
      </c>
      <c r="E248" s="62"/>
    </row>
    <row r="249" spans="1:5" ht="14" customHeight="1" x14ac:dyDescent="0.15">
      <c r="A249" s="51" t="s">
        <v>2342</v>
      </c>
      <c r="B249" s="51"/>
      <c r="C249" s="51"/>
      <c r="D249" s="51" t="s">
        <v>2343</v>
      </c>
      <c r="E249" s="62"/>
    </row>
    <row r="250" spans="1:5" ht="14" customHeight="1" x14ac:dyDescent="0.15">
      <c r="A250" s="51" t="s">
        <v>2344</v>
      </c>
      <c r="B250" s="51"/>
      <c r="C250" s="51"/>
      <c r="D250" s="51" t="s">
        <v>2345</v>
      </c>
      <c r="E250" s="62"/>
    </row>
    <row r="251" spans="1:5" ht="14" customHeight="1" x14ac:dyDescent="0.15">
      <c r="A251" s="51" t="s">
        <v>2346</v>
      </c>
      <c r="B251" s="51"/>
      <c r="C251" s="51"/>
      <c r="D251" s="51" t="s">
        <v>2347</v>
      </c>
      <c r="E251" s="62"/>
    </row>
    <row r="252" spans="1:5" ht="14" customHeight="1" x14ac:dyDescent="0.15">
      <c r="A252" s="51" t="s">
        <v>2348</v>
      </c>
      <c r="B252" s="51"/>
      <c r="C252" s="51"/>
      <c r="D252" s="51" t="s">
        <v>2349</v>
      </c>
      <c r="E252" s="62"/>
    </row>
    <row r="253" spans="1:5" ht="14" customHeight="1" x14ac:dyDescent="0.15">
      <c r="A253" s="51" t="s">
        <v>2350</v>
      </c>
      <c r="B253" s="51"/>
      <c r="C253" s="51"/>
      <c r="D253" s="51" t="s">
        <v>2351</v>
      </c>
      <c r="E253" s="62"/>
    </row>
    <row r="254" spans="1:5" ht="14" customHeight="1" x14ac:dyDescent="0.15">
      <c r="A254" s="51" t="s">
        <v>2352</v>
      </c>
      <c r="B254" s="51"/>
      <c r="C254" s="51"/>
      <c r="D254" s="51" t="s">
        <v>2353</v>
      </c>
      <c r="E254" s="62"/>
    </row>
    <row r="255" spans="1:5" ht="14" customHeight="1" x14ac:dyDescent="0.15">
      <c r="A255" s="51" t="s">
        <v>2354</v>
      </c>
      <c r="B255" s="51"/>
      <c r="C255" s="51"/>
      <c r="D255" s="51" t="s">
        <v>2355</v>
      </c>
      <c r="E255" s="62"/>
    </row>
    <row r="256" spans="1:5" ht="14" customHeight="1" x14ac:dyDescent="0.15">
      <c r="A256" s="51" t="s">
        <v>2356</v>
      </c>
      <c r="B256" s="51"/>
      <c r="C256" s="51"/>
      <c r="D256" s="51" t="s">
        <v>2357</v>
      </c>
      <c r="E256" s="62"/>
    </row>
    <row r="257" spans="1:6" ht="14" customHeight="1" x14ac:dyDescent="0.15">
      <c r="A257" s="51" t="s">
        <v>2358</v>
      </c>
      <c r="B257" s="51"/>
      <c r="C257" s="51"/>
      <c r="D257" s="51" t="s">
        <v>2359</v>
      </c>
      <c r="E257" s="62"/>
    </row>
    <row r="258" spans="1:6" ht="14" customHeight="1" x14ac:dyDescent="0.15">
      <c r="A258" s="51" t="s">
        <v>2360</v>
      </c>
      <c r="B258" s="51"/>
      <c r="C258" s="51"/>
      <c r="D258" s="51" t="s">
        <v>2361</v>
      </c>
      <c r="E258" s="62"/>
    </row>
    <row r="259" spans="1:6" ht="14" customHeight="1" x14ac:dyDescent="0.15">
      <c r="A259" s="51" t="s">
        <v>2362</v>
      </c>
      <c r="B259" s="51"/>
      <c r="C259" s="51"/>
      <c r="D259" s="51" t="s">
        <v>2363</v>
      </c>
      <c r="E259" s="62"/>
    </row>
    <row r="260" spans="1:6" ht="14" customHeight="1" x14ac:dyDescent="0.15">
      <c r="A260" s="51" t="s">
        <v>2364</v>
      </c>
      <c r="B260" s="51"/>
      <c r="C260" s="51"/>
      <c r="D260" s="51" t="s">
        <v>2365</v>
      </c>
      <c r="E260" s="62"/>
    </row>
    <row r="261" spans="1:6" ht="14" customHeight="1" x14ac:dyDescent="0.15">
      <c r="A261" s="51" t="s">
        <v>2366</v>
      </c>
      <c r="B261" s="51"/>
      <c r="C261" s="51"/>
      <c r="D261" s="51" t="s">
        <v>2367</v>
      </c>
      <c r="E261" s="62"/>
    </row>
    <row r="262" spans="1:6" ht="14" customHeight="1" x14ac:dyDescent="0.15">
      <c r="A262" s="51" t="s">
        <v>2368</v>
      </c>
      <c r="B262" s="51"/>
      <c r="C262" s="51"/>
      <c r="D262" s="51" t="s">
        <v>2369</v>
      </c>
      <c r="E262" s="62"/>
    </row>
    <row r="263" spans="1:6" ht="14" customHeight="1" x14ac:dyDescent="0.15">
      <c r="A263" s="51" t="s">
        <v>2370</v>
      </c>
      <c r="B263" s="51"/>
      <c r="C263" s="51"/>
      <c r="D263" s="51" t="s">
        <v>2371</v>
      </c>
      <c r="E263" s="62"/>
    </row>
    <row r="264" spans="1:6" ht="14" customHeight="1" x14ac:dyDescent="0.15">
      <c r="A264" s="51" t="s">
        <v>2372</v>
      </c>
      <c r="B264" s="51"/>
      <c r="C264" s="51"/>
      <c r="D264" s="51" t="s">
        <v>2373</v>
      </c>
      <c r="E264" s="62"/>
    </row>
    <row r="265" spans="1:6" ht="14" customHeight="1" x14ac:dyDescent="0.15">
      <c r="A265" s="51" t="s">
        <v>2374</v>
      </c>
      <c r="B265" s="51"/>
      <c r="C265" s="51"/>
      <c r="D265" s="51" t="s">
        <v>2375</v>
      </c>
      <c r="E265" s="62"/>
    </row>
    <row r="266" spans="1:6" ht="14" customHeight="1" x14ac:dyDescent="0.15">
      <c r="A266" s="51" t="s">
        <v>2376</v>
      </c>
      <c r="B266" s="51"/>
      <c r="C266" s="51"/>
      <c r="D266" s="51" t="s">
        <v>2377</v>
      </c>
      <c r="E266" s="62"/>
    </row>
    <row r="267" spans="1:6" ht="14" customHeight="1" x14ac:dyDescent="0.15">
      <c r="E267" s="62"/>
    </row>
    <row r="268" spans="1:6" ht="14" customHeight="1" x14ac:dyDescent="0.15">
      <c r="A268" s="53" t="s">
        <v>2013</v>
      </c>
      <c r="B268" s="53"/>
      <c r="C268" s="53"/>
      <c r="D268" s="53"/>
      <c r="E268" s="62"/>
      <c r="F268" s="1" t="s">
        <v>2378</v>
      </c>
    </row>
    <row r="269" spans="1:6" ht="14" customHeight="1" x14ac:dyDescent="0.15">
      <c r="A269" s="53" t="s">
        <v>2015</v>
      </c>
      <c r="B269" s="53" t="s">
        <v>2379</v>
      </c>
      <c r="C269" s="53"/>
      <c r="D269" s="53"/>
      <c r="E269" s="62"/>
    </row>
    <row r="270" spans="1:6" ht="14" customHeight="1" x14ac:dyDescent="0.15">
      <c r="A270" s="53" t="s">
        <v>9</v>
      </c>
      <c r="B270" s="53" t="s">
        <v>2380</v>
      </c>
      <c r="C270" s="53"/>
      <c r="D270" s="53"/>
      <c r="E270" s="62"/>
    </row>
    <row r="271" spans="1:6" ht="14" customHeight="1" x14ac:dyDescent="0.15">
      <c r="A271" s="53" t="s">
        <v>13</v>
      </c>
      <c r="B271" s="53" t="s">
        <v>2380</v>
      </c>
      <c r="C271" s="53"/>
      <c r="D271" s="53"/>
      <c r="E271" s="62"/>
    </row>
    <row r="272" spans="1:6" ht="14" customHeight="1" x14ac:dyDescent="0.15">
      <c r="A272" s="53" t="s">
        <v>56</v>
      </c>
      <c r="B272" s="53" t="s">
        <v>2380</v>
      </c>
      <c r="C272" s="53"/>
      <c r="D272" s="53"/>
      <c r="E272" s="62"/>
    </row>
    <row r="273" spans="5:5" ht="14" customHeight="1" x14ac:dyDescent="0.15">
      <c r="E273" s="62"/>
    </row>
    <row r="274" spans="5:5" ht="14" customHeight="1" x14ac:dyDescent="0.15">
      <c r="E274" s="62"/>
    </row>
    <row r="275" spans="5:5" ht="14" customHeight="1" x14ac:dyDescent="0.15">
      <c r="E275" s="62"/>
    </row>
    <row r="276" spans="5:5" ht="14" customHeight="1" x14ac:dyDescent="0.15">
      <c r="E276" s="62"/>
    </row>
    <row r="277" spans="5:5" ht="14" customHeight="1" x14ac:dyDescent="0.15">
      <c r="E277" s="62"/>
    </row>
    <row r="278" spans="5:5" ht="14" customHeight="1" x14ac:dyDescent="0.15">
      <c r="E278" s="62"/>
    </row>
    <row r="279" spans="5:5" ht="14" customHeight="1" x14ac:dyDescent="0.15">
      <c r="E279" s="62"/>
    </row>
    <row r="280" spans="5:5" ht="14" customHeight="1" x14ac:dyDescent="0.15">
      <c r="E280" s="62"/>
    </row>
    <row r="281" spans="5:5" ht="14" customHeight="1" x14ac:dyDescent="0.15">
      <c r="E281" s="62"/>
    </row>
    <row r="282" spans="5:5" ht="14" customHeight="1" x14ac:dyDescent="0.15">
      <c r="E282" s="62"/>
    </row>
    <row r="283" spans="5:5" ht="14" customHeight="1" x14ac:dyDescent="0.15">
      <c r="E283" s="62"/>
    </row>
    <row r="284" spans="5:5" ht="14" customHeight="1" x14ac:dyDescent="0.15">
      <c r="E284" s="62"/>
    </row>
    <row r="285" spans="5:5" ht="14" customHeight="1" x14ac:dyDescent="0.15">
      <c r="E285" s="62"/>
    </row>
    <row r="286" spans="5:5" ht="14" customHeight="1" x14ac:dyDescent="0.15"/>
    <row r="287" spans="5:5" ht="14" customHeight="1" x14ac:dyDescent="0.15"/>
    <row r="288" spans="5:5" ht="14" customHeight="1" x14ac:dyDescent="0.15"/>
    <row r="289" ht="14" customHeight="1" x14ac:dyDescent="0.15"/>
    <row r="290" ht="14" customHeight="1" x14ac:dyDescent="0.15"/>
    <row r="291" ht="14" customHeight="1" x14ac:dyDescent="0.15"/>
    <row r="292" ht="14" customHeight="1" x14ac:dyDescent="0.15"/>
    <row r="293" ht="14" customHeight="1" x14ac:dyDescent="0.15"/>
    <row r="294" ht="14" customHeight="1" x14ac:dyDescent="0.15"/>
    <row r="295" ht="14" customHeight="1" x14ac:dyDescent="0.15"/>
    <row r="296" ht="14" customHeight="1" x14ac:dyDescent="0.15"/>
    <row r="297" ht="14" customHeight="1" x14ac:dyDescent="0.15"/>
    <row r="298" ht="14" customHeight="1" x14ac:dyDescent="0.15"/>
    <row r="299" ht="14" customHeight="1" x14ac:dyDescent="0.15"/>
    <row r="300" ht="14" customHeight="1" x14ac:dyDescent="0.15"/>
    <row r="301" ht="14" customHeight="1" x14ac:dyDescent="0.15"/>
    <row r="302" ht="14" customHeight="1" x14ac:dyDescent="0.15"/>
    <row r="303" ht="14" customHeight="1" x14ac:dyDescent="0.15"/>
    <row r="304" ht="14" customHeight="1" x14ac:dyDescent="0.15"/>
    <row r="305" ht="14" customHeight="1" x14ac:dyDescent="0.15"/>
    <row r="306" ht="14" customHeight="1" x14ac:dyDescent="0.15"/>
    <row r="307" ht="14" customHeight="1" x14ac:dyDescent="0.15"/>
    <row r="308" ht="14" customHeight="1" x14ac:dyDescent="0.15"/>
    <row r="309" ht="14" customHeight="1" x14ac:dyDescent="0.15"/>
    <row r="310" ht="14" customHeight="1" x14ac:dyDescent="0.15"/>
    <row r="311" ht="14" customHeight="1" x14ac:dyDescent="0.15"/>
    <row r="312" ht="14" customHeight="1" x14ac:dyDescent="0.15"/>
    <row r="313" ht="14" customHeight="1" x14ac:dyDescent="0.15"/>
    <row r="314" ht="14" customHeight="1" x14ac:dyDescent="0.15"/>
    <row r="315" ht="14" customHeight="1" x14ac:dyDescent="0.15"/>
    <row r="316" ht="14" customHeight="1" x14ac:dyDescent="0.15"/>
    <row r="317" ht="14" customHeight="1" x14ac:dyDescent="0.15"/>
    <row r="318" ht="14" customHeight="1" x14ac:dyDescent="0.15"/>
    <row r="319" ht="14" customHeight="1" x14ac:dyDescent="0.15"/>
    <row r="320" ht="14" customHeight="1" x14ac:dyDescent="0.15"/>
    <row r="321" ht="14" customHeight="1" x14ac:dyDescent="0.15"/>
    <row r="322" ht="14" customHeight="1" x14ac:dyDescent="0.15"/>
    <row r="323" ht="14" customHeight="1" x14ac:dyDescent="0.15"/>
    <row r="324" ht="14" customHeight="1" x14ac:dyDescent="0.15"/>
    <row r="325" ht="14" customHeight="1" x14ac:dyDescent="0.15"/>
    <row r="326" ht="14" customHeight="1" x14ac:dyDescent="0.15"/>
    <row r="327" ht="14" customHeight="1" x14ac:dyDescent="0.15"/>
    <row r="328" ht="14" customHeight="1" x14ac:dyDescent="0.15"/>
    <row r="329" ht="14" customHeight="1" x14ac:dyDescent="0.15"/>
    <row r="330" ht="14" customHeight="1" x14ac:dyDescent="0.15"/>
    <row r="331" ht="14" customHeight="1" x14ac:dyDescent="0.15"/>
    <row r="332" ht="14" customHeight="1" x14ac:dyDescent="0.15"/>
    <row r="333" ht="14" customHeight="1" x14ac:dyDescent="0.15"/>
    <row r="334" ht="14" customHeight="1" x14ac:dyDescent="0.15"/>
    <row r="335" ht="14" customHeight="1" x14ac:dyDescent="0.15"/>
    <row r="336" ht="14" customHeight="1" x14ac:dyDescent="0.15"/>
    <row r="337" ht="14" customHeight="1" x14ac:dyDescent="0.15"/>
    <row r="338" ht="14" customHeight="1" x14ac:dyDescent="0.15"/>
    <row r="339" ht="14" customHeight="1" x14ac:dyDescent="0.15"/>
    <row r="340" ht="14" customHeight="1" x14ac:dyDescent="0.15"/>
    <row r="341" ht="14" customHeight="1" x14ac:dyDescent="0.15"/>
    <row r="342" ht="14" customHeight="1" x14ac:dyDescent="0.15"/>
    <row r="343" ht="14" customHeight="1" x14ac:dyDescent="0.15"/>
    <row r="344" ht="14" customHeight="1" x14ac:dyDescent="0.15"/>
    <row r="345" ht="14" customHeight="1" x14ac:dyDescent="0.15"/>
    <row r="346" ht="14" customHeight="1" x14ac:dyDescent="0.15"/>
    <row r="347" ht="14" customHeight="1" x14ac:dyDescent="0.15"/>
    <row r="348" ht="14" customHeight="1" x14ac:dyDescent="0.15"/>
    <row r="349" ht="14" customHeight="1" x14ac:dyDescent="0.15"/>
    <row r="350" ht="14" customHeight="1" x14ac:dyDescent="0.15"/>
    <row r="351" ht="14" customHeight="1" x14ac:dyDescent="0.15"/>
    <row r="352" ht="14" customHeight="1" x14ac:dyDescent="0.15"/>
    <row r="353" ht="14" customHeight="1" x14ac:dyDescent="0.15"/>
    <row r="354" ht="14" customHeight="1" x14ac:dyDescent="0.15"/>
    <row r="355" ht="14" customHeight="1" x14ac:dyDescent="0.15"/>
    <row r="356" ht="14" customHeight="1" x14ac:dyDescent="0.15"/>
    <row r="357" ht="14" customHeight="1" x14ac:dyDescent="0.15"/>
    <row r="358" ht="14" customHeight="1" x14ac:dyDescent="0.15"/>
    <row r="359" ht="14" customHeight="1" x14ac:dyDescent="0.15"/>
    <row r="360" ht="14" customHeight="1" x14ac:dyDescent="0.15"/>
    <row r="361" ht="14" customHeight="1" x14ac:dyDescent="0.15"/>
    <row r="362" ht="14" customHeight="1" x14ac:dyDescent="0.15"/>
    <row r="363" ht="14" customHeight="1" x14ac:dyDescent="0.15"/>
    <row r="364" ht="14" customHeight="1" x14ac:dyDescent="0.15"/>
    <row r="365" ht="14" customHeight="1" x14ac:dyDescent="0.15"/>
    <row r="366" ht="14" customHeight="1" x14ac:dyDescent="0.15"/>
    <row r="367" ht="14" customHeight="1" x14ac:dyDescent="0.15"/>
    <row r="368" ht="14" customHeight="1" x14ac:dyDescent="0.15"/>
    <row r="369" ht="14" customHeight="1" x14ac:dyDescent="0.15"/>
    <row r="370" ht="14" customHeight="1" x14ac:dyDescent="0.15"/>
    <row r="371" ht="14" customHeight="1" x14ac:dyDescent="0.15"/>
    <row r="372" ht="14" customHeight="1" x14ac:dyDescent="0.15"/>
    <row r="373" ht="14" customHeight="1" x14ac:dyDescent="0.15"/>
    <row r="374" ht="14" customHeight="1" x14ac:dyDescent="0.15"/>
    <row r="375" ht="14" customHeight="1" x14ac:dyDescent="0.15"/>
    <row r="376" ht="14" customHeight="1" x14ac:dyDescent="0.15"/>
    <row r="377" ht="14" customHeight="1" x14ac:dyDescent="0.15"/>
    <row r="378" ht="14" customHeight="1" x14ac:dyDescent="0.15"/>
    <row r="379" ht="14" customHeight="1" x14ac:dyDescent="0.15"/>
    <row r="380" ht="14" customHeight="1" x14ac:dyDescent="0.15"/>
    <row r="381" ht="14" customHeight="1" x14ac:dyDescent="0.15"/>
    <row r="382" ht="14" customHeight="1" x14ac:dyDescent="0.15"/>
    <row r="383" ht="14" customHeight="1" x14ac:dyDescent="0.15"/>
    <row r="384" ht="14" customHeight="1" x14ac:dyDescent="0.15"/>
    <row r="385" ht="14" customHeight="1" x14ac:dyDescent="0.15"/>
    <row r="386" ht="14" customHeight="1" x14ac:dyDescent="0.15"/>
    <row r="387" ht="14" customHeight="1" x14ac:dyDescent="0.15"/>
    <row r="388" ht="14" customHeight="1" x14ac:dyDescent="0.15"/>
    <row r="389" ht="14" customHeight="1" x14ac:dyDescent="0.15"/>
    <row r="390" ht="14" customHeight="1" x14ac:dyDescent="0.15"/>
    <row r="391" ht="14" customHeight="1" x14ac:dyDescent="0.15"/>
    <row r="392" ht="14" customHeight="1" x14ac:dyDescent="0.15"/>
    <row r="393" ht="14" customHeight="1" x14ac:dyDescent="0.15"/>
    <row r="394" ht="14" customHeight="1" x14ac:dyDescent="0.15"/>
    <row r="395" ht="14" customHeight="1" x14ac:dyDescent="0.15"/>
    <row r="396" ht="14" customHeight="1" x14ac:dyDescent="0.15"/>
    <row r="397" ht="14" customHeight="1" x14ac:dyDescent="0.15"/>
    <row r="398" ht="14" customHeight="1" x14ac:dyDescent="0.15"/>
    <row r="399" ht="14" customHeight="1" x14ac:dyDescent="0.15"/>
    <row r="400" ht="14" customHeight="1" x14ac:dyDescent="0.15"/>
    <row r="401" ht="14" customHeight="1" x14ac:dyDescent="0.15"/>
    <row r="402" ht="14" customHeight="1" x14ac:dyDescent="0.15"/>
    <row r="403" ht="14" customHeight="1" x14ac:dyDescent="0.15"/>
    <row r="404" ht="14" customHeight="1" x14ac:dyDescent="0.15"/>
    <row r="405" ht="14" customHeight="1" x14ac:dyDescent="0.15"/>
    <row r="406" ht="14" customHeight="1" x14ac:dyDescent="0.15"/>
    <row r="407" ht="14" customHeight="1" x14ac:dyDescent="0.15"/>
    <row r="408" ht="14" customHeight="1" x14ac:dyDescent="0.15"/>
    <row r="409" ht="14" customHeight="1" x14ac:dyDescent="0.15"/>
    <row r="410" ht="14" customHeight="1" x14ac:dyDescent="0.15"/>
    <row r="411" ht="14" customHeight="1" x14ac:dyDescent="0.15"/>
    <row r="412" ht="14" customHeight="1" x14ac:dyDescent="0.15"/>
    <row r="413" ht="14" customHeight="1" x14ac:dyDescent="0.15"/>
    <row r="414" ht="14" customHeight="1" x14ac:dyDescent="0.15"/>
    <row r="415" ht="14" customHeight="1" x14ac:dyDescent="0.15"/>
    <row r="416" ht="14" customHeight="1" x14ac:dyDescent="0.15"/>
    <row r="417" ht="14" customHeight="1" x14ac:dyDescent="0.15"/>
    <row r="418" ht="14" customHeight="1" x14ac:dyDescent="0.15"/>
    <row r="419" ht="14" customHeight="1" x14ac:dyDescent="0.15"/>
    <row r="420" ht="14" customHeight="1" x14ac:dyDescent="0.15"/>
    <row r="421" ht="14" customHeight="1" x14ac:dyDescent="0.15"/>
    <row r="422" ht="14" customHeight="1" x14ac:dyDescent="0.15"/>
    <row r="423" ht="14" customHeight="1" x14ac:dyDescent="0.15"/>
    <row r="424" ht="14" customHeight="1" x14ac:dyDescent="0.15"/>
    <row r="425" ht="14" customHeight="1" x14ac:dyDescent="0.15"/>
    <row r="426" ht="14" customHeight="1" x14ac:dyDescent="0.15"/>
    <row r="427" ht="14" customHeight="1" x14ac:dyDescent="0.15"/>
    <row r="428" ht="14" customHeight="1" x14ac:dyDescent="0.15"/>
    <row r="429" ht="14" customHeight="1" x14ac:dyDescent="0.15"/>
    <row r="430" ht="14" customHeight="1" x14ac:dyDescent="0.15"/>
    <row r="431" ht="14" customHeight="1" x14ac:dyDescent="0.15"/>
    <row r="432" ht="14" customHeight="1" x14ac:dyDescent="0.15"/>
    <row r="433" ht="14" customHeight="1" x14ac:dyDescent="0.15"/>
    <row r="434" ht="14" customHeight="1" x14ac:dyDescent="0.15"/>
    <row r="435" ht="14" customHeight="1" x14ac:dyDescent="0.15"/>
    <row r="436" ht="14" customHeight="1" x14ac:dyDescent="0.15"/>
    <row r="437" ht="14" customHeight="1" x14ac:dyDescent="0.15"/>
    <row r="438" ht="14" customHeight="1" x14ac:dyDescent="0.15"/>
    <row r="439" ht="14" customHeight="1" x14ac:dyDescent="0.15"/>
    <row r="440" ht="14" customHeight="1" x14ac:dyDescent="0.15"/>
    <row r="441" ht="16" customHeight="1" x14ac:dyDescent="0.15"/>
    <row r="442" ht="16" customHeight="1" x14ac:dyDescent="0.15"/>
    <row r="443" ht="16" customHeight="1" x14ac:dyDescent="0.15"/>
    <row r="444" ht="16" customHeight="1" x14ac:dyDescent="0.15"/>
    <row r="445" ht="16" customHeight="1" x14ac:dyDescent="0.15"/>
    <row r="446" ht="14" customHeight="1" x14ac:dyDescent="0.15"/>
    <row r="447" ht="14" customHeight="1" x14ac:dyDescent="0.15"/>
    <row r="448" ht="14" customHeight="1" x14ac:dyDescent="0.15"/>
    <row r="449" ht="14" customHeight="1" x14ac:dyDescent="0.15"/>
    <row r="450" ht="14" customHeight="1" x14ac:dyDescent="0.15"/>
    <row r="451" ht="14" customHeight="1" x14ac:dyDescent="0.15"/>
    <row r="452" ht="14" customHeight="1" x14ac:dyDescent="0.15"/>
    <row r="453" ht="14" customHeight="1" x14ac:dyDescent="0.15"/>
    <row r="454" ht="14" customHeight="1" x14ac:dyDescent="0.15"/>
    <row r="455" ht="14" customHeight="1" x14ac:dyDescent="0.15"/>
    <row r="456" ht="14" customHeight="1" x14ac:dyDescent="0.15"/>
    <row r="457" ht="14" customHeight="1" x14ac:dyDescent="0.15"/>
    <row r="458" ht="14" customHeight="1" x14ac:dyDescent="0.15"/>
    <row r="459" ht="14" customHeight="1" x14ac:dyDescent="0.15"/>
    <row r="460" ht="14" customHeight="1" x14ac:dyDescent="0.15"/>
    <row r="461" ht="14" customHeight="1" x14ac:dyDescent="0.15"/>
    <row r="462" ht="14" customHeight="1" x14ac:dyDescent="0.15"/>
    <row r="463" ht="14" customHeight="1" x14ac:dyDescent="0.15"/>
    <row r="464" ht="14" customHeight="1" x14ac:dyDescent="0.15"/>
    <row r="465" ht="14" customHeight="1" x14ac:dyDescent="0.15"/>
    <row r="466" ht="14" customHeight="1" x14ac:dyDescent="0.15"/>
    <row r="467" ht="14" customHeight="1" x14ac:dyDescent="0.15"/>
    <row r="468" ht="14" customHeight="1" x14ac:dyDescent="0.15"/>
    <row r="469" ht="14" customHeight="1" x14ac:dyDescent="0.15"/>
    <row r="470" ht="14" customHeight="1" x14ac:dyDescent="0.15"/>
    <row r="471" ht="14" customHeight="1" x14ac:dyDescent="0.15"/>
    <row r="472" ht="14" customHeight="1" x14ac:dyDescent="0.15"/>
    <row r="473" ht="14" customHeight="1" x14ac:dyDescent="0.15"/>
    <row r="474" ht="14" customHeight="1" x14ac:dyDescent="0.15"/>
    <row r="475" ht="14" customHeight="1" x14ac:dyDescent="0.15"/>
    <row r="476" ht="14" customHeight="1" x14ac:dyDescent="0.15"/>
    <row r="477" ht="14" customHeight="1" x14ac:dyDescent="0.15"/>
    <row r="478" ht="14" customHeight="1" x14ac:dyDescent="0.15"/>
    <row r="479" ht="14" customHeight="1" x14ac:dyDescent="0.15"/>
    <row r="480" ht="14" customHeight="1" x14ac:dyDescent="0.15"/>
    <row r="481" ht="14" customHeight="1" x14ac:dyDescent="0.15"/>
    <row r="482" ht="14" customHeight="1" x14ac:dyDescent="0.15"/>
    <row r="483" ht="14" customHeight="1" x14ac:dyDescent="0.15"/>
    <row r="484" ht="14" customHeight="1" x14ac:dyDescent="0.15"/>
    <row r="485" ht="14" customHeight="1" x14ac:dyDescent="0.15"/>
    <row r="486" ht="14" customHeight="1" x14ac:dyDescent="0.15"/>
    <row r="487" ht="14" customHeight="1" x14ac:dyDescent="0.15"/>
    <row r="488" ht="14" customHeight="1" x14ac:dyDescent="0.15"/>
    <row r="489" ht="14" customHeight="1" x14ac:dyDescent="0.15"/>
    <row r="490" ht="14" customHeight="1" x14ac:dyDescent="0.15"/>
    <row r="491" ht="14" customHeight="1" x14ac:dyDescent="0.15"/>
    <row r="492" ht="14" customHeight="1" x14ac:dyDescent="0.15"/>
    <row r="493" ht="14" customHeight="1" x14ac:dyDescent="0.15"/>
    <row r="494" ht="14" customHeight="1" x14ac:dyDescent="0.15"/>
    <row r="495" ht="14" customHeight="1" x14ac:dyDescent="0.15"/>
    <row r="496" ht="14" customHeight="1" x14ac:dyDescent="0.15"/>
    <row r="497" ht="14" customHeight="1" x14ac:dyDescent="0.15"/>
    <row r="498" ht="14" customHeight="1" x14ac:dyDescent="0.15"/>
    <row r="499" ht="14" customHeight="1" x14ac:dyDescent="0.15"/>
    <row r="500" ht="14" customHeight="1" x14ac:dyDescent="0.15"/>
    <row r="501" ht="14" customHeight="1" x14ac:dyDescent="0.15"/>
    <row r="502" ht="14" customHeight="1" x14ac:dyDescent="0.15"/>
    <row r="503" ht="14" customHeight="1" x14ac:dyDescent="0.15"/>
    <row r="504" ht="14" customHeight="1" x14ac:dyDescent="0.15"/>
    <row r="505" ht="14" customHeight="1" x14ac:dyDescent="0.15"/>
    <row r="506" ht="14" customHeight="1" x14ac:dyDescent="0.15"/>
    <row r="507" ht="14" customHeight="1" x14ac:dyDescent="0.15"/>
    <row r="508" ht="14" customHeight="1" x14ac:dyDescent="0.15"/>
    <row r="509" ht="14" customHeight="1" x14ac:dyDescent="0.15"/>
    <row r="510" ht="14" customHeight="1" x14ac:dyDescent="0.15"/>
    <row r="511" ht="14" customHeight="1" x14ac:dyDescent="0.15"/>
    <row r="512" ht="14" customHeight="1" x14ac:dyDescent="0.15"/>
    <row r="513" ht="14" customHeight="1" x14ac:dyDescent="0.15"/>
    <row r="514" ht="14" customHeight="1" x14ac:dyDescent="0.15"/>
    <row r="515" ht="14" customHeight="1" x14ac:dyDescent="0.15"/>
    <row r="516" ht="14" customHeight="1" x14ac:dyDescent="0.15"/>
    <row r="517" ht="14" customHeight="1" x14ac:dyDescent="0.15"/>
    <row r="518" ht="14" customHeight="1" x14ac:dyDescent="0.15"/>
    <row r="519" ht="14" customHeight="1" x14ac:dyDescent="0.15"/>
    <row r="520" ht="14" customHeight="1" x14ac:dyDescent="0.15"/>
    <row r="521" ht="14" customHeight="1" x14ac:dyDescent="0.15"/>
    <row r="522" ht="14" customHeight="1" x14ac:dyDescent="0.15"/>
    <row r="523" ht="14" customHeight="1" x14ac:dyDescent="0.15"/>
    <row r="524" ht="14" customHeight="1" x14ac:dyDescent="0.15"/>
    <row r="525" ht="14" customHeight="1" x14ac:dyDescent="0.15"/>
    <row r="526" ht="14" customHeight="1" x14ac:dyDescent="0.15"/>
    <row r="527" ht="14" customHeight="1" x14ac:dyDescent="0.15"/>
    <row r="528" ht="14" customHeight="1" x14ac:dyDescent="0.15"/>
    <row r="529" ht="14" customHeight="1" x14ac:dyDescent="0.15"/>
    <row r="530" ht="14" customHeight="1" x14ac:dyDescent="0.15"/>
    <row r="531" ht="14" customHeight="1" x14ac:dyDescent="0.15"/>
    <row r="532" ht="14" customHeight="1" x14ac:dyDescent="0.15"/>
    <row r="533" ht="14" customHeight="1" x14ac:dyDescent="0.15"/>
    <row r="534" ht="14" customHeight="1" x14ac:dyDescent="0.15"/>
    <row r="535" ht="14" customHeight="1" x14ac:dyDescent="0.15"/>
    <row r="536" ht="14" customHeight="1" x14ac:dyDescent="0.15"/>
    <row r="537" ht="14" customHeight="1" x14ac:dyDescent="0.15"/>
    <row r="538" ht="14" customHeight="1" x14ac:dyDescent="0.15"/>
    <row r="539" ht="14" customHeight="1" x14ac:dyDescent="0.15"/>
    <row r="540" ht="14" customHeight="1" x14ac:dyDescent="0.15"/>
    <row r="541" ht="14" customHeight="1" x14ac:dyDescent="0.15"/>
    <row r="542" ht="14" customHeight="1" x14ac:dyDescent="0.15"/>
    <row r="543" ht="14" customHeight="1" x14ac:dyDescent="0.15"/>
    <row r="544" ht="14" customHeight="1" x14ac:dyDescent="0.15"/>
    <row r="545" ht="14" customHeight="1" x14ac:dyDescent="0.15"/>
    <row r="546" ht="14" customHeight="1" x14ac:dyDescent="0.15"/>
    <row r="547" ht="14" customHeight="1" x14ac:dyDescent="0.15"/>
    <row r="548" ht="14" customHeight="1" x14ac:dyDescent="0.15"/>
    <row r="549" ht="14" customHeight="1" x14ac:dyDescent="0.15"/>
    <row r="550" ht="14" customHeight="1" x14ac:dyDescent="0.15"/>
    <row r="551" ht="16" customHeight="1" x14ac:dyDescent="0.15"/>
    <row r="552" ht="16" customHeight="1" x14ac:dyDescent="0.15"/>
    <row r="553" ht="16" customHeight="1" x14ac:dyDescent="0.15"/>
    <row r="554" ht="16" customHeight="1" x14ac:dyDescent="0.15"/>
    <row r="555" ht="16" customHeight="1" x14ac:dyDescent="0.15"/>
    <row r="556" ht="16" customHeight="1" x14ac:dyDescent="0.15"/>
    <row r="557" ht="16" customHeight="1" x14ac:dyDescent="0.15"/>
    <row r="558" ht="16" customHeight="1" x14ac:dyDescent="0.15"/>
    <row r="559" ht="16" customHeight="1" x14ac:dyDescent="0.15"/>
    <row r="560" ht="16" customHeight="1" x14ac:dyDescent="0.15"/>
    <row r="561" ht="16" customHeight="1" x14ac:dyDescent="0.15"/>
    <row r="562" ht="16" customHeight="1" x14ac:dyDescent="0.15"/>
    <row r="563" ht="16" customHeight="1" x14ac:dyDescent="0.15"/>
    <row r="564" ht="16" customHeight="1" x14ac:dyDescent="0.15"/>
    <row r="565" ht="16" customHeight="1" x14ac:dyDescent="0.15"/>
    <row r="566" ht="16" customHeight="1" x14ac:dyDescent="0.15"/>
    <row r="567" ht="16" customHeight="1" x14ac:dyDescent="0.15"/>
    <row r="568" ht="16" customHeight="1" x14ac:dyDescent="0.15"/>
    <row r="569" ht="16" customHeight="1" x14ac:dyDescent="0.15"/>
    <row r="570" ht="16" customHeight="1" x14ac:dyDescent="0.15"/>
    <row r="571" ht="16" customHeight="1" x14ac:dyDescent="0.15"/>
    <row r="572" ht="16" customHeight="1" x14ac:dyDescent="0.15"/>
    <row r="573" ht="16" customHeight="1" x14ac:dyDescent="0.15"/>
    <row r="574" ht="16" customHeight="1" x14ac:dyDescent="0.15"/>
    <row r="575" ht="16" customHeight="1" x14ac:dyDescent="0.15"/>
    <row r="576" ht="16" customHeight="1" x14ac:dyDescent="0.15"/>
    <row r="577" ht="16" customHeight="1" x14ac:dyDescent="0.15"/>
    <row r="578" ht="16" customHeight="1" x14ac:dyDescent="0.15"/>
    <row r="579" ht="16" customHeight="1" x14ac:dyDescent="0.15"/>
    <row r="580" ht="16" customHeight="1" x14ac:dyDescent="0.15"/>
    <row r="581" ht="16" customHeight="1" x14ac:dyDescent="0.15"/>
    <row r="582" ht="16" customHeight="1" x14ac:dyDescent="0.15"/>
    <row r="583" ht="16" customHeight="1" x14ac:dyDescent="0.15"/>
    <row r="584" ht="16" customHeight="1" x14ac:dyDescent="0.15"/>
    <row r="585" ht="16" customHeight="1" x14ac:dyDescent="0.15"/>
    <row r="586" ht="16" customHeight="1" x14ac:dyDescent="0.15"/>
    <row r="587" ht="16" customHeight="1" x14ac:dyDescent="0.15"/>
    <row r="588" ht="16" customHeight="1" x14ac:dyDescent="0.15"/>
    <row r="589" ht="16" customHeight="1" x14ac:dyDescent="0.15"/>
    <row r="590" ht="16" customHeight="1" x14ac:dyDescent="0.15"/>
    <row r="591" ht="16" customHeight="1" x14ac:dyDescent="0.15"/>
    <row r="592" ht="16" customHeight="1" x14ac:dyDescent="0.15"/>
    <row r="593" ht="16" customHeight="1" x14ac:dyDescent="0.15"/>
    <row r="594" ht="16" customHeight="1" x14ac:dyDescent="0.15"/>
    <row r="595" ht="16" customHeight="1" x14ac:dyDescent="0.15"/>
    <row r="596" ht="16" customHeight="1" x14ac:dyDescent="0.15"/>
    <row r="597" ht="16" customHeight="1" x14ac:dyDescent="0.15"/>
    <row r="598" ht="16" customHeight="1" x14ac:dyDescent="0.15"/>
    <row r="599" ht="16" customHeight="1" x14ac:dyDescent="0.15"/>
    <row r="600" ht="16" customHeight="1" x14ac:dyDescent="0.15"/>
    <row r="601" ht="16" customHeight="1" x14ac:dyDescent="0.15"/>
    <row r="602" ht="16" customHeight="1" x14ac:dyDescent="0.15"/>
    <row r="603" ht="16" customHeight="1" x14ac:dyDescent="0.15"/>
    <row r="604" ht="16" customHeight="1" x14ac:dyDescent="0.15"/>
    <row r="605" ht="16" customHeight="1" x14ac:dyDescent="0.15"/>
    <row r="606" ht="14" customHeight="1" x14ac:dyDescent="0.15"/>
    <row r="607" ht="14" customHeight="1" x14ac:dyDescent="0.15"/>
    <row r="608" ht="14" customHeight="1" x14ac:dyDescent="0.15"/>
    <row r="609" ht="14" customHeight="1" x14ac:dyDescent="0.15"/>
    <row r="610" ht="14" customHeight="1" x14ac:dyDescent="0.15"/>
    <row r="611" ht="14" customHeight="1" x14ac:dyDescent="0.15"/>
    <row r="612" ht="14" customHeight="1" x14ac:dyDescent="0.15"/>
    <row r="613" ht="14" customHeight="1" x14ac:dyDescent="0.15"/>
    <row r="614" ht="14" customHeight="1" x14ac:dyDescent="0.15"/>
    <row r="615" ht="14" customHeight="1" x14ac:dyDescent="0.15"/>
    <row r="616" ht="14" customHeight="1" x14ac:dyDescent="0.15"/>
    <row r="617" ht="14" customHeight="1" x14ac:dyDescent="0.15"/>
    <row r="618" ht="14" customHeight="1" x14ac:dyDescent="0.15"/>
    <row r="619" ht="14" customHeight="1" x14ac:dyDescent="0.15"/>
    <row r="620" ht="14" customHeight="1" x14ac:dyDescent="0.15"/>
    <row r="621" ht="14" customHeight="1" x14ac:dyDescent="0.15"/>
    <row r="622" ht="14" customHeight="1" x14ac:dyDescent="0.15"/>
    <row r="623" ht="14" customHeight="1" x14ac:dyDescent="0.15"/>
    <row r="624" ht="14" customHeight="1" x14ac:dyDescent="0.15"/>
    <row r="625" ht="14" customHeight="1" x14ac:dyDescent="0.15"/>
    <row r="626" ht="14" customHeight="1" x14ac:dyDescent="0.15"/>
    <row r="627" ht="14" customHeight="1" x14ac:dyDescent="0.15"/>
    <row r="628" ht="14" customHeight="1" x14ac:dyDescent="0.15"/>
    <row r="629" ht="14" customHeight="1" x14ac:dyDescent="0.15"/>
    <row r="630" ht="14" customHeight="1" x14ac:dyDescent="0.15"/>
    <row r="631" ht="15" customHeight="1" x14ac:dyDescent="0.15"/>
    <row r="632" ht="15" customHeight="1" x14ac:dyDescent="0.15"/>
    <row r="633" ht="15" customHeight="1" x14ac:dyDescent="0.15"/>
    <row r="634" ht="15" customHeight="1" x14ac:dyDescent="0.15"/>
    <row r="635" ht="15" customHeight="1" x14ac:dyDescent="0.15"/>
    <row r="636" ht="14" customHeight="1" x14ac:dyDescent="0.15"/>
    <row r="637" ht="14" customHeight="1" x14ac:dyDescent="0.15"/>
    <row r="638" ht="14" customHeight="1" x14ac:dyDescent="0.15"/>
    <row r="639" ht="14" customHeight="1" x14ac:dyDescent="0.15"/>
    <row r="640" ht="14" customHeight="1" x14ac:dyDescent="0.15"/>
    <row r="641" ht="14" customHeight="1" x14ac:dyDescent="0.15"/>
    <row r="642" ht="14" customHeight="1" x14ac:dyDescent="0.15"/>
    <row r="643" ht="14" customHeight="1" x14ac:dyDescent="0.15"/>
    <row r="644" ht="14" customHeight="1" x14ac:dyDescent="0.15"/>
    <row r="645" ht="14" customHeight="1" x14ac:dyDescent="0.15"/>
    <row r="646" ht="14" customHeight="1" x14ac:dyDescent="0.15"/>
    <row r="647" ht="14" customHeight="1" x14ac:dyDescent="0.15"/>
    <row r="648" ht="14" customHeight="1" x14ac:dyDescent="0.15"/>
    <row r="649" ht="14" customHeight="1" x14ac:dyDescent="0.15"/>
    <row r="650" ht="14" customHeight="1" x14ac:dyDescent="0.15"/>
    <row r="651" ht="14" customHeight="1" x14ac:dyDescent="0.15"/>
    <row r="652" ht="14" customHeight="1" x14ac:dyDescent="0.15"/>
    <row r="653" ht="14" customHeight="1" x14ac:dyDescent="0.15"/>
    <row r="654" ht="14" customHeight="1" x14ac:dyDescent="0.15"/>
    <row r="655" ht="14" customHeight="1" x14ac:dyDescent="0.15"/>
    <row r="656" ht="14" customHeight="1" x14ac:dyDescent="0.15"/>
    <row r="657" ht="14" customHeight="1" x14ac:dyDescent="0.15"/>
    <row r="658" ht="14" customHeight="1" x14ac:dyDescent="0.15"/>
    <row r="659" ht="14" customHeight="1" x14ac:dyDescent="0.15"/>
    <row r="660" ht="14" customHeight="1" x14ac:dyDescent="0.15"/>
    <row r="661" ht="14" customHeight="1" x14ac:dyDescent="0.15"/>
    <row r="662" ht="14" customHeight="1" x14ac:dyDescent="0.15"/>
    <row r="663" ht="14" customHeight="1" x14ac:dyDescent="0.15"/>
    <row r="664" ht="14" customHeight="1" x14ac:dyDescent="0.15"/>
    <row r="665" ht="14" customHeight="1" x14ac:dyDescent="0.15"/>
    <row r="666" ht="14" customHeight="1" x14ac:dyDescent="0.15"/>
    <row r="667" ht="14" customHeight="1" x14ac:dyDescent="0.15"/>
    <row r="668" ht="14" customHeight="1" x14ac:dyDescent="0.15"/>
    <row r="669" ht="14" customHeight="1" x14ac:dyDescent="0.15"/>
    <row r="670" ht="14" customHeight="1" x14ac:dyDescent="0.15"/>
    <row r="671" ht="14" customHeight="1" x14ac:dyDescent="0.15"/>
    <row r="672" ht="14" customHeight="1" x14ac:dyDescent="0.15"/>
    <row r="673" ht="14" customHeight="1" x14ac:dyDescent="0.15"/>
    <row r="674" ht="14" customHeight="1" x14ac:dyDescent="0.15"/>
    <row r="675" ht="14" customHeight="1" x14ac:dyDescent="0.15"/>
    <row r="676" ht="14" customHeight="1" x14ac:dyDescent="0.15"/>
    <row r="677" ht="14" customHeight="1" x14ac:dyDescent="0.15"/>
    <row r="678" ht="14" customHeight="1" x14ac:dyDescent="0.15"/>
    <row r="679" ht="14" customHeight="1" x14ac:dyDescent="0.15"/>
    <row r="680" ht="14" customHeight="1" x14ac:dyDescent="0.15"/>
    <row r="681" ht="14" customHeight="1" x14ac:dyDescent="0.15"/>
    <row r="682" ht="14" customHeight="1" x14ac:dyDescent="0.15"/>
    <row r="683" ht="14" customHeight="1" x14ac:dyDescent="0.15"/>
    <row r="684" ht="14" customHeight="1" x14ac:dyDescent="0.15"/>
    <row r="685" ht="14" customHeight="1" x14ac:dyDescent="0.15"/>
    <row r="686" ht="14" customHeight="1" x14ac:dyDescent="0.15"/>
    <row r="687" ht="14" customHeight="1" x14ac:dyDescent="0.15"/>
    <row r="688" ht="14" customHeight="1" x14ac:dyDescent="0.15"/>
    <row r="689" ht="14" customHeight="1" x14ac:dyDescent="0.15"/>
    <row r="690" ht="14" customHeight="1" x14ac:dyDescent="0.15"/>
    <row r="691" ht="14" customHeight="1" x14ac:dyDescent="0.15"/>
    <row r="692" ht="14" customHeight="1" x14ac:dyDescent="0.15"/>
    <row r="693" ht="14" customHeight="1" x14ac:dyDescent="0.15"/>
    <row r="694" ht="14" customHeight="1" x14ac:dyDescent="0.15"/>
    <row r="695" ht="14" customHeight="1" x14ac:dyDescent="0.15"/>
    <row r="696" ht="14" customHeight="1" x14ac:dyDescent="0.15"/>
    <row r="697" ht="14" customHeight="1" x14ac:dyDescent="0.15"/>
    <row r="698" ht="14" customHeight="1" x14ac:dyDescent="0.15"/>
    <row r="699" ht="14" customHeight="1" x14ac:dyDescent="0.15"/>
    <row r="700" ht="14" customHeight="1" x14ac:dyDescent="0.15"/>
    <row r="701" ht="14" customHeight="1" x14ac:dyDescent="0.15"/>
    <row r="702" ht="14" customHeight="1" x14ac:dyDescent="0.15"/>
    <row r="703" ht="14" customHeight="1" x14ac:dyDescent="0.15"/>
    <row r="704" ht="14" customHeight="1" x14ac:dyDescent="0.15"/>
    <row r="705" ht="14" customHeight="1" x14ac:dyDescent="0.15"/>
    <row r="706" ht="14" customHeight="1" x14ac:dyDescent="0.15"/>
    <row r="707" ht="14" customHeight="1" x14ac:dyDescent="0.15"/>
    <row r="708" ht="14" customHeight="1" x14ac:dyDescent="0.15"/>
    <row r="709" ht="14" customHeight="1" x14ac:dyDescent="0.15"/>
    <row r="710" ht="14" customHeight="1" x14ac:dyDescent="0.15"/>
    <row r="711" ht="14" customHeight="1" x14ac:dyDescent="0.15"/>
    <row r="712" ht="14" customHeight="1" x14ac:dyDescent="0.15"/>
    <row r="713" ht="14" customHeight="1" x14ac:dyDescent="0.15"/>
    <row r="714" ht="14" customHeight="1" x14ac:dyDescent="0.15"/>
    <row r="715" ht="14" customHeight="1" x14ac:dyDescent="0.15"/>
    <row r="716" ht="14" customHeight="1" x14ac:dyDescent="0.15"/>
    <row r="717" ht="14" customHeight="1" x14ac:dyDescent="0.15"/>
    <row r="718" ht="14" customHeight="1" x14ac:dyDescent="0.15"/>
    <row r="719" ht="14" customHeight="1" x14ac:dyDescent="0.15"/>
    <row r="720" ht="14" customHeight="1" x14ac:dyDescent="0.15"/>
    <row r="721" ht="14" customHeight="1" x14ac:dyDescent="0.15"/>
    <row r="722" ht="14" customHeight="1" x14ac:dyDescent="0.15"/>
    <row r="723" ht="14" customHeight="1" x14ac:dyDescent="0.15"/>
    <row r="724" ht="14" customHeight="1" x14ac:dyDescent="0.15"/>
    <row r="725" ht="14" customHeight="1" x14ac:dyDescent="0.15"/>
    <row r="726" ht="14" customHeight="1" x14ac:dyDescent="0.15"/>
    <row r="727" ht="14" customHeight="1" x14ac:dyDescent="0.15"/>
    <row r="728" ht="14" customHeight="1" x14ac:dyDescent="0.15"/>
    <row r="729" ht="14" customHeight="1" x14ac:dyDescent="0.15"/>
    <row r="730" ht="14" customHeight="1" x14ac:dyDescent="0.15"/>
    <row r="731" ht="14" customHeight="1" x14ac:dyDescent="0.15"/>
    <row r="732" ht="14" customHeight="1" x14ac:dyDescent="0.15"/>
    <row r="733" ht="14" customHeight="1" x14ac:dyDescent="0.15"/>
    <row r="734" ht="14" customHeight="1" x14ac:dyDescent="0.15"/>
    <row r="735" ht="14" customHeight="1" x14ac:dyDescent="0.15"/>
    <row r="736" ht="14" customHeight="1" x14ac:dyDescent="0.15"/>
    <row r="737" ht="14" customHeight="1" x14ac:dyDescent="0.15"/>
    <row r="738" ht="14" customHeight="1" x14ac:dyDescent="0.15"/>
    <row r="739" ht="14" customHeight="1" x14ac:dyDescent="0.15"/>
    <row r="740" ht="14" customHeight="1" x14ac:dyDescent="0.15"/>
    <row r="741" ht="14" customHeight="1" x14ac:dyDescent="0.15"/>
    <row r="742" ht="14" customHeight="1" x14ac:dyDescent="0.15"/>
    <row r="743" ht="14" customHeight="1" x14ac:dyDescent="0.15"/>
    <row r="744" ht="14" customHeight="1" x14ac:dyDescent="0.15"/>
    <row r="745" ht="14" customHeight="1" x14ac:dyDescent="0.15"/>
    <row r="746" ht="14" customHeight="1" x14ac:dyDescent="0.15"/>
    <row r="747" ht="14" customHeight="1" x14ac:dyDescent="0.15"/>
    <row r="748" ht="14" customHeight="1" x14ac:dyDescent="0.15"/>
    <row r="749" ht="14" customHeight="1" x14ac:dyDescent="0.15"/>
    <row r="750" ht="14" customHeight="1" x14ac:dyDescent="0.15"/>
    <row r="751" ht="14" customHeight="1" x14ac:dyDescent="0.15"/>
    <row r="752" ht="14" customHeight="1" x14ac:dyDescent="0.15"/>
    <row r="753" ht="14" customHeight="1" x14ac:dyDescent="0.15"/>
    <row r="754" ht="14" customHeight="1" x14ac:dyDescent="0.15"/>
    <row r="755" ht="14" customHeight="1" x14ac:dyDescent="0.15"/>
    <row r="756" ht="14" customHeight="1" x14ac:dyDescent="0.15"/>
    <row r="757" ht="14" customHeight="1" x14ac:dyDescent="0.15"/>
    <row r="758" ht="14" customHeight="1" x14ac:dyDescent="0.15"/>
    <row r="759" ht="14" customHeight="1" x14ac:dyDescent="0.15"/>
    <row r="760" ht="14" customHeight="1" x14ac:dyDescent="0.15"/>
    <row r="761" ht="14" customHeight="1" x14ac:dyDescent="0.15"/>
    <row r="762" ht="14" customHeight="1" x14ac:dyDescent="0.15"/>
    <row r="763" ht="14" customHeight="1" x14ac:dyDescent="0.15"/>
    <row r="764" ht="14" customHeight="1" x14ac:dyDescent="0.15"/>
    <row r="765" ht="14" customHeight="1" x14ac:dyDescent="0.15"/>
    <row r="766" ht="14" customHeight="1" x14ac:dyDescent="0.15"/>
    <row r="767" ht="14" customHeight="1" x14ac:dyDescent="0.15"/>
    <row r="768" ht="14" customHeight="1" x14ac:dyDescent="0.15"/>
    <row r="769" ht="14" customHeight="1" x14ac:dyDescent="0.15"/>
    <row r="770" ht="14" customHeight="1" x14ac:dyDescent="0.15"/>
    <row r="771" ht="14" customHeight="1" x14ac:dyDescent="0.15"/>
    <row r="772" ht="14" customHeight="1" x14ac:dyDescent="0.15"/>
    <row r="773" ht="14" customHeight="1" x14ac:dyDescent="0.15"/>
    <row r="774" ht="14" customHeight="1" x14ac:dyDescent="0.15"/>
    <row r="775" ht="14" customHeight="1" x14ac:dyDescent="0.15"/>
    <row r="776" ht="15" customHeight="1" x14ac:dyDescent="0.15"/>
    <row r="777" ht="15" customHeight="1" x14ac:dyDescent="0.15"/>
    <row r="778" ht="15" customHeight="1" x14ac:dyDescent="0.15"/>
    <row r="779" ht="15" customHeight="1" x14ac:dyDescent="0.15"/>
    <row r="780" ht="15" customHeight="1" x14ac:dyDescent="0.15"/>
    <row r="781" ht="15" customHeight="1" x14ac:dyDescent="0.15"/>
    <row r="782" ht="15" customHeight="1" x14ac:dyDescent="0.15"/>
    <row r="783" ht="15" customHeight="1" x14ac:dyDescent="0.15"/>
    <row r="784" ht="15" customHeight="1" x14ac:dyDescent="0.15"/>
    <row r="785" ht="15" customHeight="1" x14ac:dyDescent="0.15"/>
    <row r="786" ht="14" customHeight="1" x14ac:dyDescent="0.15"/>
    <row r="787" ht="14" customHeight="1" x14ac:dyDescent="0.15"/>
    <row r="788" ht="14" customHeight="1" x14ac:dyDescent="0.15"/>
    <row r="789" ht="14" customHeight="1" x14ac:dyDescent="0.15"/>
    <row r="790" ht="14" customHeight="1" x14ac:dyDescent="0.15"/>
    <row r="791" ht="14" customHeight="1" x14ac:dyDescent="0.15"/>
    <row r="792" ht="14" customHeight="1" x14ac:dyDescent="0.15"/>
    <row r="793" ht="14" customHeight="1" x14ac:dyDescent="0.15"/>
    <row r="794" ht="14" customHeight="1" x14ac:dyDescent="0.15"/>
    <row r="795" ht="14" customHeight="1" x14ac:dyDescent="0.15"/>
    <row r="796" ht="14" customHeight="1" x14ac:dyDescent="0.15"/>
    <row r="797" ht="14" customHeight="1" x14ac:dyDescent="0.15"/>
    <row r="798" ht="14" customHeight="1" x14ac:dyDescent="0.15"/>
    <row r="799" ht="14" customHeight="1" x14ac:dyDescent="0.15"/>
    <row r="800" ht="14" customHeight="1" x14ac:dyDescent="0.15"/>
    <row r="801" ht="14" customHeight="1" x14ac:dyDescent="0.15"/>
    <row r="802" ht="14" customHeight="1" x14ac:dyDescent="0.15"/>
    <row r="803" ht="14" customHeight="1" x14ac:dyDescent="0.15"/>
    <row r="804" ht="14" customHeight="1" x14ac:dyDescent="0.15"/>
    <row r="805" ht="14" customHeight="1" x14ac:dyDescent="0.15"/>
    <row r="806" ht="14" customHeight="1" x14ac:dyDescent="0.15"/>
    <row r="807" ht="14" customHeight="1" x14ac:dyDescent="0.15"/>
    <row r="808" ht="14" customHeight="1" x14ac:dyDescent="0.15"/>
    <row r="809" ht="14" customHeight="1" x14ac:dyDescent="0.15"/>
    <row r="810" ht="14" customHeight="1" x14ac:dyDescent="0.15"/>
    <row r="811" ht="14" customHeight="1" x14ac:dyDescent="0.15"/>
    <row r="812" ht="14" customHeight="1" x14ac:dyDescent="0.15"/>
    <row r="813" ht="14" customHeight="1" x14ac:dyDescent="0.15"/>
    <row r="814" ht="14" customHeight="1" x14ac:dyDescent="0.15"/>
    <row r="815" ht="14" customHeight="1" x14ac:dyDescent="0.15"/>
    <row r="816" ht="14" customHeight="1" x14ac:dyDescent="0.15"/>
    <row r="817" ht="14" customHeight="1" x14ac:dyDescent="0.15"/>
    <row r="818" ht="14" customHeight="1" x14ac:dyDescent="0.15"/>
    <row r="819" ht="14" customHeight="1" x14ac:dyDescent="0.15"/>
    <row r="820" ht="14" customHeight="1" x14ac:dyDescent="0.15"/>
    <row r="821" ht="14" customHeight="1" x14ac:dyDescent="0.15"/>
    <row r="822" ht="14" customHeight="1" x14ac:dyDescent="0.15"/>
    <row r="823" ht="14" customHeight="1" x14ac:dyDescent="0.15"/>
    <row r="824" ht="14" customHeight="1" x14ac:dyDescent="0.15"/>
    <row r="825" ht="14" customHeight="1" x14ac:dyDescent="0.15"/>
    <row r="826" ht="14" customHeight="1" x14ac:dyDescent="0.15"/>
    <row r="827" ht="14" customHeight="1" x14ac:dyDescent="0.15"/>
    <row r="828" ht="14" customHeight="1" x14ac:dyDescent="0.15"/>
    <row r="829" ht="14" customHeight="1" x14ac:dyDescent="0.15"/>
    <row r="830" ht="14" customHeight="1" x14ac:dyDescent="0.15"/>
    <row r="831" ht="14" customHeight="1" x14ac:dyDescent="0.15"/>
    <row r="832" ht="14" customHeight="1" x14ac:dyDescent="0.15"/>
    <row r="833" ht="14" customHeight="1" x14ac:dyDescent="0.15"/>
    <row r="834" ht="14" customHeight="1" x14ac:dyDescent="0.15"/>
    <row r="835" ht="14" customHeight="1" x14ac:dyDescent="0.15"/>
    <row r="836" ht="15" customHeight="1" x14ac:dyDescent="0.15"/>
    <row r="837" ht="15" customHeight="1" x14ac:dyDescent="0.15"/>
    <row r="838" ht="15" customHeight="1" x14ac:dyDescent="0.15"/>
    <row r="839" ht="15" customHeight="1" x14ac:dyDescent="0.15"/>
    <row r="840" ht="15" customHeight="1" x14ac:dyDescent="0.15"/>
    <row r="841" ht="15" customHeight="1" x14ac:dyDescent="0.15"/>
    <row r="842" ht="15" customHeight="1" x14ac:dyDescent="0.15"/>
    <row r="843" ht="15" customHeight="1" x14ac:dyDescent="0.15"/>
    <row r="844" ht="15" customHeight="1" x14ac:dyDescent="0.15"/>
    <row r="845" ht="15" customHeight="1" x14ac:dyDescent="0.15"/>
    <row r="846" ht="14" customHeight="1" x14ac:dyDescent="0.15"/>
    <row r="847" ht="14" customHeight="1" x14ac:dyDescent="0.15"/>
    <row r="848" ht="14" customHeight="1" x14ac:dyDescent="0.15"/>
    <row r="849" ht="14" customHeight="1" x14ac:dyDescent="0.15"/>
    <row r="850" ht="14" customHeight="1" x14ac:dyDescent="0.15"/>
    <row r="851" ht="14" customHeight="1" x14ac:dyDescent="0.15"/>
    <row r="852" ht="14" customHeight="1" x14ac:dyDescent="0.15"/>
    <row r="853" ht="14" customHeight="1" x14ac:dyDescent="0.15"/>
    <row r="854" ht="14" customHeight="1" x14ac:dyDescent="0.15"/>
    <row r="855" ht="14" customHeight="1" x14ac:dyDescent="0.15"/>
    <row r="856" ht="14" customHeight="1" x14ac:dyDescent="0.15"/>
    <row r="857" ht="14" customHeight="1" x14ac:dyDescent="0.15"/>
    <row r="858" ht="14" customHeight="1" x14ac:dyDescent="0.15"/>
    <row r="859" ht="14" customHeight="1" x14ac:dyDescent="0.15"/>
    <row r="860" ht="14" customHeight="1" x14ac:dyDescent="0.15"/>
    <row r="861" ht="14" customHeight="1" x14ac:dyDescent="0.15"/>
    <row r="862" ht="14" customHeight="1" x14ac:dyDescent="0.15"/>
    <row r="863" ht="14" customHeight="1" x14ac:dyDescent="0.15"/>
    <row r="864" ht="14" customHeight="1" x14ac:dyDescent="0.15"/>
    <row r="865" ht="14" customHeight="1" x14ac:dyDescent="0.15"/>
    <row r="866" ht="14" customHeight="1" x14ac:dyDescent="0.15"/>
    <row r="867" ht="14" customHeight="1" x14ac:dyDescent="0.15"/>
    <row r="868" ht="14" customHeight="1" x14ac:dyDescent="0.15"/>
    <row r="869" ht="14" customHeight="1" x14ac:dyDescent="0.15"/>
    <row r="870" ht="14" customHeight="1" x14ac:dyDescent="0.15"/>
    <row r="871" ht="14" customHeight="1" x14ac:dyDescent="0.15"/>
    <row r="872" ht="14" customHeight="1" x14ac:dyDescent="0.15"/>
    <row r="873" ht="14" customHeight="1" x14ac:dyDescent="0.15"/>
    <row r="874" ht="14" customHeight="1" x14ac:dyDescent="0.15"/>
    <row r="875" ht="14" customHeight="1" x14ac:dyDescent="0.15"/>
    <row r="876" ht="14" customHeight="1" x14ac:dyDescent="0.15"/>
    <row r="877" ht="14" customHeight="1" x14ac:dyDescent="0.15"/>
    <row r="878" ht="14" customHeight="1" x14ac:dyDescent="0.15"/>
    <row r="879" ht="14" customHeight="1" x14ac:dyDescent="0.15"/>
    <row r="880" ht="14" customHeight="1" x14ac:dyDescent="0.15"/>
    <row r="881" ht="14" customHeight="1" x14ac:dyDescent="0.15"/>
    <row r="882" ht="14" customHeight="1" x14ac:dyDescent="0.15"/>
    <row r="883" ht="14" customHeight="1" x14ac:dyDescent="0.15"/>
    <row r="884" ht="14" customHeight="1" x14ac:dyDescent="0.15"/>
    <row r="885" ht="14" customHeight="1" x14ac:dyDescent="0.15"/>
    <row r="886" ht="14" customHeight="1" x14ac:dyDescent="0.15"/>
    <row r="887" ht="14" customHeight="1" x14ac:dyDescent="0.15"/>
    <row r="888" ht="14" customHeight="1" x14ac:dyDescent="0.15"/>
    <row r="889" ht="14" customHeight="1" x14ac:dyDescent="0.15"/>
    <row r="890" ht="14" customHeight="1" x14ac:dyDescent="0.15"/>
    <row r="891" ht="14" customHeight="1" x14ac:dyDescent="0.15"/>
    <row r="892" ht="14" customHeight="1" x14ac:dyDescent="0.15"/>
    <row r="893" ht="14" customHeight="1" x14ac:dyDescent="0.15"/>
    <row r="894" ht="14" customHeight="1" x14ac:dyDescent="0.15"/>
    <row r="895" ht="14" customHeight="1" x14ac:dyDescent="0.15"/>
    <row r="896" ht="15" customHeight="1" x14ac:dyDescent="0.15"/>
    <row r="897" ht="15" customHeight="1" x14ac:dyDescent="0.15"/>
    <row r="898" ht="15" customHeight="1" x14ac:dyDescent="0.15"/>
    <row r="899" ht="15" customHeight="1" x14ac:dyDescent="0.15"/>
    <row r="900" ht="15" customHeight="1" x14ac:dyDescent="0.15"/>
    <row r="901" ht="15" customHeight="1" x14ac:dyDescent="0.15"/>
    <row r="902" ht="15" customHeight="1" x14ac:dyDescent="0.15"/>
    <row r="903" ht="15" customHeight="1" x14ac:dyDescent="0.15"/>
    <row r="904" ht="15" customHeight="1" x14ac:dyDescent="0.15"/>
    <row r="905" ht="15" customHeight="1" x14ac:dyDescent="0.15"/>
    <row r="906" ht="15" customHeight="1" x14ac:dyDescent="0.15"/>
    <row r="907" ht="15" customHeight="1" x14ac:dyDescent="0.15"/>
    <row r="908" ht="15" customHeight="1" x14ac:dyDescent="0.15"/>
    <row r="909" ht="15" customHeight="1" x14ac:dyDescent="0.15"/>
    <row r="910" ht="15" customHeight="1" x14ac:dyDescent="0.15"/>
    <row r="911" ht="15" customHeight="1" x14ac:dyDescent="0.15"/>
    <row r="912" ht="15" customHeight="1" x14ac:dyDescent="0.15"/>
    <row r="913" ht="15" customHeight="1" x14ac:dyDescent="0.15"/>
    <row r="914" ht="15" customHeight="1" x14ac:dyDescent="0.15"/>
    <row r="915" ht="15" customHeight="1" x14ac:dyDescent="0.15"/>
    <row r="916" ht="15" customHeight="1" x14ac:dyDescent="0.15"/>
    <row r="917" ht="15" customHeight="1" x14ac:dyDescent="0.15"/>
    <row r="918" ht="15" customHeight="1" x14ac:dyDescent="0.15"/>
    <row r="919" ht="15" customHeight="1" x14ac:dyDescent="0.15"/>
    <row r="920" ht="15" customHeight="1" x14ac:dyDescent="0.15"/>
    <row r="921" ht="15" customHeight="1" x14ac:dyDescent="0.15"/>
    <row r="922" ht="15" customHeight="1" x14ac:dyDescent="0.15"/>
    <row r="923" ht="15" customHeight="1" x14ac:dyDescent="0.15"/>
    <row r="924" ht="15" customHeight="1" x14ac:dyDescent="0.15"/>
    <row r="925" ht="15" customHeight="1" x14ac:dyDescent="0.15"/>
    <row r="926" ht="15" customHeight="1" x14ac:dyDescent="0.15"/>
    <row r="927" ht="15" customHeight="1" x14ac:dyDescent="0.15"/>
    <row r="928" ht="15" customHeight="1" x14ac:dyDescent="0.15"/>
    <row r="929" ht="15" customHeight="1" x14ac:dyDescent="0.15"/>
    <row r="930" ht="15" customHeight="1" x14ac:dyDescent="0.15"/>
    <row r="931" ht="15" customHeight="1" x14ac:dyDescent="0.15"/>
    <row r="932" ht="15" customHeight="1" x14ac:dyDescent="0.15"/>
    <row r="933" ht="15" customHeight="1" x14ac:dyDescent="0.15"/>
    <row r="934" ht="15" customHeight="1" x14ac:dyDescent="0.15"/>
    <row r="935" ht="15" customHeight="1" x14ac:dyDescent="0.15"/>
    <row r="936" ht="15" customHeight="1" x14ac:dyDescent="0.15"/>
    <row r="937" ht="15" customHeight="1" x14ac:dyDescent="0.15"/>
    <row r="938" ht="15" customHeight="1" x14ac:dyDescent="0.15"/>
    <row r="939" ht="15" customHeight="1" x14ac:dyDescent="0.15"/>
    <row r="940" ht="15" customHeight="1" x14ac:dyDescent="0.15"/>
    <row r="941" ht="15" customHeight="1" x14ac:dyDescent="0.15"/>
    <row r="942" ht="15" customHeight="1" x14ac:dyDescent="0.15"/>
    <row r="943" ht="15" customHeight="1" x14ac:dyDescent="0.15"/>
    <row r="944" ht="15" customHeight="1" x14ac:dyDescent="0.15"/>
    <row r="945" ht="15" customHeight="1" x14ac:dyDescent="0.15"/>
    <row r="946" ht="15" customHeight="1" x14ac:dyDescent="0.15"/>
    <row r="947" ht="15" customHeight="1" x14ac:dyDescent="0.15"/>
    <row r="948" ht="15" customHeight="1" x14ac:dyDescent="0.15"/>
    <row r="949" ht="15" customHeight="1" x14ac:dyDescent="0.15"/>
    <row r="950" ht="15" customHeight="1" x14ac:dyDescent="0.15"/>
    <row r="951" ht="15" customHeight="1" x14ac:dyDescent="0.15"/>
    <row r="952" ht="15" customHeight="1" x14ac:dyDescent="0.15"/>
    <row r="953" ht="15" customHeight="1" x14ac:dyDescent="0.15"/>
    <row r="954" ht="15" customHeight="1" x14ac:dyDescent="0.15"/>
    <row r="955" ht="15" customHeight="1" x14ac:dyDescent="0.15"/>
    <row r="956" ht="15" customHeight="1" x14ac:dyDescent="0.15"/>
    <row r="957" ht="15" customHeight="1" x14ac:dyDescent="0.15"/>
    <row r="958" ht="15" customHeight="1" x14ac:dyDescent="0.15"/>
    <row r="959" ht="15" customHeight="1" x14ac:dyDescent="0.15"/>
    <row r="960" ht="15" customHeight="1" x14ac:dyDescent="0.15"/>
    <row r="961" ht="15" customHeight="1" x14ac:dyDescent="0.15"/>
    <row r="962" ht="15" customHeight="1" x14ac:dyDescent="0.15"/>
    <row r="963" ht="15" customHeight="1" x14ac:dyDescent="0.15"/>
    <row r="964" ht="15" customHeight="1" x14ac:dyDescent="0.15"/>
    <row r="965" ht="15" customHeight="1" x14ac:dyDescent="0.15"/>
    <row r="966" ht="15" customHeight="1" x14ac:dyDescent="0.15"/>
    <row r="967" ht="15" customHeight="1" x14ac:dyDescent="0.15"/>
    <row r="968" ht="15" customHeight="1" x14ac:dyDescent="0.15"/>
    <row r="969" ht="15" customHeight="1" x14ac:dyDescent="0.15"/>
    <row r="970" ht="15" customHeight="1" x14ac:dyDescent="0.15"/>
    <row r="971" ht="15" customHeight="1" x14ac:dyDescent="0.15"/>
    <row r="972" ht="15" customHeight="1" x14ac:dyDescent="0.15"/>
    <row r="973" ht="15" customHeight="1" x14ac:dyDescent="0.15"/>
    <row r="974" ht="15" customHeight="1" x14ac:dyDescent="0.15"/>
    <row r="975" ht="15" customHeight="1" x14ac:dyDescent="0.15"/>
    <row r="976" ht="15" customHeight="1" x14ac:dyDescent="0.15"/>
    <row r="977" ht="15" customHeight="1" x14ac:dyDescent="0.15"/>
    <row r="978" ht="15" customHeight="1" x14ac:dyDescent="0.15"/>
    <row r="979" ht="15" customHeight="1" x14ac:dyDescent="0.15"/>
    <row r="980" ht="15" customHeight="1" x14ac:dyDescent="0.15"/>
    <row r="981" ht="15" customHeight="1" x14ac:dyDescent="0.15"/>
    <row r="982" ht="15" customHeight="1" x14ac:dyDescent="0.15"/>
    <row r="983" ht="15" customHeight="1" x14ac:dyDescent="0.15"/>
    <row r="984" ht="15" customHeight="1" x14ac:dyDescent="0.15"/>
    <row r="985" ht="15" customHeight="1" x14ac:dyDescent="0.15"/>
    <row r="986" ht="15" customHeight="1" x14ac:dyDescent="0.15"/>
    <row r="987" ht="15" customHeight="1" x14ac:dyDescent="0.15"/>
    <row r="988" ht="15" customHeight="1" x14ac:dyDescent="0.15"/>
    <row r="989" ht="15" customHeight="1" x14ac:dyDescent="0.15"/>
    <row r="990" ht="15" customHeight="1" x14ac:dyDescent="0.15"/>
    <row r="991" ht="15" customHeight="1" x14ac:dyDescent="0.15"/>
    <row r="992" ht="15" customHeight="1" x14ac:dyDescent="0.15"/>
    <row r="993" ht="15" customHeight="1" x14ac:dyDescent="0.15"/>
    <row r="994" ht="15" customHeight="1" x14ac:dyDescent="0.15"/>
    <row r="995" ht="15" customHeight="1" x14ac:dyDescent="0.15"/>
    <row r="996" ht="15" customHeight="1" x14ac:dyDescent="0.15"/>
    <row r="997" ht="15" customHeight="1" x14ac:dyDescent="0.15"/>
    <row r="998" ht="15" customHeight="1" x14ac:dyDescent="0.15"/>
    <row r="999" ht="15" customHeight="1" x14ac:dyDescent="0.15"/>
    <row r="1000" ht="15" customHeight="1" x14ac:dyDescent="0.15"/>
    <row r="1001" ht="15" customHeight="1" x14ac:dyDescent="0.15"/>
    <row r="1002" ht="15" customHeight="1" x14ac:dyDescent="0.15"/>
    <row r="1003" ht="15" customHeight="1" x14ac:dyDescent="0.15"/>
    <row r="1004" ht="15" customHeight="1" x14ac:dyDescent="0.15"/>
    <row r="1005" ht="15" customHeight="1" x14ac:dyDescent="0.15"/>
    <row r="1006" ht="14" customHeight="1" x14ac:dyDescent="0.15"/>
    <row r="1007" ht="14" customHeight="1" x14ac:dyDescent="0.15"/>
    <row r="1008" ht="14" customHeight="1" x14ac:dyDescent="0.15"/>
    <row r="1009" ht="14" customHeight="1" x14ac:dyDescent="0.15"/>
    <row r="1010" ht="14" customHeight="1" x14ac:dyDescent="0.15"/>
    <row r="1011" ht="14" customHeight="1" x14ac:dyDescent="0.15"/>
    <row r="1012" ht="14" customHeight="1" x14ac:dyDescent="0.15"/>
    <row r="1013" ht="14" customHeight="1" x14ac:dyDescent="0.15"/>
    <row r="1014" ht="14" customHeight="1" x14ac:dyDescent="0.15"/>
    <row r="1015" ht="14" customHeight="1" x14ac:dyDescent="0.15"/>
    <row r="1016" ht="14" customHeight="1" x14ac:dyDescent="0.15"/>
    <row r="1017" ht="14" customHeight="1" x14ac:dyDescent="0.15"/>
    <row r="1018" ht="14" customHeight="1" x14ac:dyDescent="0.15"/>
    <row r="1019" ht="14" customHeight="1" x14ac:dyDescent="0.15"/>
    <row r="1020" ht="14" customHeight="1" x14ac:dyDescent="0.15"/>
    <row r="1021" ht="14" customHeight="1" x14ac:dyDescent="0.15"/>
    <row r="1022" ht="14" customHeight="1" x14ac:dyDescent="0.15"/>
    <row r="1023" ht="14" customHeight="1" x14ac:dyDescent="0.15"/>
    <row r="1024" ht="14" customHeight="1" x14ac:dyDescent="0.15"/>
    <row r="1025" ht="14" customHeight="1" x14ac:dyDescent="0.15"/>
    <row r="1026" ht="14" customHeight="1" x14ac:dyDescent="0.15"/>
    <row r="1027" ht="14" customHeight="1" x14ac:dyDescent="0.15"/>
    <row r="1028" ht="14" customHeight="1" x14ac:dyDescent="0.15"/>
    <row r="1029" ht="14" customHeight="1" x14ac:dyDescent="0.15"/>
    <row r="1030" ht="14" customHeight="1" x14ac:dyDescent="0.15"/>
    <row r="1031" ht="14" customHeight="1" x14ac:dyDescent="0.15"/>
    <row r="1032" ht="14" customHeight="1" x14ac:dyDescent="0.15"/>
    <row r="1033" ht="14" customHeight="1" x14ac:dyDescent="0.15"/>
    <row r="1034" ht="14" customHeight="1" x14ac:dyDescent="0.15"/>
    <row r="1035" ht="14" customHeight="1" x14ac:dyDescent="0.15"/>
    <row r="1036" ht="14" customHeight="1" x14ac:dyDescent="0.15"/>
    <row r="1037" ht="14" customHeight="1" x14ac:dyDescent="0.15"/>
    <row r="1038" ht="14" customHeight="1" x14ac:dyDescent="0.15"/>
    <row r="1039" ht="14" customHeight="1" x14ac:dyDescent="0.15"/>
    <row r="1040" ht="14" customHeight="1" x14ac:dyDescent="0.15"/>
    <row r="1041" ht="15" customHeight="1" x14ac:dyDescent="0.15"/>
    <row r="1042" ht="15" customHeight="1" x14ac:dyDescent="0.15"/>
    <row r="1043" ht="15" customHeight="1" x14ac:dyDescent="0.15"/>
    <row r="1044" ht="15" customHeight="1" x14ac:dyDescent="0.15"/>
    <row r="1045" ht="15" customHeight="1" x14ac:dyDescent="0.15"/>
    <row r="1046" ht="15" customHeight="1" x14ac:dyDescent="0.15"/>
    <row r="1047" ht="15" customHeight="1" x14ac:dyDescent="0.15"/>
    <row r="1048" ht="15" customHeight="1" x14ac:dyDescent="0.15"/>
    <row r="1049" ht="15" customHeight="1" x14ac:dyDescent="0.15"/>
    <row r="1050" ht="15" customHeight="1" x14ac:dyDescent="0.15"/>
    <row r="1051" ht="15" customHeight="1" x14ac:dyDescent="0.15"/>
    <row r="1052" ht="15" customHeight="1" x14ac:dyDescent="0.15"/>
    <row r="1053" ht="15" customHeight="1" x14ac:dyDescent="0.15"/>
    <row r="1054" ht="15" customHeight="1" x14ac:dyDescent="0.15"/>
    <row r="1055" ht="15" customHeight="1" x14ac:dyDescent="0.15"/>
    <row r="1056" ht="15" customHeight="1" x14ac:dyDescent="0.15"/>
    <row r="1057" ht="15" customHeight="1" x14ac:dyDescent="0.15"/>
    <row r="1058" ht="15" customHeight="1" x14ac:dyDescent="0.15"/>
    <row r="1059" ht="15" customHeight="1" x14ac:dyDescent="0.15"/>
    <row r="1060" ht="15" customHeight="1" x14ac:dyDescent="0.15"/>
    <row r="1061" ht="15" customHeight="1" x14ac:dyDescent="0.15"/>
    <row r="1062" ht="15" customHeight="1" x14ac:dyDescent="0.15"/>
    <row r="1063" ht="15" customHeight="1" x14ac:dyDescent="0.15"/>
    <row r="1064" ht="15" customHeight="1" x14ac:dyDescent="0.15"/>
    <row r="1065" ht="15" customHeight="1" x14ac:dyDescent="0.15"/>
    <row r="1066" ht="15" customHeight="1" x14ac:dyDescent="0.15"/>
    <row r="1067" ht="15" customHeight="1" x14ac:dyDescent="0.15"/>
    <row r="1068" ht="15" customHeight="1" x14ac:dyDescent="0.15"/>
    <row r="1069" ht="15" customHeight="1" x14ac:dyDescent="0.15"/>
    <row r="1070" ht="15" customHeight="1" x14ac:dyDescent="0.15"/>
    <row r="1071" ht="15" customHeight="1" x14ac:dyDescent="0.15"/>
    <row r="1072" ht="15" customHeight="1" x14ac:dyDescent="0.15"/>
    <row r="1073" ht="15" customHeight="1" x14ac:dyDescent="0.15"/>
    <row r="1074" ht="15" customHeight="1" x14ac:dyDescent="0.15"/>
    <row r="1075" ht="15" customHeight="1" x14ac:dyDescent="0.15"/>
    <row r="1076" ht="15" customHeight="1" x14ac:dyDescent="0.15"/>
    <row r="1077" ht="15" customHeight="1" x14ac:dyDescent="0.15"/>
    <row r="1078" ht="15" customHeight="1" x14ac:dyDescent="0.15"/>
    <row r="1079" ht="15" customHeight="1" x14ac:dyDescent="0.15"/>
    <row r="1080" ht="15" customHeight="1" x14ac:dyDescent="0.15"/>
    <row r="1081" ht="15" customHeight="1" x14ac:dyDescent="0.15"/>
    <row r="1082" ht="15" customHeight="1" x14ac:dyDescent="0.15"/>
    <row r="1083" ht="15" customHeight="1" x14ac:dyDescent="0.15"/>
    <row r="1084" ht="15" customHeight="1" x14ac:dyDescent="0.15"/>
    <row r="1085" ht="15" customHeight="1" x14ac:dyDescent="0.15"/>
    <row r="1086" ht="15" customHeight="1" x14ac:dyDescent="0.15"/>
    <row r="1087" ht="15" customHeight="1" x14ac:dyDescent="0.15"/>
    <row r="1088" ht="15" customHeight="1" x14ac:dyDescent="0.15"/>
    <row r="1089" ht="15" customHeight="1" x14ac:dyDescent="0.15"/>
    <row r="1090" ht="15" customHeight="1" x14ac:dyDescent="0.15"/>
    <row r="1091" ht="15" customHeight="1" x14ac:dyDescent="0.15"/>
    <row r="1092" ht="15" customHeight="1" x14ac:dyDescent="0.15"/>
    <row r="1093" ht="15" customHeight="1" x14ac:dyDescent="0.15"/>
    <row r="1094" ht="15" customHeight="1" x14ac:dyDescent="0.15"/>
    <row r="1095" ht="15" customHeight="1" x14ac:dyDescent="0.15"/>
    <row r="1096" ht="15" customHeight="1" x14ac:dyDescent="0.15"/>
    <row r="1097" ht="15" customHeight="1" x14ac:dyDescent="0.15"/>
    <row r="1098" ht="15" customHeight="1" x14ac:dyDescent="0.15"/>
    <row r="1099" ht="15" customHeight="1" x14ac:dyDescent="0.15"/>
    <row r="1100" ht="15" customHeight="1" x14ac:dyDescent="0.15"/>
    <row r="1101" ht="14" customHeight="1" x14ac:dyDescent="0.15"/>
    <row r="1102" ht="14" customHeight="1" x14ac:dyDescent="0.15"/>
    <row r="1103" ht="14" customHeight="1" x14ac:dyDescent="0.15"/>
    <row r="1104" ht="14" customHeight="1" x14ac:dyDescent="0.15"/>
    <row r="1105" ht="14" customHeight="1" x14ac:dyDescent="0.15"/>
    <row r="1106" ht="14" customHeight="1" x14ac:dyDescent="0.15"/>
    <row r="1107" ht="14" customHeight="1" x14ac:dyDescent="0.15"/>
    <row r="1108" ht="14" customHeight="1" x14ac:dyDescent="0.15"/>
    <row r="1109" ht="14" customHeight="1" x14ac:dyDescent="0.15"/>
    <row r="1110" ht="14" customHeight="1" x14ac:dyDescent="0.15"/>
    <row r="1111" ht="14" customHeight="1" x14ac:dyDescent="0.15"/>
    <row r="1112" ht="14" customHeight="1" x14ac:dyDescent="0.15"/>
    <row r="1113" ht="14" customHeight="1" x14ac:dyDescent="0.15"/>
    <row r="1114" ht="14" customHeight="1" x14ac:dyDescent="0.15"/>
    <row r="1115" ht="14" customHeight="1" x14ac:dyDescent="0.15"/>
    <row r="1116" ht="14" customHeight="1" x14ac:dyDescent="0.15"/>
    <row r="1117" ht="14" customHeight="1" x14ac:dyDescent="0.15"/>
    <row r="1118" ht="14" customHeight="1" x14ac:dyDescent="0.15"/>
    <row r="1119" ht="14" customHeight="1" x14ac:dyDescent="0.15"/>
    <row r="1120" ht="14" customHeight="1" x14ac:dyDescent="0.15"/>
    <row r="1121" ht="14" customHeight="1" x14ac:dyDescent="0.15"/>
    <row r="1122" ht="14" customHeight="1" x14ac:dyDescent="0.15"/>
    <row r="1123" ht="14" customHeight="1" x14ac:dyDescent="0.15"/>
    <row r="1124" ht="14" customHeight="1" x14ac:dyDescent="0.15"/>
    <row r="1125" ht="14" customHeight="1" x14ac:dyDescent="0.15"/>
    <row r="1126" ht="14" customHeight="1" x14ac:dyDescent="0.15"/>
    <row r="1127" ht="14" customHeight="1" x14ac:dyDescent="0.15"/>
    <row r="1128" ht="14" customHeight="1" x14ac:dyDescent="0.15"/>
    <row r="1129" ht="14" customHeight="1" x14ac:dyDescent="0.15"/>
    <row r="1130" ht="14" customHeight="1" x14ac:dyDescent="0.15"/>
    <row r="1131" ht="14" customHeight="1" x14ac:dyDescent="0.15"/>
    <row r="1132" ht="14" customHeight="1" x14ac:dyDescent="0.15"/>
    <row r="1133" ht="14" customHeight="1" x14ac:dyDescent="0.15"/>
    <row r="1134" ht="14" customHeight="1" x14ac:dyDescent="0.15"/>
    <row r="1135" ht="14" customHeight="1" x14ac:dyDescent="0.15"/>
    <row r="1136" ht="14" customHeight="1" x14ac:dyDescent="0.15"/>
    <row r="1137" ht="14" customHeight="1" x14ac:dyDescent="0.15"/>
    <row r="1138" ht="14" customHeight="1" x14ac:dyDescent="0.15"/>
    <row r="1139" ht="14" customHeight="1" x14ac:dyDescent="0.15"/>
    <row r="1140" ht="14" customHeight="1" x14ac:dyDescent="0.15"/>
    <row r="1141" ht="14" customHeight="1" x14ac:dyDescent="0.15"/>
    <row r="1142" ht="14" customHeight="1" x14ac:dyDescent="0.15"/>
    <row r="1143" ht="14" customHeight="1" x14ac:dyDescent="0.15"/>
    <row r="1144" ht="14" customHeight="1" x14ac:dyDescent="0.15"/>
    <row r="1145" ht="14" customHeight="1" x14ac:dyDescent="0.15"/>
    <row r="1146" ht="14" customHeight="1" x14ac:dyDescent="0.15"/>
    <row r="1147" ht="14" customHeight="1" x14ac:dyDescent="0.15"/>
    <row r="1148" ht="14" customHeight="1" x14ac:dyDescent="0.15"/>
    <row r="1149" ht="14" customHeight="1" x14ac:dyDescent="0.15"/>
    <row r="1150" ht="14" customHeight="1" x14ac:dyDescent="0.15"/>
    <row r="1151" ht="14" customHeight="1" x14ac:dyDescent="0.15"/>
    <row r="1152" ht="14" customHeight="1" x14ac:dyDescent="0.15"/>
    <row r="1153" ht="14" customHeight="1" x14ac:dyDescent="0.15"/>
    <row r="1154" ht="14" customHeight="1" x14ac:dyDescent="0.15"/>
    <row r="1155" ht="14" customHeight="1" x14ac:dyDescent="0.15"/>
    <row r="1156" ht="14" customHeight="1" x14ac:dyDescent="0.15"/>
    <row r="1157" ht="14" customHeight="1" x14ac:dyDescent="0.15"/>
    <row r="1158" ht="14" customHeight="1" x14ac:dyDescent="0.15"/>
    <row r="1159" ht="14" customHeight="1" x14ac:dyDescent="0.15"/>
    <row r="1160" ht="14" customHeight="1" x14ac:dyDescent="0.15"/>
    <row r="1161" ht="14" customHeight="1" x14ac:dyDescent="0.15"/>
    <row r="1162" ht="14" customHeight="1" x14ac:dyDescent="0.15"/>
    <row r="1163" ht="14" customHeight="1" x14ac:dyDescent="0.15"/>
    <row r="1164" ht="14" customHeight="1" x14ac:dyDescent="0.15"/>
    <row r="1165" ht="14" customHeight="1" x14ac:dyDescent="0.15"/>
    <row r="1166" ht="14" customHeight="1" x14ac:dyDescent="0.15"/>
    <row r="1167" ht="14" customHeight="1" x14ac:dyDescent="0.15"/>
    <row r="1168" ht="14" customHeight="1" x14ac:dyDescent="0.15"/>
    <row r="1169" ht="14" customHeight="1" x14ac:dyDescent="0.15"/>
    <row r="1170" ht="14" customHeight="1" x14ac:dyDescent="0.15"/>
    <row r="1171" ht="14" customHeight="1" x14ac:dyDescent="0.15"/>
    <row r="1172" ht="14" customHeight="1" x14ac:dyDescent="0.15"/>
    <row r="1173" ht="14" customHeight="1" x14ac:dyDescent="0.15"/>
    <row r="1174" ht="14" customHeight="1" x14ac:dyDescent="0.15"/>
    <row r="1175" ht="14" customHeight="1" x14ac:dyDescent="0.15"/>
    <row r="1176" ht="14" customHeight="1" x14ac:dyDescent="0.15"/>
    <row r="1177" ht="14" customHeight="1" x14ac:dyDescent="0.15"/>
    <row r="1178" ht="14" customHeight="1" x14ac:dyDescent="0.15"/>
    <row r="1179" ht="14" customHeight="1" x14ac:dyDescent="0.15"/>
    <row r="1180" ht="14" customHeight="1" x14ac:dyDescent="0.15"/>
    <row r="1181" ht="14" customHeight="1" x14ac:dyDescent="0.15"/>
    <row r="1182" ht="14" customHeight="1" x14ac:dyDescent="0.15"/>
    <row r="1183" ht="14" customHeight="1" x14ac:dyDescent="0.15"/>
    <row r="1184" ht="14" customHeight="1" x14ac:dyDescent="0.15"/>
    <row r="1185" ht="14" customHeight="1" x14ac:dyDescent="0.15"/>
    <row r="1186" ht="14" customHeight="1" x14ac:dyDescent="0.15"/>
    <row r="1187" ht="14" customHeight="1" x14ac:dyDescent="0.15"/>
    <row r="1188" ht="14" customHeight="1" x14ac:dyDescent="0.15"/>
    <row r="1189" ht="14" customHeight="1" x14ac:dyDescent="0.15"/>
    <row r="1190" ht="14" customHeight="1" x14ac:dyDescent="0.15"/>
    <row r="1191" ht="14" customHeight="1" x14ac:dyDescent="0.15"/>
    <row r="1192" ht="14" customHeight="1" x14ac:dyDescent="0.15"/>
    <row r="1193" ht="14" customHeight="1" x14ac:dyDescent="0.15"/>
    <row r="1194" ht="14" customHeight="1" x14ac:dyDescent="0.15"/>
    <row r="1195" ht="14" customHeight="1" x14ac:dyDescent="0.15"/>
    <row r="1196" ht="15" customHeight="1" x14ac:dyDescent="0.15"/>
    <row r="1197" ht="15" customHeight="1" x14ac:dyDescent="0.15"/>
    <row r="1198" ht="15" customHeight="1" x14ac:dyDescent="0.15"/>
    <row r="1199" ht="15" customHeight="1" x14ac:dyDescent="0.15"/>
    <row r="1200" ht="15" customHeight="1" x14ac:dyDescent="0.15"/>
    <row r="1201" ht="15" customHeight="1" x14ac:dyDescent="0.15"/>
    <row r="1202" ht="15" customHeight="1" x14ac:dyDescent="0.15"/>
    <row r="1203" ht="15" customHeight="1" x14ac:dyDescent="0.15"/>
    <row r="1204" ht="15" customHeight="1" x14ac:dyDescent="0.15"/>
    <row r="1205" ht="15" customHeight="1" x14ac:dyDescent="0.15"/>
    <row r="1206" ht="15" customHeight="1" x14ac:dyDescent="0.15"/>
    <row r="1207" ht="15" customHeight="1" x14ac:dyDescent="0.15"/>
    <row r="1208" ht="15" customHeight="1" x14ac:dyDescent="0.15"/>
    <row r="1209" ht="15" customHeight="1" x14ac:dyDescent="0.15"/>
    <row r="1210" ht="15" customHeight="1" x14ac:dyDescent="0.15"/>
    <row r="1211" ht="15" customHeight="1" x14ac:dyDescent="0.15"/>
    <row r="1212" ht="15" customHeight="1" x14ac:dyDescent="0.15"/>
    <row r="1213" ht="15" customHeight="1" x14ac:dyDescent="0.15"/>
    <row r="1214" ht="15" customHeight="1" x14ac:dyDescent="0.15"/>
    <row r="1215" ht="15" customHeight="1" x14ac:dyDescent="0.15"/>
    <row r="1216" ht="14" customHeight="1" x14ac:dyDescent="0.15"/>
    <row r="1217" ht="14" customHeight="1" x14ac:dyDescent="0.15"/>
    <row r="1218" ht="14" customHeight="1" x14ac:dyDescent="0.15"/>
    <row r="1219" ht="14" customHeight="1" x14ac:dyDescent="0.15"/>
    <row r="1220" ht="14" customHeight="1" x14ac:dyDescent="0.15"/>
    <row r="1221" ht="14" customHeight="1" x14ac:dyDescent="0.15"/>
    <row r="1222" ht="14" customHeight="1" x14ac:dyDescent="0.15"/>
    <row r="1223" ht="14" customHeight="1" x14ac:dyDescent="0.15"/>
    <row r="1224" ht="14" customHeight="1" x14ac:dyDescent="0.15"/>
    <row r="1225" ht="14" customHeight="1" x14ac:dyDescent="0.15"/>
    <row r="1226" ht="14" customHeight="1" x14ac:dyDescent="0.15"/>
    <row r="1227" ht="14" customHeight="1" x14ac:dyDescent="0.15"/>
    <row r="1228" ht="14" customHeight="1" x14ac:dyDescent="0.15"/>
    <row r="1229" ht="14" customHeight="1" x14ac:dyDescent="0.15"/>
    <row r="1230" ht="14" customHeight="1" x14ac:dyDescent="0.15"/>
    <row r="1231" ht="14" customHeight="1" x14ac:dyDescent="0.15"/>
    <row r="1232" ht="14" customHeight="1" x14ac:dyDescent="0.15"/>
    <row r="1233" ht="14" customHeight="1" x14ac:dyDescent="0.15"/>
    <row r="1234" ht="14" customHeight="1" x14ac:dyDescent="0.15"/>
    <row r="1235" ht="14" customHeight="1" x14ac:dyDescent="0.15"/>
    <row r="1236" ht="14" customHeight="1" x14ac:dyDescent="0.15"/>
    <row r="1237" ht="14" customHeight="1" x14ac:dyDescent="0.15"/>
    <row r="1238" ht="14" customHeight="1" x14ac:dyDescent="0.15"/>
    <row r="1239" ht="14" customHeight="1" x14ac:dyDescent="0.15"/>
    <row r="1240" ht="14" customHeight="1" x14ac:dyDescent="0.15"/>
    <row r="1241" ht="14" customHeight="1" x14ac:dyDescent="0.15"/>
    <row r="1242" ht="14" customHeight="1" x14ac:dyDescent="0.15"/>
    <row r="1243" ht="14" customHeight="1" x14ac:dyDescent="0.15"/>
    <row r="1244" ht="14" customHeight="1" x14ac:dyDescent="0.15"/>
    <row r="1245" ht="14" customHeight="1" x14ac:dyDescent="0.15"/>
    <row r="1246" ht="14" customHeight="1" x14ac:dyDescent="0.15"/>
    <row r="1247" ht="14" customHeight="1" x14ac:dyDescent="0.15"/>
    <row r="1248" ht="14" customHeight="1" x14ac:dyDescent="0.15"/>
    <row r="1249" ht="14" customHeight="1" x14ac:dyDescent="0.15"/>
    <row r="1250" ht="14" customHeight="1" x14ac:dyDescent="0.15"/>
    <row r="1251" ht="14" customHeight="1" x14ac:dyDescent="0.15"/>
    <row r="1252" ht="14" customHeight="1" x14ac:dyDescent="0.15"/>
    <row r="1253" ht="14" customHeight="1" x14ac:dyDescent="0.15"/>
    <row r="1254" ht="14" customHeight="1" x14ac:dyDescent="0.15"/>
    <row r="1255" ht="14" customHeight="1" x14ac:dyDescent="0.15"/>
    <row r="1256" ht="14" customHeight="1" x14ac:dyDescent="0.15"/>
    <row r="1257" ht="14" customHeight="1" x14ac:dyDescent="0.15"/>
    <row r="1258" ht="14" customHeight="1" x14ac:dyDescent="0.15"/>
    <row r="1259" ht="14" customHeight="1" x14ac:dyDescent="0.15"/>
    <row r="1260" ht="14" customHeight="1" x14ac:dyDescent="0.15"/>
    <row r="1261" ht="14" customHeight="1" x14ac:dyDescent="0.15"/>
    <row r="1262" ht="14" customHeight="1" x14ac:dyDescent="0.15"/>
    <row r="1263" ht="14" customHeight="1" x14ac:dyDescent="0.15"/>
    <row r="1264" ht="14" customHeight="1" x14ac:dyDescent="0.15"/>
    <row r="1265" ht="14" customHeight="1" x14ac:dyDescent="0.15"/>
    <row r="1266" ht="15" customHeight="1" x14ac:dyDescent="0.15"/>
    <row r="1267" ht="15" customHeight="1" x14ac:dyDescent="0.15"/>
    <row r="1268" ht="15" customHeight="1" x14ac:dyDescent="0.15"/>
    <row r="1269" ht="15" customHeight="1" x14ac:dyDescent="0.15"/>
    <row r="1270" ht="15" customHeight="1" x14ac:dyDescent="0.15"/>
    <row r="1271" ht="15" customHeight="1" x14ac:dyDescent="0.15"/>
    <row r="1272" ht="15" customHeight="1" x14ac:dyDescent="0.15"/>
    <row r="1273" ht="15" customHeight="1" x14ac:dyDescent="0.15"/>
    <row r="1274" ht="15" customHeight="1" x14ac:dyDescent="0.15"/>
    <row r="1275" ht="15" customHeight="1" x14ac:dyDescent="0.15"/>
    <row r="1276" ht="14" customHeight="1" x14ac:dyDescent="0.15"/>
    <row r="1277" ht="14" customHeight="1" x14ac:dyDescent="0.15"/>
    <row r="1278" ht="14" customHeight="1" x14ac:dyDescent="0.15"/>
    <row r="1279" ht="14" customHeight="1" x14ac:dyDescent="0.15"/>
    <row r="1280" ht="14" customHeight="1" x14ac:dyDescent="0.15"/>
    <row r="1281" ht="14" customHeight="1" x14ac:dyDescent="0.15"/>
    <row r="1282" ht="14" customHeight="1" x14ac:dyDescent="0.15"/>
    <row r="1283" ht="14" customHeight="1" x14ac:dyDescent="0.15"/>
    <row r="1284" ht="14" customHeight="1" x14ac:dyDescent="0.15"/>
    <row r="1285" ht="14" customHeight="1" x14ac:dyDescent="0.15"/>
    <row r="1286" ht="14" customHeight="1" x14ac:dyDescent="0.15"/>
    <row r="1287" ht="14" customHeight="1" x14ac:dyDescent="0.15"/>
    <row r="1288" ht="14" customHeight="1" x14ac:dyDescent="0.15"/>
    <row r="1289" ht="14" customHeight="1" x14ac:dyDescent="0.15"/>
    <row r="1290" ht="14" customHeight="1" x14ac:dyDescent="0.15"/>
    <row r="1291" ht="14" customHeight="1" x14ac:dyDescent="0.15"/>
    <row r="1292" ht="14" customHeight="1" x14ac:dyDescent="0.15"/>
    <row r="1293" ht="14" customHeight="1" x14ac:dyDescent="0.15"/>
    <row r="1294" ht="14" customHeight="1" x14ac:dyDescent="0.15"/>
    <row r="1295" ht="14" customHeight="1" x14ac:dyDescent="0.15"/>
    <row r="1296" ht="14" customHeight="1" x14ac:dyDescent="0.15"/>
    <row r="1297" ht="14" customHeight="1" x14ac:dyDescent="0.15"/>
    <row r="1298" ht="14" customHeight="1" x14ac:dyDescent="0.15"/>
    <row r="1299" ht="14" customHeight="1" x14ac:dyDescent="0.15"/>
    <row r="1300" ht="14" customHeight="1" x14ac:dyDescent="0.15"/>
    <row r="1301" ht="14" customHeight="1" x14ac:dyDescent="0.15"/>
    <row r="1302" ht="14" customHeight="1" x14ac:dyDescent="0.15"/>
    <row r="1303" ht="14" customHeight="1" x14ac:dyDescent="0.15"/>
    <row r="1304" ht="14" customHeight="1" x14ac:dyDescent="0.15"/>
    <row r="1305" ht="14" customHeight="1" x14ac:dyDescent="0.15"/>
    <row r="1306" ht="14" customHeight="1" x14ac:dyDescent="0.15"/>
    <row r="1307" ht="14" customHeight="1" x14ac:dyDescent="0.15"/>
    <row r="1308" ht="14" customHeight="1" x14ac:dyDescent="0.15"/>
    <row r="1309" ht="14" customHeight="1" x14ac:dyDescent="0.15"/>
    <row r="1310" ht="14" customHeight="1" x14ac:dyDescent="0.15"/>
    <row r="1311" ht="14" customHeight="1" x14ac:dyDescent="0.15"/>
    <row r="1312" ht="14" customHeight="1" x14ac:dyDescent="0.15"/>
    <row r="1313" ht="14" customHeight="1" x14ac:dyDescent="0.15"/>
    <row r="1314" ht="14" customHeight="1" x14ac:dyDescent="0.15"/>
    <row r="1315" ht="14" customHeight="1" x14ac:dyDescent="0.15"/>
    <row r="1316" ht="14" customHeight="1" x14ac:dyDescent="0.15"/>
    <row r="1317" ht="14" customHeight="1" x14ac:dyDescent="0.15"/>
    <row r="1318" ht="14" customHeight="1" x14ac:dyDescent="0.15"/>
    <row r="1319" ht="14" customHeight="1" x14ac:dyDescent="0.15"/>
    <row r="1320" ht="14" customHeight="1" x14ac:dyDescent="0.15"/>
    <row r="1321" ht="14" customHeight="1" x14ac:dyDescent="0.15"/>
    <row r="1322" ht="14" customHeight="1" x14ac:dyDescent="0.15"/>
    <row r="1323" ht="14" customHeight="1" x14ac:dyDescent="0.15"/>
    <row r="1324" ht="14" customHeight="1" x14ac:dyDescent="0.15"/>
    <row r="1325" ht="14" customHeight="1" x14ac:dyDescent="0.15"/>
    <row r="1326" ht="14" customHeight="1" x14ac:dyDescent="0.15"/>
    <row r="1327" ht="14" customHeight="1" x14ac:dyDescent="0.15"/>
    <row r="1328" ht="14" customHeight="1" x14ac:dyDescent="0.15"/>
    <row r="1329" ht="14" customHeight="1" x14ac:dyDescent="0.15"/>
    <row r="1330" ht="14" customHeight="1" x14ac:dyDescent="0.15"/>
    <row r="1331" ht="14" customHeight="1" x14ac:dyDescent="0.15"/>
    <row r="1332" ht="14" customHeight="1" x14ac:dyDescent="0.15"/>
    <row r="1333" ht="14" customHeight="1" x14ac:dyDescent="0.15"/>
    <row r="1334" ht="14" customHeight="1" x14ac:dyDescent="0.15"/>
    <row r="1335" ht="14" customHeight="1" x14ac:dyDescent="0.15"/>
    <row r="1336" ht="14" customHeight="1" x14ac:dyDescent="0.15"/>
    <row r="1337" ht="14" customHeight="1" x14ac:dyDescent="0.15"/>
    <row r="1338" ht="14" customHeight="1" x14ac:dyDescent="0.15"/>
    <row r="1339" ht="14" customHeight="1" x14ac:dyDescent="0.15"/>
    <row r="1340" ht="14" customHeight="1" x14ac:dyDescent="0.15"/>
    <row r="1341" ht="14" customHeight="1" x14ac:dyDescent="0.15"/>
    <row r="1342" ht="14" customHeight="1" x14ac:dyDescent="0.15"/>
    <row r="1343" ht="14" customHeight="1" x14ac:dyDescent="0.15"/>
    <row r="1344" ht="14" customHeight="1" x14ac:dyDescent="0.15"/>
    <row r="1345" ht="14" customHeight="1" x14ac:dyDescent="0.15"/>
    <row r="1346" ht="14" customHeight="1" x14ac:dyDescent="0.15"/>
    <row r="1347" ht="14" customHeight="1" x14ac:dyDescent="0.15"/>
    <row r="1348" ht="14" customHeight="1" x14ac:dyDescent="0.15"/>
    <row r="1349" ht="14" customHeight="1" x14ac:dyDescent="0.15"/>
    <row r="1350" ht="14" customHeight="1" x14ac:dyDescent="0.15"/>
    <row r="1351" ht="14" customHeight="1" x14ac:dyDescent="0.15"/>
    <row r="1352" ht="14" customHeight="1" x14ac:dyDescent="0.15"/>
    <row r="1353" ht="14" customHeight="1" x14ac:dyDescent="0.15"/>
    <row r="1354" ht="14" customHeight="1" x14ac:dyDescent="0.15"/>
    <row r="1355" ht="14" customHeight="1" x14ac:dyDescent="0.15"/>
    <row r="1356" ht="14" customHeight="1" x14ac:dyDescent="0.15"/>
    <row r="1357" ht="14" customHeight="1" x14ac:dyDescent="0.15"/>
    <row r="1358" ht="14" customHeight="1" x14ac:dyDescent="0.15"/>
    <row r="1359" ht="14" customHeight="1" x14ac:dyDescent="0.15"/>
    <row r="1360" ht="14" customHeight="1" x14ac:dyDescent="0.15"/>
    <row r="1361" ht="14" customHeight="1" x14ac:dyDescent="0.15"/>
    <row r="1362" ht="14" customHeight="1" x14ac:dyDescent="0.15"/>
    <row r="1363" ht="14" customHeight="1" x14ac:dyDescent="0.15"/>
    <row r="1364" ht="14" customHeight="1" x14ac:dyDescent="0.15"/>
    <row r="1365" ht="14" customHeight="1" x14ac:dyDescent="0.15"/>
    <row r="1366" ht="14" customHeight="1" x14ac:dyDescent="0.15"/>
    <row r="1367" ht="14" customHeight="1" x14ac:dyDescent="0.15"/>
    <row r="1368" ht="14" customHeight="1" x14ac:dyDescent="0.15"/>
    <row r="1369" ht="14" customHeight="1" x14ac:dyDescent="0.15"/>
    <row r="1370" ht="14" customHeight="1" x14ac:dyDescent="0.15"/>
    <row r="1371" ht="14" customHeight="1" x14ac:dyDescent="0.15"/>
    <row r="1372" ht="14" customHeight="1" x14ac:dyDescent="0.15"/>
    <row r="1373" ht="14" customHeight="1" x14ac:dyDescent="0.15"/>
    <row r="1374" ht="14" customHeight="1" x14ac:dyDescent="0.15"/>
    <row r="1375" ht="14" customHeight="1" x14ac:dyDescent="0.15"/>
    <row r="1376" ht="14" customHeight="1" x14ac:dyDescent="0.15"/>
    <row r="1377" ht="14" customHeight="1" x14ac:dyDescent="0.15"/>
    <row r="1378" ht="14" customHeight="1" x14ac:dyDescent="0.15"/>
    <row r="1379" ht="14" customHeight="1" x14ac:dyDescent="0.15"/>
    <row r="1380" ht="14" customHeight="1" x14ac:dyDescent="0.15"/>
    <row r="1381" ht="14" customHeight="1" x14ac:dyDescent="0.15"/>
    <row r="1382" ht="14" customHeight="1" x14ac:dyDescent="0.15"/>
    <row r="1383" ht="14" customHeight="1" x14ac:dyDescent="0.15"/>
    <row r="1384" ht="14" customHeight="1" x14ac:dyDescent="0.15"/>
    <row r="1385" ht="14" customHeight="1" x14ac:dyDescent="0.15"/>
    <row r="1386" ht="14" customHeight="1" x14ac:dyDescent="0.15"/>
    <row r="1387" ht="14" customHeight="1" x14ac:dyDescent="0.15"/>
    <row r="1388" ht="14" customHeight="1" x14ac:dyDescent="0.15"/>
    <row r="1389" ht="14" customHeight="1" x14ac:dyDescent="0.15"/>
    <row r="1390" ht="14" customHeight="1" x14ac:dyDescent="0.15"/>
    <row r="1391" ht="14" customHeight="1" x14ac:dyDescent="0.15"/>
    <row r="1392" ht="14" customHeight="1" x14ac:dyDescent="0.15"/>
    <row r="1393" ht="14" customHeight="1" x14ac:dyDescent="0.15"/>
    <row r="1394" ht="14" customHeight="1" x14ac:dyDescent="0.15"/>
    <row r="1395" ht="14" customHeight="1" x14ac:dyDescent="0.15"/>
    <row r="1396" ht="0.25" customHeight="1" x14ac:dyDescent="0.15"/>
    <row r="1397" ht="0.25" customHeight="1" x14ac:dyDescent="0.15"/>
    <row r="1398" ht="0.25" customHeight="1" x14ac:dyDescent="0.15"/>
    <row r="1399" ht="0.25" customHeight="1" x14ac:dyDescent="0.15"/>
    <row r="1400" ht="0.25" customHeight="1" x14ac:dyDescent="0.15"/>
    <row r="1401" ht="0.25" customHeight="1" x14ac:dyDescent="0.15"/>
    <row r="1402" ht="0.25" customHeight="1" x14ac:dyDescent="0.15"/>
    <row r="1403" ht="0.25" customHeight="1" x14ac:dyDescent="0.15"/>
    <row r="1404" ht="0.25" customHeight="1" x14ac:dyDescent="0.15"/>
    <row r="1405" ht="0.25" customHeight="1" x14ac:dyDescent="0.15"/>
    <row r="1406" ht="15" customHeight="1" x14ac:dyDescent="0.15"/>
    <row r="1414" ht="15" customHeight="1" x14ac:dyDescent="0.15"/>
    <row r="1422" ht="15" customHeight="1" x14ac:dyDescent="0.15"/>
    <row r="1430" ht="15" customHeight="1" x14ac:dyDescent="0.15"/>
    <row r="1438" ht="15" customHeight="1" x14ac:dyDescent="0.15"/>
    <row r="1446" ht="15" customHeight="1" x14ac:dyDescent="0.15"/>
    <row r="1454" ht="15" customHeight="1" x14ac:dyDescent="0.15"/>
    <row r="1462" ht="15" customHeight="1" x14ac:dyDescent="0.15"/>
  </sheetData>
  <pageMargins left="0.7" right="0.7" top="0.75" bottom="0.75" header="0.3" footer="0.3"/>
  <pageSetup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835BF-8DF4-4B4B-8695-26E148E0DD4E}">
  <sheetPr codeName="Sheet21"/>
  <dimension ref="A4:FC104"/>
  <sheetViews>
    <sheetView workbookViewId="0">
      <pane ySplit="3380" topLeftCell="A84"/>
      <selection pane="bottomLeft" activeCell="A93" sqref="A93"/>
    </sheetView>
  </sheetViews>
  <sheetFormatPr baseColWidth="10" defaultColWidth="8" defaultRowHeight="14" x14ac:dyDescent="0.15"/>
  <cols>
    <col min="1" max="1" width="8" style="15"/>
    <col min="2" max="100" width="8" style="9"/>
    <col min="101" max="107" width="8" style="41"/>
    <col min="108" max="150" width="8" style="9"/>
    <col min="151" max="159" width="8" style="42"/>
    <col min="160" max="16384" width="8" style="9"/>
  </cols>
  <sheetData>
    <row r="4" spans="1:159" x14ac:dyDescent="0.15">
      <c r="B4" s="9" t="s">
        <v>1462</v>
      </c>
      <c r="C4" s="9" t="s">
        <v>1463</v>
      </c>
      <c r="D4" s="9" t="s">
        <v>1464</v>
      </c>
      <c r="E4" s="9" t="s">
        <v>1465</v>
      </c>
      <c r="F4" s="9" t="s">
        <v>1466</v>
      </c>
      <c r="G4" s="9" t="s">
        <v>1467</v>
      </c>
      <c r="H4" s="9" t="s">
        <v>1468</v>
      </c>
      <c r="AZ4" s="9" t="s">
        <v>1462</v>
      </c>
      <c r="BA4" s="9" t="s">
        <v>1463</v>
      </c>
      <c r="BB4" s="9" t="s">
        <v>1464</v>
      </c>
      <c r="BC4" s="9" t="s">
        <v>1465</v>
      </c>
      <c r="BD4" s="9" t="s">
        <v>1466</v>
      </c>
      <c r="BE4" s="9" t="s">
        <v>1467</v>
      </c>
      <c r="BF4" s="9" t="s">
        <v>1468</v>
      </c>
      <c r="BG4" s="9" t="s">
        <v>1469</v>
      </c>
    </row>
    <row r="6" spans="1:159" x14ac:dyDescent="0.15">
      <c r="A6" s="15">
        <v>1130.6640625</v>
      </c>
      <c r="B6" s="9">
        <v>1.2749761483085988E-2</v>
      </c>
      <c r="AZ6" s="9">
        <v>1.2749761483085988E-2</v>
      </c>
      <c r="BG6" s="9">
        <v>99.987250238516907</v>
      </c>
      <c r="CV6" s="15">
        <f>A6</f>
        <v>1130.6640625</v>
      </c>
      <c r="CW6" s="41">
        <f>AZ6/SUM($AZ6:$BF6)</f>
        <v>1</v>
      </c>
      <c r="CX6" s="41">
        <f>BA6/SUM($AZ6:$BF6)</f>
        <v>0</v>
      </c>
      <c r="CY6" s="41">
        <f>BB6/SUM($AZ6:$BF6)</f>
        <v>0</v>
      </c>
      <c r="CZ6" s="41">
        <f>BC6/SUM($AZ6:$BF6)</f>
        <v>0</v>
      </c>
      <c r="DA6" s="41">
        <f>BD6/SUM($AZ6:$BF6)</f>
        <v>0</v>
      </c>
      <c r="DB6" s="41">
        <f>BE6/SUM($AZ6:$BF6)</f>
        <v>0</v>
      </c>
      <c r="DC6" s="41">
        <f>BF6/SUM($AZ6:$BF6)</f>
        <v>0</v>
      </c>
      <c r="ET6" s="15">
        <f>A6</f>
        <v>1130.6640625</v>
      </c>
      <c r="EU6" s="42">
        <f>AZ6/SUM($AZ6:$BH6)</f>
        <v>1.2749761483085988E-4</v>
      </c>
      <c r="EV6" s="42">
        <f>BA6/SUM($AZ6:$BH6)</f>
        <v>0</v>
      </c>
      <c r="EW6" s="42">
        <f>BB6/SUM($AZ6:$BH6)</f>
        <v>0</v>
      </c>
      <c r="EX6" s="42">
        <f>BC6/SUM($AZ6:$BH6)</f>
        <v>0</v>
      </c>
      <c r="EY6" s="42">
        <f>BD6/SUM($AZ6:$BH6)</f>
        <v>0</v>
      </c>
      <c r="EZ6" s="42">
        <f>BE6/SUM($AZ6:$BH6)</f>
        <v>0</v>
      </c>
      <c r="FA6" s="42">
        <f>BF6/SUM($AZ6:$BH6)</f>
        <v>0</v>
      </c>
      <c r="FB6" s="42">
        <f>BG6/SUM($AZ6:$BH6)</f>
        <v>0.99987250238516912</v>
      </c>
      <c r="FC6" s="42">
        <f>BH6/SUM($AZ6:$BH6)</f>
        <v>0</v>
      </c>
    </row>
    <row r="7" spans="1:159" x14ac:dyDescent="0.15">
      <c r="A7" s="15">
        <v>1125.6640625</v>
      </c>
      <c r="B7" s="9">
        <v>0.44233620234076437</v>
      </c>
      <c r="AZ7" s="9">
        <v>0.44233620234076437</v>
      </c>
      <c r="BG7" s="9">
        <v>99.557663797659245</v>
      </c>
      <c r="CV7" s="15">
        <f>A7</f>
        <v>1125.6640625</v>
      </c>
      <c r="CW7" s="41">
        <f>AZ7/SUM($AZ7:$BF7)</f>
        <v>1</v>
      </c>
      <c r="CX7" s="41">
        <f>BA7/SUM($AZ7:$BF7)</f>
        <v>0</v>
      </c>
      <c r="CY7" s="41">
        <f>BB7/SUM($AZ7:$BF7)</f>
        <v>0</v>
      </c>
      <c r="CZ7" s="41">
        <f>BC7/SUM($AZ7:$BF7)</f>
        <v>0</v>
      </c>
      <c r="DA7" s="41">
        <f>BD7/SUM($AZ7:$BF7)</f>
        <v>0</v>
      </c>
      <c r="DB7" s="41">
        <f>BE7/SUM($AZ7:$BF7)</f>
        <v>0</v>
      </c>
      <c r="DC7" s="41">
        <f>BF7/SUM($AZ7:$BF7)</f>
        <v>0</v>
      </c>
      <c r="ET7" s="15">
        <f>A7</f>
        <v>1125.6640625</v>
      </c>
      <c r="EU7" s="42">
        <f>AZ7/SUM($AZ7:$BH7)</f>
        <v>4.4233620234076431E-3</v>
      </c>
      <c r="EV7" s="42">
        <f>BA7/SUM($AZ7:$BH7)</f>
        <v>0</v>
      </c>
      <c r="EW7" s="42">
        <f>BB7/SUM($AZ7:$BH7)</f>
        <v>0</v>
      </c>
      <c r="EX7" s="42">
        <f>BC7/SUM($AZ7:$BH7)</f>
        <v>0</v>
      </c>
      <c r="EY7" s="42">
        <f>BD7/SUM($AZ7:$BH7)</f>
        <v>0</v>
      </c>
      <c r="EZ7" s="42">
        <f>BE7/SUM($AZ7:$BH7)</f>
        <v>0</v>
      </c>
      <c r="FA7" s="42">
        <f>BF7/SUM($AZ7:$BH7)</f>
        <v>0</v>
      </c>
      <c r="FB7" s="42">
        <f>BG7/SUM($AZ7:$BH7)</f>
        <v>0.99557663797659235</v>
      </c>
      <c r="FC7" s="42">
        <f>BH7/SUM($AZ7:$BH7)</f>
        <v>0</v>
      </c>
    </row>
    <row r="8" spans="1:159" x14ac:dyDescent="0.15">
      <c r="A8" s="15">
        <v>1120.6640625</v>
      </c>
      <c r="B8" s="9">
        <v>0.72041757241870363</v>
      </c>
      <c r="C8" s="9">
        <v>1.7880356658938337</v>
      </c>
      <c r="AZ8" s="9">
        <v>0.72041757241870363</v>
      </c>
      <c r="BA8" s="9">
        <v>1.06761809347513</v>
      </c>
      <c r="BG8" s="9">
        <v>98.211964334106156</v>
      </c>
      <c r="CV8" s="15">
        <f>A8</f>
        <v>1120.6640625</v>
      </c>
      <c r="CW8" s="41">
        <f>AZ8/SUM($AZ8:$BF8)</f>
        <v>0.40291006838421706</v>
      </c>
      <c r="CX8" s="41">
        <f>BA8/SUM($AZ8:$BF8)</f>
        <v>0.59708993161578294</v>
      </c>
      <c r="CY8" s="41">
        <f>BB8/SUM($AZ8:$BF8)</f>
        <v>0</v>
      </c>
      <c r="CZ8" s="41">
        <f>BC8/SUM($AZ8:$BF8)</f>
        <v>0</v>
      </c>
      <c r="DA8" s="41">
        <f>BD8/SUM($AZ8:$BF8)</f>
        <v>0</v>
      </c>
      <c r="DB8" s="41">
        <f>BE8/SUM($AZ8:$BF8)</f>
        <v>0</v>
      </c>
      <c r="DC8" s="41">
        <f>BF8/SUM($AZ8:$BF8)</f>
        <v>0</v>
      </c>
      <c r="ET8" s="15">
        <f>A8</f>
        <v>1120.6640625</v>
      </c>
      <c r="EU8" s="42">
        <f>AZ8/SUM($AZ8:$BH8)</f>
        <v>7.2041757241870378E-3</v>
      </c>
      <c r="EV8" s="42">
        <f>BA8/SUM($AZ8:$BH8)</f>
        <v>1.0676180934751301E-2</v>
      </c>
      <c r="EW8" s="42">
        <f>BB8/SUM($AZ8:$BH8)</f>
        <v>0</v>
      </c>
      <c r="EX8" s="42">
        <f>BC8/SUM($AZ8:$BH8)</f>
        <v>0</v>
      </c>
      <c r="EY8" s="42">
        <f>BD8/SUM($AZ8:$BH8)</f>
        <v>0</v>
      </c>
      <c r="EZ8" s="42">
        <f>BE8/SUM($AZ8:$BH8)</f>
        <v>0</v>
      </c>
      <c r="FA8" s="42">
        <f>BF8/SUM($AZ8:$BH8)</f>
        <v>0</v>
      </c>
      <c r="FB8" s="42">
        <f>BG8/SUM($AZ8:$BH8)</f>
        <v>0.98211964334106172</v>
      </c>
      <c r="FC8" s="42">
        <f>BH8/SUM($AZ8:$BH8)</f>
        <v>0</v>
      </c>
    </row>
    <row r="9" spans="1:159" x14ac:dyDescent="0.15">
      <c r="A9" s="15">
        <v>1115.6640625</v>
      </c>
      <c r="B9" s="9">
        <v>0.82894950123843114</v>
      </c>
      <c r="C9" s="9">
        <v>4.142536765945195</v>
      </c>
      <c r="AZ9" s="9">
        <v>0.82894950123843114</v>
      </c>
      <c r="BA9" s="9">
        <v>3.3135872647067641</v>
      </c>
      <c r="BG9" s="9">
        <v>95.857463234054848</v>
      </c>
      <c r="CV9" s="15">
        <f>A9</f>
        <v>1115.6640625</v>
      </c>
      <c r="CW9" s="41">
        <f>AZ9/SUM($AZ9:$BF9)</f>
        <v>0.20010673364519704</v>
      </c>
      <c r="CX9" s="41">
        <f>BA9/SUM($AZ9:$BF9)</f>
        <v>0.79989326635480296</v>
      </c>
      <c r="CY9" s="41">
        <f>BB9/SUM($AZ9:$BF9)</f>
        <v>0</v>
      </c>
      <c r="CZ9" s="41">
        <f>BC9/SUM($AZ9:$BF9)</f>
        <v>0</v>
      </c>
      <c r="DA9" s="41">
        <f>BD9/SUM($AZ9:$BF9)</f>
        <v>0</v>
      </c>
      <c r="DB9" s="41">
        <f>BE9/SUM($AZ9:$BF9)</f>
        <v>0</v>
      </c>
      <c r="DC9" s="41">
        <f>BF9/SUM($AZ9:$BF9)</f>
        <v>0</v>
      </c>
      <c r="ET9" s="15">
        <f>A9</f>
        <v>1115.6640625</v>
      </c>
      <c r="EU9" s="42">
        <f>AZ9/SUM($AZ9:$BH9)</f>
        <v>8.289495012384308E-3</v>
      </c>
      <c r="EV9" s="42">
        <f>BA9/SUM($AZ9:$BH9)</f>
        <v>3.3135872647067625E-2</v>
      </c>
      <c r="EW9" s="42">
        <f>BB9/SUM($AZ9:$BH9)</f>
        <v>0</v>
      </c>
      <c r="EX9" s="42">
        <f>BC9/SUM($AZ9:$BH9)</f>
        <v>0</v>
      </c>
      <c r="EY9" s="42">
        <f>BD9/SUM($AZ9:$BH9)</f>
        <v>0</v>
      </c>
      <c r="EZ9" s="42">
        <f>BE9/SUM($AZ9:$BH9)</f>
        <v>0</v>
      </c>
      <c r="FA9" s="42">
        <f>BF9/SUM($AZ9:$BH9)</f>
        <v>0</v>
      </c>
      <c r="FB9" s="42">
        <f>BG9/SUM($AZ9:$BH9)</f>
        <v>0.95857463234054807</v>
      </c>
      <c r="FC9" s="42">
        <f>BH9/SUM($AZ9:$BH9)</f>
        <v>0</v>
      </c>
    </row>
    <row r="10" spans="1:159" x14ac:dyDescent="0.15">
      <c r="A10" s="15">
        <v>1110.6640625</v>
      </c>
      <c r="B10" s="9">
        <v>0.93691426747640094</v>
      </c>
      <c r="C10" s="9">
        <v>6.4078273049237717</v>
      </c>
      <c r="AZ10" s="9">
        <v>0.93691426747640094</v>
      </c>
      <c r="BA10" s="9">
        <v>5.4709130374473709</v>
      </c>
      <c r="BG10" s="9">
        <v>93.592172695076243</v>
      </c>
      <c r="CV10" s="15">
        <f>A10</f>
        <v>1110.6640625</v>
      </c>
      <c r="CW10" s="41">
        <f>AZ10/SUM($AZ10:$BF10)</f>
        <v>0.14621403213480433</v>
      </c>
      <c r="CX10" s="41">
        <f>BA10/SUM($AZ10:$BF10)</f>
        <v>0.85378596786519567</v>
      </c>
      <c r="CY10" s="41">
        <f>BB10/SUM($AZ10:$BF10)</f>
        <v>0</v>
      </c>
      <c r="CZ10" s="41">
        <f>BC10/SUM($AZ10:$BF10)</f>
        <v>0</v>
      </c>
      <c r="DA10" s="41">
        <f>BD10/SUM($AZ10:$BF10)</f>
        <v>0</v>
      </c>
      <c r="DB10" s="41">
        <f>BE10/SUM($AZ10:$BF10)</f>
        <v>0</v>
      </c>
      <c r="DC10" s="41">
        <f>BF10/SUM($AZ10:$BF10)</f>
        <v>0</v>
      </c>
      <c r="ET10" s="15">
        <f>A10</f>
        <v>1110.6640625</v>
      </c>
      <c r="EU10" s="42">
        <f>AZ10/SUM($AZ10:$BH10)</f>
        <v>9.3691426747640073E-3</v>
      </c>
      <c r="EV10" s="42">
        <f>BA10/SUM($AZ10:$BH10)</f>
        <v>5.4709130374473704E-2</v>
      </c>
      <c r="EW10" s="42">
        <f>BB10/SUM($AZ10:$BH10)</f>
        <v>0</v>
      </c>
      <c r="EX10" s="42">
        <f>BC10/SUM($AZ10:$BH10)</f>
        <v>0</v>
      </c>
      <c r="EY10" s="42">
        <f>BD10/SUM($AZ10:$BH10)</f>
        <v>0</v>
      </c>
      <c r="EZ10" s="42">
        <f>BE10/SUM($AZ10:$BH10)</f>
        <v>0</v>
      </c>
      <c r="FA10" s="42">
        <f>BF10/SUM($AZ10:$BH10)</f>
        <v>0</v>
      </c>
      <c r="FB10" s="42">
        <f>BG10/SUM($AZ10:$BH10)</f>
        <v>0.93592172695076226</v>
      </c>
      <c r="FC10" s="42">
        <f>BH10/SUM($AZ10:$BH10)</f>
        <v>0</v>
      </c>
    </row>
    <row r="11" spans="1:159" x14ac:dyDescent="0.15">
      <c r="A11" s="15">
        <v>1105.6640625</v>
      </c>
      <c r="B11" s="9">
        <v>1.0448857999109384</v>
      </c>
      <c r="C11" s="9">
        <v>8.590247485842518</v>
      </c>
      <c r="AZ11" s="9">
        <v>1.0448857999109384</v>
      </c>
      <c r="BA11" s="9">
        <v>7.5453616859315789</v>
      </c>
      <c r="BG11" s="9">
        <v>91.409752514157489</v>
      </c>
      <c r="CV11" s="15">
        <f>A11</f>
        <v>1105.6640625</v>
      </c>
      <c r="CW11" s="41">
        <f>AZ11/SUM($AZ11:$BF11)</f>
        <v>0.12163628598978109</v>
      </c>
      <c r="CX11" s="41">
        <f>BA11/SUM($AZ11:$BF11)</f>
        <v>0.87836371401021884</v>
      </c>
      <c r="CY11" s="41">
        <f>BB11/SUM($AZ11:$BF11)</f>
        <v>0</v>
      </c>
      <c r="CZ11" s="41">
        <f>BC11/SUM($AZ11:$BF11)</f>
        <v>0</v>
      </c>
      <c r="DA11" s="41">
        <f>BD11/SUM($AZ11:$BF11)</f>
        <v>0</v>
      </c>
      <c r="DB11" s="41">
        <f>BE11/SUM($AZ11:$BF11)</f>
        <v>0</v>
      </c>
      <c r="DC11" s="41">
        <f>BF11/SUM($AZ11:$BF11)</f>
        <v>0</v>
      </c>
      <c r="ET11" s="15">
        <f>A11</f>
        <v>1105.6640625</v>
      </c>
      <c r="EU11" s="42">
        <f>AZ11/SUM($AZ11:$BH11)</f>
        <v>1.0448857999109384E-2</v>
      </c>
      <c r="EV11" s="42">
        <f>BA11/SUM($AZ11:$BH11)</f>
        <v>7.5453616859315786E-2</v>
      </c>
      <c r="EW11" s="42">
        <f>BB11/SUM($AZ11:$BH11)</f>
        <v>0</v>
      </c>
      <c r="EX11" s="42">
        <f>BC11/SUM($AZ11:$BH11)</f>
        <v>0</v>
      </c>
      <c r="EY11" s="42">
        <f>BD11/SUM($AZ11:$BH11)</f>
        <v>0</v>
      </c>
      <c r="EZ11" s="42">
        <f>BE11/SUM($AZ11:$BH11)</f>
        <v>0</v>
      </c>
      <c r="FA11" s="42">
        <f>BF11/SUM($AZ11:$BH11)</f>
        <v>0</v>
      </c>
      <c r="FB11" s="42">
        <f>BG11/SUM($AZ11:$BH11)</f>
        <v>0.91409752514157494</v>
      </c>
      <c r="FC11" s="42">
        <f>BH11/SUM($AZ11:$BH11)</f>
        <v>0</v>
      </c>
    </row>
    <row r="12" spans="1:159" x14ac:dyDescent="0.15">
      <c r="A12" s="15">
        <v>1100.6640625</v>
      </c>
      <c r="B12" s="9">
        <v>1.1535208322441344</v>
      </c>
      <c r="C12" s="9">
        <v>10.695784634652892</v>
      </c>
      <c r="AZ12" s="9">
        <v>1.1535208322441344</v>
      </c>
      <c r="BA12" s="9">
        <v>9.5422638024087565</v>
      </c>
      <c r="BG12" s="9">
        <v>89.304215365347332</v>
      </c>
      <c r="CV12" s="15">
        <f>A12</f>
        <v>1100.6640625</v>
      </c>
      <c r="CW12" s="41">
        <f>AZ12/SUM($AZ12:$BF12)</f>
        <v>0.10784817305566188</v>
      </c>
      <c r="CX12" s="41">
        <f>BA12/SUM($AZ12:$BF12)</f>
        <v>0.89215182694433803</v>
      </c>
      <c r="CY12" s="41">
        <f>BB12/SUM($AZ12:$BF12)</f>
        <v>0</v>
      </c>
      <c r="CZ12" s="41">
        <f>BC12/SUM($AZ12:$BF12)</f>
        <v>0</v>
      </c>
      <c r="DA12" s="41">
        <f>BD12/SUM($AZ12:$BF12)</f>
        <v>0</v>
      </c>
      <c r="DB12" s="41">
        <f>BE12/SUM($AZ12:$BF12)</f>
        <v>0</v>
      </c>
      <c r="DC12" s="41">
        <f>BF12/SUM($AZ12:$BF12)</f>
        <v>0</v>
      </c>
      <c r="ET12" s="15">
        <f>A12</f>
        <v>1100.6640625</v>
      </c>
      <c r="EU12" s="42">
        <f>AZ12/SUM($AZ12:$BH12)</f>
        <v>1.1535208322441318E-2</v>
      </c>
      <c r="EV12" s="42">
        <f>BA12/SUM($AZ12:$BH12)</f>
        <v>9.5422638024087347E-2</v>
      </c>
      <c r="EW12" s="42">
        <f>BB12/SUM($AZ12:$BH12)</f>
        <v>0</v>
      </c>
      <c r="EX12" s="42">
        <f>BC12/SUM($AZ12:$BH12)</f>
        <v>0</v>
      </c>
      <c r="EY12" s="42">
        <f>BD12/SUM($AZ12:$BH12)</f>
        <v>0</v>
      </c>
      <c r="EZ12" s="42">
        <f>BE12/SUM($AZ12:$BH12)</f>
        <v>0</v>
      </c>
      <c r="FA12" s="42">
        <f>BF12/SUM($AZ12:$BH12)</f>
        <v>0</v>
      </c>
      <c r="FB12" s="42">
        <f>BG12/SUM($AZ12:$BH12)</f>
        <v>0.89304215365347128</v>
      </c>
      <c r="FC12" s="42">
        <f>BH12/SUM($AZ12:$BH12)</f>
        <v>0</v>
      </c>
    </row>
    <row r="13" spans="1:159" x14ac:dyDescent="0.15">
      <c r="A13" s="15">
        <v>1095.6640625</v>
      </c>
      <c r="B13" s="9">
        <v>1.2635930813270602</v>
      </c>
      <c r="C13" s="9">
        <v>12.730156641096016</v>
      </c>
      <c r="AZ13" s="9">
        <v>1.2635930813270602</v>
      </c>
      <c r="BA13" s="9">
        <v>11.466563559768955</v>
      </c>
      <c r="BG13" s="9">
        <v>87.269843358904069</v>
      </c>
      <c r="CV13" s="15">
        <f>A13</f>
        <v>1095.6640625</v>
      </c>
      <c r="CW13" s="41">
        <f>AZ13/SUM($AZ13:$BF13)</f>
        <v>9.9259821929282233E-2</v>
      </c>
      <c r="CX13" s="41">
        <f>BA13/SUM($AZ13:$BF13)</f>
        <v>0.90074017807071771</v>
      </c>
      <c r="CY13" s="41">
        <f>BB13/SUM($AZ13:$BF13)</f>
        <v>0</v>
      </c>
      <c r="CZ13" s="41">
        <f>BC13/SUM($AZ13:$BF13)</f>
        <v>0</v>
      </c>
      <c r="DA13" s="41">
        <f>BD13/SUM($AZ13:$BF13)</f>
        <v>0</v>
      </c>
      <c r="DB13" s="41">
        <f>BE13/SUM($AZ13:$BF13)</f>
        <v>0</v>
      </c>
      <c r="DC13" s="41">
        <f>BF13/SUM($AZ13:$BF13)</f>
        <v>0</v>
      </c>
      <c r="ET13" s="15">
        <f>A13</f>
        <v>1095.6640625</v>
      </c>
      <c r="EU13" s="42">
        <f>AZ13/SUM($AZ13:$BH13)</f>
        <v>1.2635930813270592E-2</v>
      </c>
      <c r="EV13" s="42">
        <f>BA13/SUM($AZ13:$BH13)</f>
        <v>0.11466563559768946</v>
      </c>
      <c r="EW13" s="42">
        <f>BB13/SUM($AZ13:$BH13)</f>
        <v>0</v>
      </c>
      <c r="EX13" s="42">
        <f>BC13/SUM($AZ13:$BH13)</f>
        <v>0</v>
      </c>
      <c r="EY13" s="42">
        <f>BD13/SUM($AZ13:$BH13)</f>
        <v>0</v>
      </c>
      <c r="EZ13" s="42">
        <f>BE13/SUM($AZ13:$BH13)</f>
        <v>0</v>
      </c>
      <c r="FA13" s="42">
        <f>BF13/SUM($AZ13:$BH13)</f>
        <v>0</v>
      </c>
      <c r="FB13" s="42">
        <f>BG13/SUM($AZ13:$BH13)</f>
        <v>0.87269843358903998</v>
      </c>
      <c r="FC13" s="42">
        <f>BH13/SUM($AZ13:$BH13)</f>
        <v>0</v>
      </c>
    </row>
    <row r="14" spans="1:159" x14ac:dyDescent="0.15">
      <c r="A14" s="15">
        <v>1090.6640625</v>
      </c>
      <c r="B14" s="9">
        <v>1.3760465306638374</v>
      </c>
      <c r="C14" s="9">
        <v>14.698909127318375</v>
      </c>
      <c r="AZ14" s="9">
        <v>1.3760465306638374</v>
      </c>
      <c r="BA14" s="9">
        <v>13.322862596654538</v>
      </c>
      <c r="BG14" s="9">
        <v>85.301090872681741</v>
      </c>
      <c r="CV14" s="15">
        <f>A14</f>
        <v>1090.6640625</v>
      </c>
      <c r="CW14" s="41">
        <f>AZ14/SUM($AZ14:$BF14)</f>
        <v>9.3615554647277374E-2</v>
      </c>
      <c r="CX14" s="41">
        <f>BA14/SUM($AZ14:$BF14)</f>
        <v>0.90638444535272267</v>
      </c>
      <c r="CY14" s="41">
        <f>BB14/SUM($AZ14:$BF14)</f>
        <v>0</v>
      </c>
      <c r="CZ14" s="41">
        <f>BC14/SUM($AZ14:$BF14)</f>
        <v>0</v>
      </c>
      <c r="DA14" s="41">
        <f>BD14/SUM($AZ14:$BF14)</f>
        <v>0</v>
      </c>
      <c r="DB14" s="41">
        <f>BE14/SUM($AZ14:$BF14)</f>
        <v>0</v>
      </c>
      <c r="DC14" s="41">
        <f>BF14/SUM($AZ14:$BF14)</f>
        <v>0</v>
      </c>
      <c r="ET14" s="15">
        <f>A14</f>
        <v>1090.6640625</v>
      </c>
      <c r="EU14" s="42">
        <f>AZ14/SUM($AZ14:$BH14)</f>
        <v>1.3760465306638358E-2</v>
      </c>
      <c r="EV14" s="42">
        <f>BA14/SUM($AZ14:$BH14)</f>
        <v>0.13322862596654522</v>
      </c>
      <c r="EW14" s="42">
        <f>BB14/SUM($AZ14:$BH14)</f>
        <v>0</v>
      </c>
      <c r="EX14" s="42">
        <f>BC14/SUM($AZ14:$BH14)</f>
        <v>0</v>
      </c>
      <c r="EY14" s="42">
        <f>BD14/SUM($AZ14:$BH14)</f>
        <v>0</v>
      </c>
      <c r="EZ14" s="42">
        <f>BE14/SUM($AZ14:$BH14)</f>
        <v>0</v>
      </c>
      <c r="FA14" s="42">
        <f>BF14/SUM($AZ14:$BH14)</f>
        <v>0</v>
      </c>
      <c r="FB14" s="42">
        <f>BG14/SUM($AZ14:$BH14)</f>
        <v>0.8530109087268164</v>
      </c>
      <c r="FC14" s="42">
        <f>BH14/SUM($AZ14:$BH14)</f>
        <v>0</v>
      </c>
    </row>
    <row r="15" spans="1:159" x14ac:dyDescent="0.15">
      <c r="A15" s="15">
        <v>1085.6640625</v>
      </c>
      <c r="B15" s="9">
        <v>1.5643106983607358</v>
      </c>
      <c r="C15" s="9">
        <v>16.544226982480563</v>
      </c>
      <c r="D15" s="9">
        <v>16.841440669480402</v>
      </c>
      <c r="AZ15" s="9">
        <v>1.5643106983607358</v>
      </c>
      <c r="BA15" s="9">
        <v>14.979916284119826</v>
      </c>
      <c r="BB15" s="9">
        <v>0.29721368699983836</v>
      </c>
      <c r="BG15" s="9">
        <v>83.158559330519864</v>
      </c>
      <c r="CV15" s="15">
        <f>A15</f>
        <v>1085.6640625</v>
      </c>
      <c r="CW15" s="41">
        <f>AZ15/SUM($AZ15:$BF15)</f>
        <v>9.2884612965180399E-2</v>
      </c>
      <c r="CX15" s="41">
        <f>BA15/SUM($AZ15:$BF15)</f>
        <v>0.88946762798422707</v>
      </c>
      <c r="CY15" s="41">
        <f>BB15/SUM($AZ15:$BF15)</f>
        <v>1.7647759050592439E-2</v>
      </c>
      <c r="CZ15" s="41">
        <f>BC15/SUM($AZ15:$BF15)</f>
        <v>0</v>
      </c>
      <c r="DA15" s="41">
        <f>BD15/SUM($AZ15:$BF15)</f>
        <v>0</v>
      </c>
      <c r="DB15" s="41">
        <f>BE15/SUM($AZ15:$BF15)</f>
        <v>0</v>
      </c>
      <c r="DC15" s="41">
        <f>BF15/SUM($AZ15:$BF15)</f>
        <v>0</v>
      </c>
      <c r="ET15" s="15">
        <f>A15</f>
        <v>1085.6640625</v>
      </c>
      <c r="EU15" s="42">
        <f>AZ15/SUM($AZ15:$BH15)</f>
        <v>1.5643106983607314E-2</v>
      </c>
      <c r="EV15" s="42">
        <f>BA15/SUM($AZ15:$BH15)</f>
        <v>0.14979916284119785</v>
      </c>
      <c r="EW15" s="42">
        <f>BB15/SUM($AZ15:$BH15)</f>
        <v>2.9721368699983756E-3</v>
      </c>
      <c r="EX15" s="42">
        <f>BC15/SUM($AZ15:$BH15)</f>
        <v>0</v>
      </c>
      <c r="EY15" s="42">
        <f>BD15/SUM($AZ15:$BH15)</f>
        <v>0</v>
      </c>
      <c r="EZ15" s="42">
        <f>BE15/SUM($AZ15:$BH15)</f>
        <v>0</v>
      </c>
      <c r="FA15" s="42">
        <f>BF15/SUM($AZ15:$BH15)</f>
        <v>0</v>
      </c>
      <c r="FB15" s="42">
        <f>BG15/SUM($AZ15:$BH15)</f>
        <v>0.83158559330519644</v>
      </c>
      <c r="FC15" s="42">
        <f>BH15/SUM($AZ15:$BH15)</f>
        <v>0</v>
      </c>
    </row>
    <row r="16" spans="1:159" x14ac:dyDescent="0.15">
      <c r="A16" s="15">
        <v>1080.6640625</v>
      </c>
      <c r="B16" s="9">
        <v>1.9335942697029562</v>
      </c>
      <c r="C16" s="9">
        <v>18.160115627848924</v>
      </c>
      <c r="D16" s="9">
        <v>19.485408418320247</v>
      </c>
      <c r="AZ16" s="9">
        <v>1.9335942697029562</v>
      </c>
      <c r="BA16" s="9">
        <v>16.22652135814597</v>
      </c>
      <c r="BB16" s="9">
        <v>1.3252927904713219</v>
      </c>
      <c r="BG16" s="9">
        <v>80.514591581679952</v>
      </c>
      <c r="CV16" s="15">
        <f>A16</f>
        <v>1080.6640625</v>
      </c>
      <c r="CW16" s="41">
        <f>AZ16/SUM($AZ16:$BF16)</f>
        <v>9.9232935137504447E-2</v>
      </c>
      <c r="CX16" s="41">
        <f>BA16/SUM($AZ16:$BF16)</f>
        <v>0.83275243760812012</v>
      </c>
      <c r="CY16" s="41">
        <f>BB16/SUM($AZ16:$BF16)</f>
        <v>6.8014627254375487E-2</v>
      </c>
      <c r="CZ16" s="41">
        <f>BC16/SUM($AZ16:$BF16)</f>
        <v>0</v>
      </c>
      <c r="DA16" s="41">
        <f>BD16/SUM($AZ16:$BF16)</f>
        <v>0</v>
      </c>
      <c r="DB16" s="41">
        <f>BE16/SUM($AZ16:$BF16)</f>
        <v>0</v>
      </c>
      <c r="DC16" s="41">
        <f>BF16/SUM($AZ16:$BF16)</f>
        <v>0</v>
      </c>
      <c r="ET16" s="15">
        <f>A16</f>
        <v>1080.6640625</v>
      </c>
      <c r="EU16" s="42">
        <f>AZ16/SUM($AZ16:$BH16)</f>
        <v>1.9335942697029523E-2</v>
      </c>
      <c r="EV16" s="42">
        <f>BA16/SUM($AZ16:$BH16)</f>
        <v>0.16226521358145937</v>
      </c>
      <c r="EW16" s="42">
        <f>BB16/SUM($AZ16:$BH16)</f>
        <v>1.3252927904713193E-2</v>
      </c>
      <c r="EX16" s="42">
        <f>BC16/SUM($AZ16:$BH16)</f>
        <v>0</v>
      </c>
      <c r="EY16" s="42">
        <f>BD16/SUM($AZ16:$BH16)</f>
        <v>0</v>
      </c>
      <c r="EZ16" s="42">
        <f>BE16/SUM($AZ16:$BH16)</f>
        <v>0</v>
      </c>
      <c r="FA16" s="42">
        <f>BF16/SUM($AZ16:$BH16)</f>
        <v>0</v>
      </c>
      <c r="FB16" s="42">
        <f>BG16/SUM($AZ16:$BH16)</f>
        <v>0.80514591581679795</v>
      </c>
      <c r="FC16" s="42">
        <f>BH16/SUM($AZ16:$BH16)</f>
        <v>0</v>
      </c>
    </row>
    <row r="17" spans="1:159" x14ac:dyDescent="0.15">
      <c r="A17" s="15">
        <v>1075.6640625</v>
      </c>
      <c r="B17" s="9">
        <v>2.2912083721102312</v>
      </c>
      <c r="C17" s="9">
        <v>19.716121755751395</v>
      </c>
      <c r="D17" s="9">
        <v>22.002534249084345</v>
      </c>
      <c r="AZ17" s="9">
        <v>2.2912083721102312</v>
      </c>
      <c r="BA17" s="9">
        <v>17.424913383641165</v>
      </c>
      <c r="BB17" s="9">
        <v>2.2864124933329508</v>
      </c>
      <c r="BG17" s="9">
        <v>77.997465750915879</v>
      </c>
      <c r="CV17" s="15">
        <f>A17</f>
        <v>1075.6640625</v>
      </c>
      <c r="CW17" s="41">
        <f>AZ17/SUM($AZ17:$BF17)</f>
        <v>0.10413383959193619</v>
      </c>
      <c r="CX17" s="41">
        <f>BA17/SUM($AZ17:$BF17)</f>
        <v>0.79195029019742658</v>
      </c>
      <c r="CY17" s="41">
        <f>BB17/SUM($AZ17:$BF17)</f>
        <v>0.10391587021063731</v>
      </c>
      <c r="CZ17" s="41">
        <f>BC17/SUM($AZ17:$BF17)</f>
        <v>0</v>
      </c>
      <c r="DA17" s="41">
        <f>BD17/SUM($AZ17:$BF17)</f>
        <v>0</v>
      </c>
      <c r="DB17" s="41">
        <f>BE17/SUM($AZ17:$BF17)</f>
        <v>0</v>
      </c>
      <c r="DC17" s="41">
        <f>BF17/SUM($AZ17:$BF17)</f>
        <v>0</v>
      </c>
      <c r="ET17" s="15">
        <f>A17</f>
        <v>1075.6640625</v>
      </c>
      <c r="EU17" s="42">
        <f>AZ17/SUM($AZ17:$BH17)</f>
        <v>2.2912083721102261E-2</v>
      </c>
      <c r="EV17" s="42">
        <f>BA17/SUM($AZ17:$BH17)</f>
        <v>0.17424913383641125</v>
      </c>
      <c r="EW17" s="42">
        <f>BB17/SUM($AZ17:$BH17)</f>
        <v>2.2864124933329455E-2</v>
      </c>
      <c r="EX17" s="42">
        <f>BC17/SUM($AZ17:$BH17)</f>
        <v>0</v>
      </c>
      <c r="EY17" s="42">
        <f>BD17/SUM($AZ17:$BH17)</f>
        <v>0</v>
      </c>
      <c r="EZ17" s="42">
        <f>BE17/SUM($AZ17:$BH17)</f>
        <v>0</v>
      </c>
      <c r="FA17" s="42">
        <f>BF17/SUM($AZ17:$BH17)</f>
        <v>0</v>
      </c>
      <c r="FB17" s="42">
        <f>BG17/SUM($AZ17:$BH17)</f>
        <v>0.77997465750915707</v>
      </c>
      <c r="FC17" s="42">
        <f>BH17/SUM($AZ17:$BH17)</f>
        <v>0</v>
      </c>
    </row>
    <row r="18" spans="1:159" x14ac:dyDescent="0.15">
      <c r="A18" s="15">
        <v>1070.6640625</v>
      </c>
      <c r="B18" s="9">
        <v>2.6572106142506944</v>
      </c>
      <c r="C18" s="9">
        <v>21.238731438391589</v>
      </c>
      <c r="D18" s="9">
        <v>24.463924230761638</v>
      </c>
      <c r="E18" s="9">
        <v>24.53188551639338</v>
      </c>
      <c r="AZ18" s="9">
        <v>2.6572106142506944</v>
      </c>
      <c r="BA18" s="9">
        <v>18.581520824140895</v>
      </c>
      <c r="BB18" s="9">
        <v>3.2251927923700494</v>
      </c>
      <c r="BC18" s="9">
        <v>6.7961285631741197E-2</v>
      </c>
      <c r="BG18" s="9">
        <v>75.468114483606939</v>
      </c>
      <c r="CV18" s="15">
        <f>A18</f>
        <v>1070.6640625</v>
      </c>
      <c r="CW18" s="41">
        <f>AZ18/SUM($AZ18:$BF18)</f>
        <v>0.1083166074811094</v>
      </c>
      <c r="CX18" s="41">
        <f>BA18/SUM($AZ18:$BF18)</f>
        <v>0.75744364662568775</v>
      </c>
      <c r="CY18" s="41">
        <f>BB18/SUM($AZ18:$BF18)</f>
        <v>0.13146942130537911</v>
      </c>
      <c r="CZ18" s="41">
        <f>BC18/SUM($AZ18:$BF18)</f>
        <v>2.7703245878237209E-3</v>
      </c>
      <c r="DA18" s="41">
        <f>BD18/SUM($AZ18:$BF18)</f>
        <v>0</v>
      </c>
      <c r="DB18" s="41">
        <f>BE18/SUM($AZ18:$BF18)</f>
        <v>0</v>
      </c>
      <c r="DC18" s="41">
        <f>BF18/SUM($AZ18:$BF18)</f>
        <v>0</v>
      </c>
      <c r="ET18" s="15">
        <f>A18</f>
        <v>1070.6640625</v>
      </c>
      <c r="EU18" s="42">
        <f>AZ18/SUM($AZ18:$BH18)</f>
        <v>2.6572106142506862E-2</v>
      </c>
      <c r="EV18" s="42">
        <f>BA18/SUM($AZ18:$BH18)</f>
        <v>0.18581520824140838</v>
      </c>
      <c r="EW18" s="42">
        <f>BB18/SUM($AZ18:$BH18)</f>
        <v>3.2251927923700394E-2</v>
      </c>
      <c r="EX18" s="42">
        <f>BC18/SUM($AZ18:$BH18)</f>
        <v>6.796128563174099E-4</v>
      </c>
      <c r="EY18" s="42">
        <f>BD18/SUM($AZ18:$BH18)</f>
        <v>0</v>
      </c>
      <c r="EZ18" s="42">
        <f>BE18/SUM($AZ18:$BH18)</f>
        <v>0</v>
      </c>
      <c r="FA18" s="42">
        <f>BF18/SUM($AZ18:$BH18)</f>
        <v>0</v>
      </c>
      <c r="FB18" s="42">
        <f>BG18/SUM($AZ18:$BH18)</f>
        <v>0.75468114483606707</v>
      </c>
      <c r="FC18" s="42">
        <f>BH18/SUM($AZ18:$BH18)</f>
        <v>0</v>
      </c>
    </row>
    <row r="19" spans="1:159" x14ac:dyDescent="0.15">
      <c r="A19" s="15">
        <v>1065.6640625</v>
      </c>
      <c r="B19" s="9">
        <v>3.1084780858155043</v>
      </c>
      <c r="C19" s="9">
        <v>22.736825380160344</v>
      </c>
      <c r="D19" s="9">
        <v>27.113619588009698</v>
      </c>
      <c r="E19" s="9">
        <v>27.631352082661088</v>
      </c>
      <c r="AZ19" s="9">
        <v>3.1084780858155043</v>
      </c>
      <c r="BA19" s="9">
        <v>19.628347294344838</v>
      </c>
      <c r="BB19" s="9">
        <v>4.3767942078493531</v>
      </c>
      <c r="BC19" s="9">
        <v>0.51773249465139093</v>
      </c>
      <c r="BG19" s="9">
        <v>72.368647917339274</v>
      </c>
      <c r="CV19" s="15">
        <f>A19</f>
        <v>1065.6640625</v>
      </c>
      <c r="CW19" s="41">
        <f>AZ19/SUM($AZ19:$BF19)</f>
        <v>0.11249822580220753</v>
      </c>
      <c r="CX19" s="41">
        <f>BA19/SUM($AZ19:$BF19)</f>
        <v>0.71036506775438601</v>
      </c>
      <c r="CY19" s="41">
        <f>BB19/SUM($AZ19:$BF19)</f>
        <v>0.15839956708437114</v>
      </c>
      <c r="CZ19" s="41">
        <f>BC19/SUM($AZ19:$BF19)</f>
        <v>1.8737139359035294E-2</v>
      </c>
      <c r="DA19" s="41">
        <f>BD19/SUM($AZ19:$BF19)</f>
        <v>0</v>
      </c>
      <c r="DB19" s="41">
        <f>BE19/SUM($AZ19:$BF19)</f>
        <v>0</v>
      </c>
      <c r="DC19" s="41">
        <f>BF19/SUM($AZ19:$BF19)</f>
        <v>0</v>
      </c>
      <c r="ET19" s="15">
        <f>A19</f>
        <v>1065.6640625</v>
      </c>
      <c r="EU19" s="42">
        <f>AZ19/SUM($AZ19:$BH19)</f>
        <v>3.1084780858154928E-2</v>
      </c>
      <c r="EV19" s="42">
        <f>BA19/SUM($AZ19:$BH19)</f>
        <v>0.19628347294344767</v>
      </c>
      <c r="EW19" s="42">
        <f>BB19/SUM($AZ19:$BH19)</f>
        <v>4.3767942078493369E-2</v>
      </c>
      <c r="EX19" s="42">
        <f>BC19/SUM($AZ19:$BH19)</f>
        <v>5.1773249465138903E-3</v>
      </c>
      <c r="EY19" s="42">
        <f>BD19/SUM($AZ19:$BH19)</f>
        <v>0</v>
      </c>
      <c r="EZ19" s="42">
        <f>BE19/SUM($AZ19:$BH19)</f>
        <v>0</v>
      </c>
      <c r="FA19" s="42">
        <f>BF19/SUM($AZ19:$BH19)</f>
        <v>0</v>
      </c>
      <c r="FB19" s="42">
        <f>BG19/SUM($AZ19:$BH19)</f>
        <v>0.72368647917339002</v>
      </c>
      <c r="FC19" s="42">
        <f>BH19/SUM($AZ19:$BH19)</f>
        <v>0</v>
      </c>
    </row>
    <row r="20" spans="1:159" x14ac:dyDescent="0.15">
      <c r="A20" s="15">
        <v>1060.6640625</v>
      </c>
      <c r="B20" s="9">
        <v>3.5328610398416433</v>
      </c>
      <c r="C20" s="9">
        <v>24.096995421782623</v>
      </c>
      <c r="D20" s="9">
        <v>29.582928421949749</v>
      </c>
      <c r="E20" s="9">
        <v>30.498952525951442</v>
      </c>
      <c r="AZ20" s="9">
        <v>3.5328610398416433</v>
      </c>
      <c r="BA20" s="9">
        <v>20.564134381940981</v>
      </c>
      <c r="BB20" s="9">
        <v>5.4859330001671252</v>
      </c>
      <c r="BC20" s="9">
        <v>0.91602410400169409</v>
      </c>
      <c r="BG20" s="9">
        <v>69.501047474049003</v>
      </c>
      <c r="CV20" s="15">
        <f>A20</f>
        <v>1060.6640625</v>
      </c>
      <c r="CW20" s="41">
        <f>AZ20/SUM($AZ20:$BF20)</f>
        <v>0.11583548768881638</v>
      </c>
      <c r="CX20" s="41">
        <f>BA20/SUM($AZ20:$BF20)</f>
        <v>0.67425707044997818</v>
      </c>
      <c r="CY20" s="41">
        <f>BB20/SUM($AZ20:$BF20)</f>
        <v>0.17987283318989941</v>
      </c>
      <c r="CZ20" s="41">
        <f>BC20/SUM($AZ20:$BF20)</f>
        <v>3.0034608671306095E-2</v>
      </c>
      <c r="DA20" s="41">
        <f>BD20/SUM($AZ20:$BF20)</f>
        <v>0</v>
      </c>
      <c r="DB20" s="41">
        <f>BE20/SUM($AZ20:$BF20)</f>
        <v>0</v>
      </c>
      <c r="DC20" s="41">
        <f>BF20/SUM($AZ20:$BF20)</f>
        <v>0</v>
      </c>
      <c r="ET20" s="15">
        <f>A20</f>
        <v>1060.6640625</v>
      </c>
      <c r="EU20" s="42">
        <f>AZ20/SUM($AZ20:$BH20)</f>
        <v>3.5328610398416276E-2</v>
      </c>
      <c r="EV20" s="42">
        <f>BA20/SUM($AZ20:$BH20)</f>
        <v>0.20564134381940891</v>
      </c>
      <c r="EW20" s="42">
        <f>BB20/SUM($AZ20:$BH20)</f>
        <v>5.4859330001671008E-2</v>
      </c>
      <c r="EX20" s="42">
        <f>BC20/SUM($AZ20:$BH20)</f>
        <v>9.1602410400169008E-3</v>
      </c>
      <c r="EY20" s="42">
        <f>BD20/SUM($AZ20:$BH20)</f>
        <v>0</v>
      </c>
      <c r="EZ20" s="42">
        <f>BE20/SUM($AZ20:$BH20)</f>
        <v>0</v>
      </c>
      <c r="FA20" s="42">
        <f>BF20/SUM($AZ20:$BH20)</f>
        <v>0</v>
      </c>
      <c r="FB20" s="42">
        <f>BG20/SUM($AZ20:$BH20)</f>
        <v>0.69501047474048694</v>
      </c>
      <c r="FC20" s="42">
        <f>BH20/SUM($AZ20:$BH20)</f>
        <v>0</v>
      </c>
    </row>
    <row r="21" spans="1:159" x14ac:dyDescent="0.15">
      <c r="A21" s="15">
        <v>1055.6640625</v>
      </c>
      <c r="B21" s="9">
        <v>3.9325980972722889</v>
      </c>
      <c r="C21" s="9">
        <v>25.334207828166193</v>
      </c>
      <c r="D21" s="9">
        <v>31.886781187163592</v>
      </c>
      <c r="E21" s="9">
        <v>33.156491442771681</v>
      </c>
      <c r="AZ21" s="9">
        <v>3.9325980972722889</v>
      </c>
      <c r="BA21" s="9">
        <v>21.401609730893902</v>
      </c>
      <c r="BB21" s="9">
        <v>6.5525733589973996</v>
      </c>
      <c r="BC21" s="9">
        <v>1.269710255608087</v>
      </c>
      <c r="BG21" s="9">
        <v>66.843508557228787</v>
      </c>
      <c r="CV21" s="15">
        <f>A21</f>
        <v>1055.6640625</v>
      </c>
      <c r="CW21" s="41">
        <f>AZ21/SUM($AZ21:$BF21)</f>
        <v>0.11860718448029939</v>
      </c>
      <c r="CX21" s="41">
        <f>BA21/SUM($AZ21:$BF21)</f>
        <v>0.64547269025232112</v>
      </c>
      <c r="CY21" s="41">
        <f>BB21/SUM($AZ21:$BF21)</f>
        <v>0.19762565560675149</v>
      </c>
      <c r="CZ21" s="41">
        <f>BC21/SUM($AZ21:$BF21)</f>
        <v>3.8294469660627849E-2</v>
      </c>
      <c r="DA21" s="41">
        <f>BD21/SUM($AZ21:$BF21)</f>
        <v>0</v>
      </c>
      <c r="DB21" s="41">
        <f>BE21/SUM($AZ21:$BF21)</f>
        <v>0</v>
      </c>
      <c r="DC21" s="41">
        <f>BF21/SUM($AZ21:$BF21)</f>
        <v>0</v>
      </c>
      <c r="ET21" s="15">
        <f>A21</f>
        <v>1055.6640625</v>
      </c>
      <c r="EU21" s="42">
        <f>AZ21/SUM($AZ21:$BH21)</f>
        <v>3.9325980972722704E-2</v>
      </c>
      <c r="EV21" s="42">
        <f>BA21/SUM($AZ21:$BH21)</f>
        <v>0.21401609730893803</v>
      </c>
      <c r="EW21" s="42">
        <f>BB21/SUM($AZ21:$BH21)</f>
        <v>6.5525733589973684E-2</v>
      </c>
      <c r="EX21" s="42">
        <f>BC21/SUM($AZ21:$BH21)</f>
        <v>1.2697102556080812E-2</v>
      </c>
      <c r="EY21" s="42">
        <f>BD21/SUM($AZ21:$BH21)</f>
        <v>0</v>
      </c>
      <c r="EZ21" s="42">
        <f>BE21/SUM($AZ21:$BH21)</f>
        <v>0</v>
      </c>
      <c r="FA21" s="42">
        <f>BF21/SUM($AZ21:$BH21)</f>
        <v>0</v>
      </c>
      <c r="FB21" s="42">
        <f>BG21/SUM($AZ21:$BH21)</f>
        <v>0.6684350855722847</v>
      </c>
      <c r="FC21" s="42">
        <f>BH21/SUM($AZ21:$BH21)</f>
        <v>0</v>
      </c>
    </row>
    <row r="22" spans="1:159" x14ac:dyDescent="0.15">
      <c r="A22" s="15">
        <v>1050.6640625</v>
      </c>
      <c r="B22" s="9">
        <v>4.3214095160416219</v>
      </c>
      <c r="C22" s="9">
        <v>26.382127065876663</v>
      </c>
      <c r="D22" s="9">
        <v>33.945727832368327</v>
      </c>
      <c r="E22" s="9">
        <v>35.510113431691146</v>
      </c>
      <c r="F22" s="9">
        <v>35.608449446449832</v>
      </c>
      <c r="AZ22" s="9">
        <v>4.3214095160416219</v>
      </c>
      <c r="BA22" s="9">
        <v>22.06071754983504</v>
      </c>
      <c r="BB22" s="9">
        <v>7.5636007664916667</v>
      </c>
      <c r="BC22" s="9">
        <v>1.5643855993228191</v>
      </c>
      <c r="BD22" s="9">
        <v>9.8336014758685308E-2</v>
      </c>
      <c r="BG22" s="9">
        <v>64.391550553550658</v>
      </c>
      <c r="CV22" s="15">
        <f>A22</f>
        <v>1050.6640625</v>
      </c>
      <c r="CW22" s="41">
        <f>AZ22/SUM($AZ22:$BF22)</f>
        <v>0.12135910389865255</v>
      </c>
      <c r="CX22" s="41">
        <f>BA22/SUM($AZ22:$BF22)</f>
        <v>0.61953603408121716</v>
      </c>
      <c r="CY22" s="41">
        <f>BB22/SUM($AZ22:$BF22)</f>
        <v>0.21241028138184653</v>
      </c>
      <c r="CZ22" s="41">
        <f>BC22/SUM($AZ22:$BF22)</f>
        <v>4.3932988480035844E-2</v>
      </c>
      <c r="DA22" s="41">
        <f>BD22/SUM($AZ22:$BF22)</f>
        <v>2.7615921582479753E-3</v>
      </c>
      <c r="DB22" s="41">
        <f>BE22/SUM($AZ22:$BF22)</f>
        <v>0</v>
      </c>
      <c r="DC22" s="41">
        <f>BF22/SUM($AZ22:$BF22)</f>
        <v>0</v>
      </c>
      <c r="ET22" s="15">
        <f>A22</f>
        <v>1050.6640625</v>
      </c>
      <c r="EU22" s="42">
        <f>AZ22/SUM($AZ22:$BH22)</f>
        <v>4.3214095160416008E-2</v>
      </c>
      <c r="EV22" s="42">
        <f>BA22/SUM($AZ22:$BH22)</f>
        <v>0.22060717549834932</v>
      </c>
      <c r="EW22" s="42">
        <f>BB22/SUM($AZ22:$BH22)</f>
        <v>7.5636007664916308E-2</v>
      </c>
      <c r="EX22" s="42">
        <f>BC22/SUM($AZ22:$BH22)</f>
        <v>1.5643855993228116E-2</v>
      </c>
      <c r="EY22" s="42">
        <f>BD22/SUM($AZ22:$BH22)</f>
        <v>9.833601475868483E-4</v>
      </c>
      <c r="EZ22" s="42">
        <f>BE22/SUM($AZ22:$BH22)</f>
        <v>0</v>
      </c>
      <c r="FA22" s="42">
        <f>BF22/SUM($AZ22:$BH22)</f>
        <v>0</v>
      </c>
      <c r="FB22" s="42">
        <f>BG22/SUM($AZ22:$BH22)</f>
        <v>0.64391550553550347</v>
      </c>
      <c r="FC22" s="42">
        <f>BH22/SUM($AZ22:$BH22)</f>
        <v>0</v>
      </c>
    </row>
    <row r="23" spans="1:159" x14ac:dyDescent="0.15">
      <c r="A23" s="15">
        <v>1045.6640625</v>
      </c>
      <c r="B23" s="9">
        <v>4.692056932267314</v>
      </c>
      <c r="C23" s="9">
        <v>27.321822782651552</v>
      </c>
      <c r="D23" s="9">
        <v>35.85171856539381</v>
      </c>
      <c r="E23" s="9">
        <v>37.673583916090493</v>
      </c>
      <c r="F23" s="9">
        <v>37.884846684022669</v>
      </c>
      <c r="AZ23" s="9">
        <v>4.692056932267314</v>
      </c>
      <c r="BA23" s="9">
        <v>22.629765850384238</v>
      </c>
      <c r="BB23" s="9">
        <v>8.5298957827422583</v>
      </c>
      <c r="BC23" s="9">
        <v>1.8218653506966811</v>
      </c>
      <c r="BD23" s="9">
        <v>0.21126276793217524</v>
      </c>
      <c r="BG23" s="9">
        <v>62.115153315977736</v>
      </c>
      <c r="CV23" s="15">
        <f>A23</f>
        <v>1045.6640625</v>
      </c>
      <c r="CW23" s="41">
        <f>AZ23/SUM($AZ23:$BF23)</f>
        <v>0.12385049282108127</v>
      </c>
      <c r="CX23" s="41">
        <f>BA23/SUM($AZ23:$BF23)</f>
        <v>0.59733027400446048</v>
      </c>
      <c r="CY23" s="41">
        <f>BB23/SUM($AZ23:$BF23)</f>
        <v>0.22515323485100985</v>
      </c>
      <c r="CZ23" s="41">
        <f>BC23/SUM($AZ23:$BF23)</f>
        <v>4.8089553216141792E-2</v>
      </c>
      <c r="DA23" s="41">
        <f>BD23/SUM($AZ23:$BF23)</f>
        <v>5.5764451073065041E-3</v>
      </c>
      <c r="DB23" s="41">
        <f>BE23/SUM($AZ23:$BF23)</f>
        <v>0</v>
      </c>
      <c r="DC23" s="41">
        <f>BF23/SUM($AZ23:$BF23)</f>
        <v>0</v>
      </c>
      <c r="ET23" s="15">
        <f>A23</f>
        <v>1045.6640625</v>
      </c>
      <c r="EU23" s="42">
        <f>AZ23/SUM($AZ23:$BH23)</f>
        <v>4.6920569322672953E-2</v>
      </c>
      <c r="EV23" s="42">
        <f>BA23/SUM($AZ23:$BH23)</f>
        <v>0.22629765850384148</v>
      </c>
      <c r="EW23" s="42">
        <f>BB23/SUM($AZ23:$BH23)</f>
        <v>8.529895782742225E-2</v>
      </c>
      <c r="EX23" s="42">
        <f>BC23/SUM($AZ23:$BH23)</f>
        <v>1.8218653506966737E-2</v>
      </c>
      <c r="EY23" s="42">
        <f>BD23/SUM($AZ23:$BH23)</f>
        <v>2.112627679321744E-3</v>
      </c>
      <c r="EZ23" s="42">
        <f>BE23/SUM($AZ23:$BH23)</f>
        <v>0</v>
      </c>
      <c r="FA23" s="42">
        <f>BF23/SUM($AZ23:$BH23)</f>
        <v>0</v>
      </c>
      <c r="FB23" s="42">
        <f>BG23/SUM($AZ23:$BH23)</f>
        <v>0.62115153315977489</v>
      </c>
      <c r="FC23" s="42">
        <f>BH23/SUM($AZ23:$BH23)</f>
        <v>0</v>
      </c>
    </row>
    <row r="24" spans="1:159" x14ac:dyDescent="0.15">
      <c r="A24" s="15">
        <v>1040.6640625</v>
      </c>
      <c r="B24" s="9">
        <v>5.0421891063823132</v>
      </c>
      <c r="C24" s="9">
        <v>28.191974878470781</v>
      </c>
      <c r="D24" s="9">
        <v>37.650319222192529</v>
      </c>
      <c r="E24" s="9">
        <v>39.70425786087614</v>
      </c>
      <c r="F24" s="9">
        <v>40.008171944986678</v>
      </c>
      <c r="AZ24" s="9">
        <v>5.0421891063823132</v>
      </c>
      <c r="BA24" s="9">
        <v>23.149785772088467</v>
      </c>
      <c r="BB24" s="9">
        <v>9.4583443437217465</v>
      </c>
      <c r="BC24" s="9">
        <v>2.0539386386836145</v>
      </c>
      <c r="BD24" s="9">
        <v>0.30391408411054066</v>
      </c>
      <c r="BG24" s="9">
        <v>59.991828055013812</v>
      </c>
      <c r="CV24" s="15">
        <f>A24</f>
        <v>1040.6640625</v>
      </c>
      <c r="CW24" s="41">
        <f>AZ24/SUM($AZ24:$BF24)</f>
        <v>0.12602898011225272</v>
      </c>
      <c r="CX24" s="41">
        <f>BA24/SUM($AZ24:$BF24)</f>
        <v>0.57862643171801575</v>
      </c>
      <c r="CY24" s="41">
        <f>BB24/SUM($AZ24:$BF24)</f>
        <v>0.23641031029179396</v>
      </c>
      <c r="CZ24" s="41">
        <f>BC24/SUM($AZ24:$BF24)</f>
        <v>5.1337977688855348E-2</v>
      </c>
      <c r="DA24" s="41">
        <f>BD24/SUM($AZ24:$BF24)</f>
        <v>7.5963001890823299E-3</v>
      </c>
      <c r="DB24" s="41">
        <f>BE24/SUM($AZ24:$BF24)</f>
        <v>0</v>
      </c>
      <c r="DC24" s="41">
        <f>BF24/SUM($AZ24:$BF24)</f>
        <v>0</v>
      </c>
      <c r="ET24" s="15">
        <f>A24</f>
        <v>1040.6640625</v>
      </c>
      <c r="EU24" s="42">
        <f>AZ24/SUM($AZ24:$BH24)</f>
        <v>5.0421891063822888E-2</v>
      </c>
      <c r="EV24" s="42">
        <f>BA24/SUM($AZ24:$BH24)</f>
        <v>0.23149785772088355</v>
      </c>
      <c r="EW24" s="42">
        <f>BB24/SUM($AZ24:$BH24)</f>
        <v>9.4583443437217002E-2</v>
      </c>
      <c r="EX24" s="42">
        <f>BC24/SUM($AZ24:$BH24)</f>
        <v>2.0539386386836046E-2</v>
      </c>
      <c r="EY24" s="42">
        <f>BD24/SUM($AZ24:$BH24)</f>
        <v>3.039140841105392E-3</v>
      </c>
      <c r="EZ24" s="42">
        <f>BE24/SUM($AZ24:$BH24)</f>
        <v>0</v>
      </c>
      <c r="FA24" s="42">
        <f>BF24/SUM($AZ24:$BH24)</f>
        <v>0</v>
      </c>
      <c r="FB24" s="42">
        <f>BG24/SUM($AZ24:$BH24)</f>
        <v>0.59991828055013519</v>
      </c>
      <c r="FC24" s="42">
        <f>BH24/SUM($AZ24:$BH24)</f>
        <v>0</v>
      </c>
    </row>
    <row r="25" spans="1:159" x14ac:dyDescent="0.15">
      <c r="A25" s="15">
        <v>1035.6640625</v>
      </c>
      <c r="B25" s="9">
        <v>5.3739813279688216</v>
      </c>
      <c r="C25" s="9">
        <v>28.998579453426643</v>
      </c>
      <c r="D25" s="9">
        <v>39.349180025657226</v>
      </c>
      <c r="E25" s="9">
        <v>41.612661502130507</v>
      </c>
      <c r="F25" s="9">
        <v>41.992922870855445</v>
      </c>
      <c r="AZ25" s="9">
        <v>5.3739813279688216</v>
      </c>
      <c r="BA25" s="9">
        <v>23.624598125457823</v>
      </c>
      <c r="BB25" s="9">
        <v>10.350600572230581</v>
      </c>
      <c r="BC25" s="9">
        <v>2.2634814764732814</v>
      </c>
      <c r="BD25" s="9">
        <v>0.38026136872493871</v>
      </c>
      <c r="BG25" s="9">
        <v>58.007077129145117</v>
      </c>
      <c r="CV25" s="15">
        <f>A25</f>
        <v>1035.6640625</v>
      </c>
      <c r="CW25" s="41">
        <f>AZ25/SUM($AZ25:$BF25)</f>
        <v>0.12797350030851395</v>
      </c>
      <c r="CX25" s="41">
        <f>BA25/SUM($AZ25:$BF25)</f>
        <v>0.56258522889946583</v>
      </c>
      <c r="CY25" s="41">
        <f>BB25/SUM($AZ25:$BF25)</f>
        <v>0.24648440414740122</v>
      </c>
      <c r="CZ25" s="41">
        <f>BC25/SUM($AZ25:$BF25)</f>
        <v>5.3901498674773521E-2</v>
      </c>
      <c r="DA25" s="41">
        <f>BD25/SUM($AZ25:$BF25)</f>
        <v>9.0553679698455423E-3</v>
      </c>
      <c r="DB25" s="41">
        <f>BE25/SUM($AZ25:$BF25)</f>
        <v>0</v>
      </c>
      <c r="DC25" s="41">
        <f>BF25/SUM($AZ25:$BF25)</f>
        <v>0</v>
      </c>
      <c r="ET25" s="15">
        <f>A25</f>
        <v>1035.6640625</v>
      </c>
      <c r="EU25" s="42">
        <f>AZ25/SUM($AZ25:$BH25)</f>
        <v>5.3739813279687909E-2</v>
      </c>
      <c r="EV25" s="42">
        <f>BA25/SUM($AZ25:$BH25)</f>
        <v>0.23624598125457688</v>
      </c>
      <c r="EW25" s="42">
        <f>BB25/SUM($AZ25:$BH25)</f>
        <v>0.10350600572230523</v>
      </c>
      <c r="EX25" s="42">
        <f>BC25/SUM($AZ25:$BH25)</f>
        <v>2.2634814764732687E-2</v>
      </c>
      <c r="EY25" s="42">
        <f>BD25/SUM($AZ25:$BH25)</f>
        <v>3.8026136872493653E-3</v>
      </c>
      <c r="EZ25" s="42">
        <f>BE25/SUM($AZ25:$BH25)</f>
        <v>0</v>
      </c>
      <c r="FA25" s="42">
        <f>BF25/SUM($AZ25:$BH25)</f>
        <v>0</v>
      </c>
      <c r="FB25" s="42">
        <f>BG25/SUM($AZ25:$BH25)</f>
        <v>0.58007077129144791</v>
      </c>
      <c r="FC25" s="42">
        <f>BH25/SUM($AZ25:$BH25)</f>
        <v>0</v>
      </c>
    </row>
    <row r="26" spans="1:159" x14ac:dyDescent="0.15">
      <c r="A26" s="15">
        <v>1030.6640625</v>
      </c>
      <c r="B26" s="9">
        <v>5.6893882895370753</v>
      </c>
      <c r="C26" s="9">
        <v>29.747065385478937</v>
      </c>
      <c r="D26" s="9">
        <v>40.95541256646667</v>
      </c>
      <c r="E26" s="9">
        <v>43.408373720470337</v>
      </c>
      <c r="F26" s="9">
        <v>43.851977954008447</v>
      </c>
      <c r="AZ26" s="9">
        <v>5.6893882895370753</v>
      </c>
      <c r="BA26" s="9">
        <v>24.057677095941862</v>
      </c>
      <c r="BB26" s="9">
        <v>11.208347180987735</v>
      </c>
      <c r="BC26" s="9">
        <v>2.45296115400367</v>
      </c>
      <c r="BD26" s="9">
        <v>0.44360423353811312</v>
      </c>
      <c r="BG26" s="9">
        <v>56.148022045992064</v>
      </c>
      <c r="CV26" s="15">
        <f>A26</f>
        <v>1030.6640625</v>
      </c>
      <c r="CW26" s="41">
        <f>AZ26/SUM($AZ26:$BF26)</f>
        <v>0.12974074500137836</v>
      </c>
      <c r="CX26" s="41">
        <f>BA26/SUM($AZ26:$BF26)</f>
        <v>0.54861099130290847</v>
      </c>
      <c r="CY26" s="41">
        <f>BB26/SUM($AZ26:$BF26)</f>
        <v>0.25559501997248441</v>
      </c>
      <c r="CZ26" s="41">
        <f>BC26/SUM($AZ26:$BF26)</f>
        <v>5.5937297892841076E-2</v>
      </c>
      <c r="DA26" s="41">
        <f>BD26/SUM($AZ26:$BF26)</f>
        <v>1.0115945830387883E-2</v>
      </c>
      <c r="DB26" s="41">
        <f>BE26/SUM($AZ26:$BF26)</f>
        <v>0</v>
      </c>
      <c r="DC26" s="41">
        <f>BF26/SUM($AZ26:$BF26)</f>
        <v>0</v>
      </c>
      <c r="ET26" s="15">
        <f>A26</f>
        <v>1030.6640625</v>
      </c>
      <c r="EU26" s="42">
        <f>AZ26/SUM($AZ26:$BH26)</f>
        <v>5.6893882895370465E-2</v>
      </c>
      <c r="EV26" s="42">
        <f>BA26/SUM($AZ26:$BH26)</f>
        <v>0.2405767709594174</v>
      </c>
      <c r="EW26" s="42">
        <f>BB26/SUM($AZ26:$BH26)</f>
        <v>0.11208347180987678</v>
      </c>
      <c r="EX26" s="42">
        <f>BC26/SUM($AZ26:$BH26)</f>
        <v>2.4529611540036574E-2</v>
      </c>
      <c r="EY26" s="42">
        <f>BD26/SUM($AZ26:$BH26)</f>
        <v>4.4360423353811086E-3</v>
      </c>
      <c r="EZ26" s="42">
        <f>BE26/SUM($AZ26:$BH26)</f>
        <v>0</v>
      </c>
      <c r="FA26" s="42">
        <f>BF26/SUM($AZ26:$BH26)</f>
        <v>0</v>
      </c>
      <c r="FB26" s="42">
        <f>BG26/SUM($AZ26:$BH26)</f>
        <v>0.56148022045991774</v>
      </c>
      <c r="FC26" s="42">
        <f>BH26/SUM($AZ26:$BH26)</f>
        <v>0</v>
      </c>
    </row>
    <row r="27" spans="1:159" x14ac:dyDescent="0.15">
      <c r="A27" s="15">
        <v>1025.6640625</v>
      </c>
      <c r="B27" s="9">
        <v>6.0975791723837034</v>
      </c>
      <c r="C27" s="9">
        <v>30.809925933495528</v>
      </c>
      <c r="D27" s="9">
        <v>43.305055682899706</v>
      </c>
      <c r="E27" s="9">
        <v>45.959885925455225</v>
      </c>
      <c r="F27" s="9">
        <v>46.401183505894736</v>
      </c>
      <c r="H27" s="9">
        <v>46.462131937284703</v>
      </c>
      <c r="AZ27" s="9">
        <v>6.0975791723837034</v>
      </c>
      <c r="BA27" s="9">
        <v>24.712346761111824</v>
      </c>
      <c r="BB27" s="9">
        <v>12.495129749404176</v>
      </c>
      <c r="BC27" s="9">
        <v>2.6548302425555228</v>
      </c>
      <c r="BD27" s="9">
        <v>0.4412975804395084</v>
      </c>
      <c r="BF27" s="9">
        <v>6.0948431389964551E-2</v>
      </c>
      <c r="BG27" s="9">
        <v>53.537868062715823</v>
      </c>
      <c r="CV27" s="15">
        <f>A27</f>
        <v>1025.6640625</v>
      </c>
      <c r="CW27" s="41">
        <f>AZ27/SUM($AZ27:$BF27)</f>
        <v>0.13123761046123128</v>
      </c>
      <c r="CX27" s="41">
        <f>BA27/SUM($AZ27:$BF27)</f>
        <v>0.53188146412370674</v>
      </c>
      <c r="CY27" s="41">
        <f>BB27/SUM($AZ27:$BF27)</f>
        <v>0.26893147663284789</v>
      </c>
      <c r="CZ27" s="41">
        <f>BC27/SUM($AZ27:$BF27)</f>
        <v>5.713965614274983E-2</v>
      </c>
      <c r="DA27" s="41">
        <f>BD27/SUM($AZ27:$BF27)</f>
        <v>9.4980054086880612E-3</v>
      </c>
      <c r="DB27" s="41">
        <f>BE27/SUM($AZ27:$BF27)</f>
        <v>0</v>
      </c>
      <c r="DC27" s="41">
        <f>BF27/SUM($AZ27:$BF27)</f>
        <v>1.3117872307761012E-3</v>
      </c>
      <c r="ET27" s="15">
        <f>A27</f>
        <v>1025.6640625</v>
      </c>
      <c r="EU27" s="42">
        <f>AZ27/SUM($AZ27:$BH27)</f>
        <v>6.0975791723836714E-2</v>
      </c>
      <c r="EV27" s="42">
        <f>BA27/SUM($AZ27:$BH27)</f>
        <v>0.24712346761111695</v>
      </c>
      <c r="EW27" s="42">
        <f>BB27/SUM($AZ27:$BH27)</f>
        <v>0.1249512974940411</v>
      </c>
      <c r="EX27" s="42">
        <f>BC27/SUM($AZ27:$BH27)</f>
        <v>2.6548302425555087E-2</v>
      </c>
      <c r="EY27" s="42">
        <f>BD27/SUM($AZ27:$BH27)</f>
        <v>4.4129758043950605E-3</v>
      </c>
      <c r="EZ27" s="42">
        <f>BE27/SUM($AZ27:$BH27)</f>
        <v>0</v>
      </c>
      <c r="FA27" s="42">
        <f>BF27/SUM($AZ27:$BH27)</f>
        <v>6.0948431389964226E-4</v>
      </c>
      <c r="FB27" s="42">
        <f>BG27/SUM($AZ27:$BH27)</f>
        <v>0.53537868062715543</v>
      </c>
      <c r="FC27" s="42">
        <f>BH27/SUM($AZ27:$BH27)</f>
        <v>0</v>
      </c>
    </row>
    <row r="28" spans="1:159" x14ac:dyDescent="0.15">
      <c r="A28" s="15">
        <v>1020.6640625000001</v>
      </c>
      <c r="B28" s="9">
        <v>6.4994644333599156</v>
      </c>
      <c r="C28" s="9">
        <v>31.826680818420588</v>
      </c>
      <c r="D28" s="9">
        <v>45.61546637705041</v>
      </c>
      <c r="E28" s="9">
        <v>48.454517945890643</v>
      </c>
      <c r="F28" s="9">
        <v>48.895815526330153</v>
      </c>
      <c r="H28" s="9">
        <v>49.025996699291731</v>
      </c>
      <c r="AZ28" s="9">
        <v>6.4994644333599156</v>
      </c>
      <c r="BA28" s="9">
        <v>25.327216385060673</v>
      </c>
      <c r="BB28" s="9">
        <v>13.788785558629819</v>
      </c>
      <c r="BC28" s="9">
        <v>2.8390515688402305</v>
      </c>
      <c r="BD28" s="9">
        <v>0.4412975804395084</v>
      </c>
      <c r="BF28" s="9">
        <v>0.13018117296158072</v>
      </c>
      <c r="BG28" s="9">
        <v>50.974003300708944</v>
      </c>
      <c r="CV28" s="15">
        <f>A28</f>
        <v>1020.6640625000001</v>
      </c>
      <c r="CW28" s="41">
        <f>AZ28/SUM($AZ28:$BF28)</f>
        <v>0.13257179600499203</v>
      </c>
      <c r="CX28" s="41">
        <f>BA28/SUM($AZ28:$BF28)</f>
        <v>0.51660788337275299</v>
      </c>
      <c r="CY28" s="41">
        <f>BB28/SUM($AZ28:$BF28)</f>
        <v>0.28125456873840615</v>
      </c>
      <c r="CZ28" s="41">
        <f>BC28/SUM($AZ28:$BF28)</f>
        <v>5.7909104556384178E-2</v>
      </c>
      <c r="DA28" s="41">
        <f>BD28/SUM($AZ28:$BF28)</f>
        <v>9.0012974778722592E-3</v>
      </c>
      <c r="DB28" s="41">
        <f>BE28/SUM($AZ28:$BF28)</f>
        <v>0</v>
      </c>
      <c r="DC28" s="41">
        <f>BF28/SUM($AZ28:$BF28)</f>
        <v>2.6553498495923778E-3</v>
      </c>
      <c r="ET28" s="15">
        <f>A28</f>
        <v>1020.6640625000001</v>
      </c>
      <c r="EU28" s="42">
        <f>AZ28/SUM($AZ28:$BH28)</f>
        <v>6.4994644333598708E-2</v>
      </c>
      <c r="EV28" s="42">
        <f>BA28/SUM($AZ28:$BH28)</f>
        <v>0.25327216385060503</v>
      </c>
      <c r="EW28" s="42">
        <f>BB28/SUM($AZ28:$BH28)</f>
        <v>0.13788785558629724</v>
      </c>
      <c r="EX28" s="42">
        <f>BC28/SUM($AZ28:$BH28)</f>
        <v>2.8390515688402111E-2</v>
      </c>
      <c r="EY28" s="42">
        <f>BD28/SUM($AZ28:$BH28)</f>
        <v>4.4129758043950536E-3</v>
      </c>
      <c r="EZ28" s="42">
        <f>BE28/SUM($AZ28:$BH28)</f>
        <v>0</v>
      </c>
      <c r="FA28" s="42">
        <f>BF28/SUM($AZ28:$BH28)</f>
        <v>1.3018117296157983E-3</v>
      </c>
      <c r="FB28" s="42">
        <f>BG28/SUM($AZ28:$BH28)</f>
        <v>0.50974003300708592</v>
      </c>
      <c r="FC28" s="42">
        <f>BH28/SUM($AZ28:$BH28)</f>
        <v>0</v>
      </c>
    </row>
    <row r="29" spans="1:159" x14ac:dyDescent="0.15">
      <c r="A29" s="15">
        <v>1015.6640625000001</v>
      </c>
      <c r="B29" s="9">
        <v>6.8715358514181766</v>
      </c>
      <c r="C29" s="9">
        <v>32.735399544281833</v>
      </c>
      <c r="D29" s="9">
        <v>47.728201657796646</v>
      </c>
      <c r="E29" s="9">
        <v>50.732203436237029</v>
      </c>
      <c r="F29" s="9">
        <v>51.173501016676539</v>
      </c>
      <c r="H29" s="9">
        <v>51.367571992992559</v>
      </c>
      <c r="AZ29" s="9">
        <v>6.8715358514181766</v>
      </c>
      <c r="BA29" s="9">
        <v>25.863863692863653</v>
      </c>
      <c r="BB29" s="9">
        <v>14.992802113514816</v>
      </c>
      <c r="BC29" s="9">
        <v>3.0040017784403861</v>
      </c>
      <c r="BD29" s="9">
        <v>0.4412975804395084</v>
      </c>
      <c r="BF29" s="9">
        <v>0.19407097631602011</v>
      </c>
      <c r="BG29" s="9">
        <v>48.632428007008045</v>
      </c>
      <c r="CV29" s="15">
        <f>A29</f>
        <v>1015.6640625000001</v>
      </c>
      <c r="CW29" s="41">
        <f>AZ29/SUM($AZ29:$BF29)</f>
        <v>0.13377186393695181</v>
      </c>
      <c r="CX29" s="41">
        <f>BA29/SUM($AZ29:$BF29)</f>
        <v>0.50350566883698411</v>
      </c>
      <c r="CY29" s="41">
        <f>BB29/SUM($AZ29:$BF29)</f>
        <v>0.29187289824716844</v>
      </c>
      <c r="CZ29" s="41">
        <f>BC29/SUM($AZ29:$BF29)</f>
        <v>5.8480509432102118E-2</v>
      </c>
      <c r="DA29" s="41">
        <f>BD29/SUM($AZ29:$BF29)</f>
        <v>8.590976044180347E-3</v>
      </c>
      <c r="DB29" s="41">
        <f>BE29/SUM($AZ29:$BF29)</f>
        <v>0</v>
      </c>
      <c r="DC29" s="41">
        <f>BF29/SUM($AZ29:$BF29)</f>
        <v>3.7780835026131818E-3</v>
      </c>
      <c r="ET29" s="15">
        <f>A29</f>
        <v>1015.6640625000001</v>
      </c>
      <c r="EU29" s="42">
        <f>AZ29/SUM($AZ29:$BH29)</f>
        <v>6.8715358514181354E-2</v>
      </c>
      <c r="EV29" s="42">
        <f>BA29/SUM($AZ29:$BH29)</f>
        <v>0.25863863692863498</v>
      </c>
      <c r="EW29" s="42">
        <f>BB29/SUM($AZ29:$BH29)</f>
        <v>0.14992802113514728</v>
      </c>
      <c r="EX29" s="42">
        <f>BC29/SUM($AZ29:$BH29)</f>
        <v>3.0040017784403683E-2</v>
      </c>
      <c r="EY29" s="42">
        <f>BD29/SUM($AZ29:$BH29)</f>
        <v>4.4129758043950579E-3</v>
      </c>
      <c r="EZ29" s="42">
        <f>BE29/SUM($AZ29:$BH29)</f>
        <v>0</v>
      </c>
      <c r="FA29" s="42">
        <f>BF29/SUM($AZ29:$BH29)</f>
        <v>1.9407097631601894E-3</v>
      </c>
      <c r="FB29" s="42">
        <f>BG29/SUM($AZ29:$BH29)</f>
        <v>0.48632428007007755</v>
      </c>
      <c r="FC29" s="42">
        <f>BH29/SUM($AZ29:$BH29)</f>
        <v>0</v>
      </c>
    </row>
    <row r="30" spans="1:159" x14ac:dyDescent="0.15">
      <c r="A30" s="15">
        <v>1010.6640625000001</v>
      </c>
      <c r="B30" s="9">
        <v>7.2182311697229951</v>
      </c>
      <c r="C30" s="9">
        <v>33.550630548406836</v>
      </c>
      <c r="D30" s="9">
        <v>49.6675719575193</v>
      </c>
      <c r="E30" s="9">
        <v>52.819092281224123</v>
      </c>
      <c r="F30" s="9">
        <v>53.260389861663633</v>
      </c>
      <c r="H30" s="9">
        <v>53.513609380993984</v>
      </c>
      <c r="AZ30" s="9">
        <v>7.2182311697229951</v>
      </c>
      <c r="BA30" s="9">
        <v>26.332399378683842</v>
      </c>
      <c r="BB30" s="9">
        <v>16.11694140911246</v>
      </c>
      <c r="BC30" s="9">
        <v>3.1515203237048253</v>
      </c>
      <c r="BD30" s="9">
        <v>0.4412975804395084</v>
      </c>
      <c r="BF30" s="9">
        <v>0.25321951933034825</v>
      </c>
      <c r="BG30" s="9">
        <v>46.486390619006599</v>
      </c>
      <c r="CV30" s="15">
        <f>A30</f>
        <v>1010.6640625000001</v>
      </c>
      <c r="CW30" s="41">
        <f>AZ30/SUM($AZ30:$BF30)</f>
        <v>0.13488589637698103</v>
      </c>
      <c r="CX30" s="41">
        <f>BA30/SUM($AZ30:$BF30)</f>
        <v>0.49206920787585889</v>
      </c>
      <c r="CY30" s="41">
        <f>BB30/SUM($AZ30:$BF30)</f>
        <v>0.30117462820283225</v>
      </c>
      <c r="CZ30" s="41">
        <f>BC30/SUM($AZ30:$BF30)</f>
        <v>5.8891940950335647E-2</v>
      </c>
      <c r="DA30" s="41">
        <f>BD30/SUM($AZ30:$BF30)</f>
        <v>8.2464551642865008E-3</v>
      </c>
      <c r="DB30" s="41">
        <f>BE30/SUM($AZ30:$BF30)</f>
        <v>0</v>
      </c>
      <c r="DC30" s="41">
        <f>BF30/SUM($AZ30:$BF30)</f>
        <v>4.7318714297055484E-3</v>
      </c>
      <c r="ET30" s="15">
        <f>A30</f>
        <v>1010.6640625000001</v>
      </c>
      <c r="EU30" s="42">
        <f>AZ30/SUM($AZ30:$BH30)</f>
        <v>7.2182311697229523E-2</v>
      </c>
      <c r="EV30" s="42">
        <f>BA30/SUM($AZ30:$BH30)</f>
        <v>0.26332399378683691</v>
      </c>
      <c r="EW30" s="42">
        <f>BB30/SUM($AZ30:$BH30)</f>
        <v>0.16116941409112368</v>
      </c>
      <c r="EX30" s="42">
        <f>BC30/SUM($AZ30:$BH30)</f>
        <v>3.1515203237048067E-2</v>
      </c>
      <c r="EY30" s="42">
        <f>BD30/SUM($AZ30:$BH30)</f>
        <v>4.4129758043950579E-3</v>
      </c>
      <c r="EZ30" s="42">
        <f>BE30/SUM($AZ30:$BH30)</f>
        <v>0</v>
      </c>
      <c r="FA30" s="42">
        <f>BF30/SUM($AZ30:$BH30)</f>
        <v>2.532195193303468E-3</v>
      </c>
      <c r="FB30" s="42">
        <f>BG30/SUM($AZ30:$BH30)</f>
        <v>0.46486390619006329</v>
      </c>
      <c r="FC30" s="42">
        <f>BH30/SUM($AZ30:$BH30)</f>
        <v>0</v>
      </c>
    </row>
    <row r="31" spans="1:159" x14ac:dyDescent="0.15">
      <c r="A31" s="15">
        <v>1005.6640625000001</v>
      </c>
      <c r="B31" s="9">
        <v>7.5431320940729645</v>
      </c>
      <c r="C31" s="9">
        <v>34.284772900425054</v>
      </c>
      <c r="D31" s="9">
        <v>51.454384123932158</v>
      </c>
      <c r="E31" s="9">
        <v>54.737783472089589</v>
      </c>
      <c r="F31" s="9">
        <v>55.179081052529099</v>
      </c>
      <c r="H31" s="9">
        <v>55.487231552462887</v>
      </c>
      <c r="AZ31" s="9">
        <v>7.5431320940729645</v>
      </c>
      <c r="BA31" s="9">
        <v>26.741640806352091</v>
      </c>
      <c r="BB31" s="9">
        <v>17.169611223507108</v>
      </c>
      <c r="BC31" s="9">
        <v>3.2833993481574284</v>
      </c>
      <c r="BD31" s="9">
        <v>0.4412975804395084</v>
      </c>
      <c r="BF31" s="9">
        <v>0.30815049993378818</v>
      </c>
      <c r="BG31" s="9">
        <v>44.512768447537717</v>
      </c>
      <c r="CV31" s="15">
        <f>A31</f>
        <v>1005.6640625000001</v>
      </c>
      <c r="CW31" s="41">
        <f>AZ31/SUM($AZ31:$BF31)</f>
        <v>0.13594356544786296</v>
      </c>
      <c r="CX31" s="41">
        <f>BA31/SUM($AZ31:$BF31)</f>
        <v>0.48194224253318546</v>
      </c>
      <c r="CY31" s="41">
        <f>BB31/SUM($AZ31:$BF31)</f>
        <v>0.30943355332610767</v>
      </c>
      <c r="CZ31" s="41">
        <f>BC31/SUM($AZ31:$BF31)</f>
        <v>5.9173962302534258E-2</v>
      </c>
      <c r="DA31" s="41">
        <f>BD31/SUM($AZ31:$BF31)</f>
        <v>7.9531374713165109E-3</v>
      </c>
      <c r="DB31" s="41">
        <f>BE31/SUM($AZ31:$BF31)</f>
        <v>0</v>
      </c>
      <c r="DC31" s="41">
        <f>BF31/SUM($AZ31:$BF31)</f>
        <v>5.5535389189931648E-3</v>
      </c>
      <c r="ET31" s="15">
        <f>A31</f>
        <v>1005.6640625000001</v>
      </c>
      <c r="EU31" s="42">
        <f>AZ31/SUM($AZ31:$BH31)</f>
        <v>7.5431320940729199E-2</v>
      </c>
      <c r="EV31" s="42">
        <f>BA31/SUM($AZ31:$BH31)</f>
        <v>0.2674164080635193</v>
      </c>
      <c r="EW31" s="42">
        <f>BB31/SUM($AZ31:$BH31)</f>
        <v>0.17169611223507006</v>
      </c>
      <c r="EX31" s="42">
        <f>BC31/SUM($AZ31:$BH31)</f>
        <v>3.2833993481574085E-2</v>
      </c>
      <c r="EY31" s="42">
        <f>BD31/SUM($AZ31:$BH31)</f>
        <v>4.4129758043950579E-3</v>
      </c>
      <c r="EZ31" s="42">
        <f>BE31/SUM($AZ31:$BH31)</f>
        <v>0</v>
      </c>
      <c r="FA31" s="42">
        <f>BF31/SUM($AZ31:$BH31)</f>
        <v>3.0815049993378634E-3</v>
      </c>
      <c r="FB31" s="42">
        <f>BG31/SUM($AZ31:$BH31)</f>
        <v>0.44512768447537449</v>
      </c>
      <c r="FC31" s="42">
        <f>BH31/SUM($AZ31:$BH31)</f>
        <v>0</v>
      </c>
    </row>
    <row r="32" spans="1:159" x14ac:dyDescent="0.15">
      <c r="A32" s="15">
        <v>1000.6640625000001</v>
      </c>
      <c r="B32" s="9">
        <v>7.8490977717833879</v>
      </c>
      <c r="C32" s="9">
        <v>34.948383443612258</v>
      </c>
      <c r="D32" s="9">
        <v>53.106403086872653</v>
      </c>
      <c r="E32" s="9">
        <v>56.507717468605584</v>
      </c>
      <c r="F32" s="9">
        <v>56.949015049045094</v>
      </c>
      <c r="H32" s="9">
        <v>57.3083328282708</v>
      </c>
      <c r="AZ32" s="9">
        <v>7.8490977717833879</v>
      </c>
      <c r="BA32" s="9">
        <v>27.099285671828873</v>
      </c>
      <c r="BB32" s="9">
        <v>18.158019643260396</v>
      </c>
      <c r="BC32" s="9">
        <v>3.4013143817329334</v>
      </c>
      <c r="BD32" s="9">
        <v>0.4412975804395084</v>
      </c>
      <c r="BF32" s="9">
        <v>0.35931777922570246</v>
      </c>
      <c r="BG32" s="9">
        <v>42.691667171729769</v>
      </c>
      <c r="CV32" s="15">
        <f>A32</f>
        <v>1000.6640625000001</v>
      </c>
      <c r="CW32" s="41">
        <f>AZ32/SUM($AZ32:$BF32)</f>
        <v>0.13696259137923039</v>
      </c>
      <c r="CX32" s="41">
        <f>BA32/SUM($AZ32:$BF32)</f>
        <v>0.47286815606788185</v>
      </c>
      <c r="CY32" s="41">
        <f>BB32/SUM($AZ32:$BF32)</f>
        <v>0.31684780811321828</v>
      </c>
      <c r="CZ32" s="41">
        <f>BC32/SUM($AZ32:$BF32)</f>
        <v>5.9351131220746825E-2</v>
      </c>
      <c r="DA32" s="41">
        <f>BD32/SUM($AZ32:$BF32)</f>
        <v>7.7004086257733834E-3</v>
      </c>
      <c r="DB32" s="41">
        <f>BE32/SUM($AZ32:$BF32)</f>
        <v>0</v>
      </c>
      <c r="DC32" s="41">
        <f>BF32/SUM($AZ32:$BF32)</f>
        <v>6.2699045931492751E-3</v>
      </c>
      <c r="ET32" s="15">
        <f>A32</f>
        <v>1000.6640625000001</v>
      </c>
      <c r="EU32" s="42">
        <f>AZ32/SUM($AZ32:$BH32)</f>
        <v>7.8490977717833435E-2</v>
      </c>
      <c r="EV32" s="42">
        <f>BA32/SUM($AZ32:$BH32)</f>
        <v>0.27099285671828721</v>
      </c>
      <c r="EW32" s="42">
        <f>BB32/SUM($AZ32:$BH32)</f>
        <v>0.18158019643260292</v>
      </c>
      <c r="EX32" s="42">
        <f>BC32/SUM($AZ32:$BH32)</f>
        <v>3.4013143817329138E-2</v>
      </c>
      <c r="EY32" s="42">
        <f>BD32/SUM($AZ32:$BH32)</f>
        <v>4.4129758043950588E-3</v>
      </c>
      <c r="EZ32" s="42">
        <f>BE32/SUM($AZ32:$BH32)</f>
        <v>0</v>
      </c>
      <c r="FA32" s="42">
        <f>BF32/SUM($AZ32:$BH32)</f>
        <v>3.5931777922570043E-3</v>
      </c>
      <c r="FB32" s="42">
        <f>BG32/SUM($AZ32:$BH32)</f>
        <v>0.42691667171729525</v>
      </c>
      <c r="FC32" s="42">
        <f>BH32/SUM($AZ32:$BH32)</f>
        <v>0</v>
      </c>
    </row>
    <row r="33" spans="1:159" x14ac:dyDescent="0.15">
      <c r="A33" s="15">
        <v>995.66406250000011</v>
      </c>
      <c r="B33" s="9">
        <v>8.1383674700985331</v>
      </c>
      <c r="C33" s="9">
        <v>35.550450096587426</v>
      </c>
      <c r="D33" s="9">
        <v>54.638747190464386</v>
      </c>
      <c r="E33" s="9">
        <v>58.145541382632452</v>
      </c>
      <c r="F33" s="9">
        <v>58.586838963071962</v>
      </c>
      <c r="H33" s="9">
        <v>58.993951736562622</v>
      </c>
      <c r="AZ33" s="9">
        <v>8.1383674700985331</v>
      </c>
      <c r="BA33" s="9">
        <v>27.412082626488896</v>
      </c>
      <c r="BB33" s="9">
        <v>19.088297093876957</v>
      </c>
      <c r="BC33" s="9">
        <v>3.5067941921680661</v>
      </c>
      <c r="BD33" s="9">
        <v>0.4412975804395084</v>
      </c>
      <c r="BF33" s="9">
        <v>0.40711277349065911</v>
      </c>
      <c r="BG33" s="9">
        <v>41.006048263438032</v>
      </c>
      <c r="CV33" s="15">
        <f>A33</f>
        <v>995.66406250000011</v>
      </c>
      <c r="CW33" s="41">
        <f>AZ33/SUM($AZ33:$BF33)</f>
        <v>0.13795257362043481</v>
      </c>
      <c r="CX33" s="41">
        <f>BA33/SUM($AZ33:$BF33)</f>
        <v>0.46465920352136264</v>
      </c>
      <c r="CY33" s="41">
        <f>BB33/SUM($AZ33:$BF33)</f>
        <v>0.32356362867698218</v>
      </c>
      <c r="CZ33" s="41">
        <f>BC33/SUM($AZ33:$BF33)</f>
        <v>5.9443283403485987E-2</v>
      </c>
      <c r="DA33" s="41">
        <f>BD33/SUM($AZ33:$BF33)</f>
        <v>7.480386843894132E-3</v>
      </c>
      <c r="DB33" s="41">
        <f>BE33/SUM($AZ33:$BF33)</f>
        <v>0</v>
      </c>
      <c r="DC33" s="41">
        <f>BF33/SUM($AZ33:$BF33)</f>
        <v>6.9009239338402081E-3</v>
      </c>
      <c r="ET33" s="15">
        <f>A33</f>
        <v>995.66406250000011</v>
      </c>
      <c r="EU33" s="42">
        <f>AZ33/SUM($AZ33:$BH33)</f>
        <v>8.1383674700984801E-2</v>
      </c>
      <c r="EV33" s="42">
        <f>BA33/SUM($AZ33:$BH33)</f>
        <v>0.27412082626488715</v>
      </c>
      <c r="EW33" s="42">
        <f>BB33/SUM($AZ33:$BH33)</f>
        <v>0.19088297093876833</v>
      </c>
      <c r="EX33" s="42">
        <f>BC33/SUM($AZ33:$BH33)</f>
        <v>3.5067941921680432E-2</v>
      </c>
      <c r="EY33" s="42">
        <f>BD33/SUM($AZ33:$BH33)</f>
        <v>4.4129758043950553E-3</v>
      </c>
      <c r="EZ33" s="42">
        <f>BE33/SUM($AZ33:$BH33)</f>
        <v>0</v>
      </c>
      <c r="FA33" s="42">
        <f>BF33/SUM($AZ33:$BH33)</f>
        <v>4.0711277349065643E-3</v>
      </c>
      <c r="FB33" s="42">
        <f>BG33/SUM($AZ33:$BH33)</f>
        <v>0.41006048263437767</v>
      </c>
      <c r="FC33" s="42">
        <f>BH33/SUM($AZ33:$BH33)</f>
        <v>0</v>
      </c>
    </row>
    <row r="34" spans="1:159" x14ac:dyDescent="0.15">
      <c r="A34" s="15">
        <v>990.66406250000011</v>
      </c>
      <c r="B34" s="9">
        <v>8.4126534419679331</v>
      </c>
      <c r="C34" s="9">
        <v>36.098627675973233</v>
      </c>
      <c r="D34" s="9">
        <v>56.064251931827691</v>
      </c>
      <c r="E34" s="9">
        <v>59.665465911894572</v>
      </c>
      <c r="F34" s="9">
        <v>60.106763492334082</v>
      </c>
      <c r="H34" s="9">
        <v>60.558635248690834</v>
      </c>
      <c r="AZ34" s="9">
        <v>8.4126534419679331</v>
      </c>
      <c r="BA34" s="9">
        <v>27.685974234005297</v>
      </c>
      <c r="BB34" s="9">
        <v>19.965624255854458</v>
      </c>
      <c r="BC34" s="9">
        <v>3.6012139800668819</v>
      </c>
      <c r="BD34" s="9">
        <v>0.4412975804395084</v>
      </c>
      <c r="BF34" s="9">
        <v>0.45187175635675497</v>
      </c>
      <c r="BG34" s="9">
        <v>39.441364751309784</v>
      </c>
      <c r="CV34" s="15">
        <f>A34</f>
        <v>990.66406250000011</v>
      </c>
      <c r="CW34" s="41">
        <f>AZ34/SUM($AZ34:$BF34)</f>
        <v>0.13891748728187858</v>
      </c>
      <c r="CX34" s="41">
        <f>BA34/SUM($AZ34:$BF34)</f>
        <v>0.4571763237449083</v>
      </c>
      <c r="CY34" s="41">
        <f>BB34/SUM($AZ34:$BF34)</f>
        <v>0.32969078932943879</v>
      </c>
      <c r="CZ34" s="41">
        <f>BC34/SUM($AZ34:$BF34)</f>
        <v>5.9466564351691419E-2</v>
      </c>
      <c r="DA34" s="41">
        <f>BD34/SUM($AZ34:$BF34)</f>
        <v>7.2871123767447917E-3</v>
      </c>
      <c r="DB34" s="41">
        <f>BE34/SUM($AZ34:$BF34)</f>
        <v>0</v>
      </c>
      <c r="DC34" s="41">
        <f>BF34/SUM($AZ34:$BF34)</f>
        <v>7.4617229153380498E-3</v>
      </c>
      <c r="ET34" s="15">
        <f>A34</f>
        <v>990.66406250000011</v>
      </c>
      <c r="EU34" s="42">
        <f>AZ34/SUM($AZ34:$BH34)</f>
        <v>8.4126534419678808E-2</v>
      </c>
      <c r="EV34" s="42">
        <f>BA34/SUM($AZ34:$BH34)</f>
        <v>0.27685974234005123</v>
      </c>
      <c r="EW34" s="42">
        <f>BB34/SUM($AZ34:$BH34)</f>
        <v>0.19965624255854333</v>
      </c>
      <c r="EX34" s="42">
        <f>BC34/SUM($AZ34:$BH34)</f>
        <v>3.6012139800668592E-2</v>
      </c>
      <c r="EY34" s="42">
        <f>BD34/SUM($AZ34:$BH34)</f>
        <v>4.4129758043950562E-3</v>
      </c>
      <c r="EZ34" s="42">
        <f>BE34/SUM($AZ34:$BH34)</f>
        <v>0</v>
      </c>
      <c r="FA34" s="42">
        <f>BF34/SUM($AZ34:$BH34)</f>
        <v>4.5187175635675219E-3</v>
      </c>
      <c r="FB34" s="42">
        <f>BG34/SUM($AZ34:$BH34)</f>
        <v>0.39441364751309538</v>
      </c>
      <c r="FC34" s="42">
        <f>BH34/SUM($AZ34:$BH34)</f>
        <v>0</v>
      </c>
    </row>
    <row r="35" spans="1:159" x14ac:dyDescent="0.15">
      <c r="A35" s="15">
        <v>985.66406250000011</v>
      </c>
      <c r="B35" s="9">
        <v>8.673229206369518</v>
      </c>
      <c r="C35" s="9">
        <v>36.599438991042298</v>
      </c>
      <c r="D35" s="9">
        <v>57.393802290832589</v>
      </c>
      <c r="E35" s="9">
        <v>61.079603274316575</v>
      </c>
      <c r="F35" s="9">
        <v>61.520900854756086</v>
      </c>
      <c r="H35" s="9">
        <v>62.014783727002531</v>
      </c>
      <c r="AZ35" s="9">
        <v>8.673229206369518</v>
      </c>
      <c r="BA35" s="9">
        <v>27.926209784672782</v>
      </c>
      <c r="BB35" s="9">
        <v>20.794363299790291</v>
      </c>
      <c r="BC35" s="9">
        <v>3.6858009834839889</v>
      </c>
      <c r="BD35" s="9">
        <v>0.4412975804395084</v>
      </c>
      <c r="BF35" s="9">
        <v>0.4938828722464419</v>
      </c>
      <c r="BG35" s="9">
        <v>37.985216272998173</v>
      </c>
      <c r="CV35" s="15">
        <f>A35</f>
        <v>985.66406250000011</v>
      </c>
      <c r="CW35" s="41">
        <f>AZ35/SUM($AZ35:$BF35)</f>
        <v>0.13985744503359468</v>
      </c>
      <c r="CX35" s="41">
        <f>BA35/SUM($AZ35:$BF35)</f>
        <v>0.45031536202089706</v>
      </c>
      <c r="CY35" s="41">
        <f>BB35/SUM($AZ35:$BF35)</f>
        <v>0.33531300199852171</v>
      </c>
      <c r="CZ35" s="41">
        <f>BC35/SUM($AZ35:$BF35)</f>
        <v>5.9434231032867636E-2</v>
      </c>
      <c r="DA35" s="41">
        <f>BD35/SUM($AZ35:$BF35)</f>
        <v>7.1160061185113546E-3</v>
      </c>
      <c r="DB35" s="41">
        <f>BE35/SUM($AZ35:$BF35)</f>
        <v>0</v>
      </c>
      <c r="DC35" s="41">
        <f>BF35/SUM($AZ35:$BF35)</f>
        <v>7.9639537956075306E-3</v>
      </c>
      <c r="ET35" s="15">
        <f>A35</f>
        <v>985.66406250000011</v>
      </c>
      <c r="EU35" s="42">
        <f>AZ35/SUM($AZ35:$BH35)</f>
        <v>8.6732292063694566E-2</v>
      </c>
      <c r="EV35" s="42">
        <f>BA35/SUM($AZ35:$BH35)</f>
        <v>0.27926209784672584</v>
      </c>
      <c r="EW35" s="42">
        <f>BB35/SUM($AZ35:$BH35)</f>
        <v>0.20794363299790145</v>
      </c>
      <c r="EX35" s="42">
        <f>BC35/SUM($AZ35:$BH35)</f>
        <v>3.6858009834839625E-2</v>
      </c>
      <c r="EY35" s="42">
        <f>BD35/SUM($AZ35:$BH35)</f>
        <v>4.4129758043950527E-3</v>
      </c>
      <c r="EZ35" s="42">
        <f>BE35/SUM($AZ35:$BH35)</f>
        <v>0</v>
      </c>
      <c r="FA35" s="42">
        <f>BF35/SUM($AZ35:$BH35)</f>
        <v>4.9388287224643836E-3</v>
      </c>
      <c r="FB35" s="42">
        <f>BG35/SUM($AZ35:$BH35)</f>
        <v>0.37985216272997901</v>
      </c>
      <c r="FC35" s="42">
        <f>BH35/SUM($AZ35:$BH35)</f>
        <v>0</v>
      </c>
    </row>
    <row r="36" spans="1:159" x14ac:dyDescent="0.15">
      <c r="A36" s="15">
        <v>980.66406250000011</v>
      </c>
      <c r="B36" s="9">
        <v>8.9237922664108922</v>
      </c>
      <c r="C36" s="9">
        <v>37.062349881778957</v>
      </c>
      <c r="D36" s="9">
        <v>58.644064867747545</v>
      </c>
      <c r="E36" s="9">
        <v>62.386092401160603</v>
      </c>
      <c r="F36" s="9">
        <v>62.827389981600113</v>
      </c>
      <c r="G36" s="9">
        <v>62.841649509698634</v>
      </c>
      <c r="H36" s="9">
        <v>63.375139914174376</v>
      </c>
      <c r="AZ36" s="9">
        <v>8.9237922664108922</v>
      </c>
      <c r="BA36" s="9">
        <v>28.138557615368068</v>
      </c>
      <c r="BB36" s="9">
        <v>21.581714985968585</v>
      </c>
      <c r="BC36" s="9">
        <v>3.7420275334130566</v>
      </c>
      <c r="BD36" s="9">
        <v>0.4412975804395084</v>
      </c>
      <c r="BE36" s="9">
        <v>1.4259528098518168E-2</v>
      </c>
      <c r="BF36" s="9">
        <v>0.53349040447574558</v>
      </c>
      <c r="BG36" s="9">
        <v>36.624860085826327</v>
      </c>
      <c r="CV36" s="15">
        <f>A36</f>
        <v>980.66406250000011</v>
      </c>
      <c r="CW36" s="41">
        <f>AZ36/SUM($AZ36:$BF36)</f>
        <v>0.14080903455985921</v>
      </c>
      <c r="CX36" s="41">
        <f>BA36/SUM($AZ36:$BF36)</f>
        <v>0.44399992889127565</v>
      </c>
      <c r="CY36" s="41">
        <f>BB36/SUM($AZ36:$BF36)</f>
        <v>0.34053912962078769</v>
      </c>
      <c r="CZ36" s="41">
        <f>BC36/SUM($AZ36:$BF36)</f>
        <v>5.9045668987566545E-2</v>
      </c>
      <c r="DA36" s="41">
        <f>BD36/SUM($AZ36:$BF36)</f>
        <v>6.9632600580785235E-3</v>
      </c>
      <c r="DB36" s="41">
        <f>BE36/SUM($AZ36:$BF36)</f>
        <v>2.2500191901476033E-4</v>
      </c>
      <c r="DC36" s="41">
        <f>BF36/SUM($AZ36:$BF36)</f>
        <v>8.4179759634175743E-3</v>
      </c>
      <c r="ET36" s="15">
        <f>A36</f>
        <v>980.66406250000011</v>
      </c>
      <c r="EU36" s="42">
        <f>AZ36/SUM($AZ36:$BH36)</f>
        <v>8.9237922664108293E-2</v>
      </c>
      <c r="EV36" s="42">
        <f>BA36/SUM($AZ36:$BH36)</f>
        <v>0.28138557615367871</v>
      </c>
      <c r="EW36" s="42">
        <f>BB36/SUM($AZ36:$BH36)</f>
        <v>0.21581714985968431</v>
      </c>
      <c r="EX36" s="42">
        <f>BC36/SUM($AZ36:$BH36)</f>
        <v>3.7420275334130303E-2</v>
      </c>
      <c r="EY36" s="42">
        <f>BD36/SUM($AZ36:$BH36)</f>
        <v>4.4129758043950527E-3</v>
      </c>
      <c r="EZ36" s="42">
        <f>BE36/SUM($AZ36:$BH36)</f>
        <v>1.4259528098518068E-4</v>
      </c>
      <c r="FA36" s="42">
        <f>BF36/SUM($AZ36:$BH36)</f>
        <v>5.3349040447574179E-3</v>
      </c>
      <c r="FB36" s="42">
        <f>BG36/SUM($AZ36:$BH36)</f>
        <v>0.36624860085826066</v>
      </c>
      <c r="FC36" s="42">
        <f>BH36/SUM($AZ36:$BH36)</f>
        <v>0</v>
      </c>
    </row>
    <row r="37" spans="1:159" x14ac:dyDescent="0.15">
      <c r="A37" s="15">
        <v>975.66406250000011</v>
      </c>
      <c r="B37" s="9">
        <v>9.1651997404012207</v>
      </c>
      <c r="C37" s="9">
        <v>37.492172061208947</v>
      </c>
      <c r="D37" s="9">
        <v>59.82189425319676</v>
      </c>
      <c r="E37" s="9">
        <v>63.595803937278461</v>
      </c>
      <c r="F37" s="9">
        <v>64.037101517717971</v>
      </c>
      <c r="G37" s="9">
        <v>64.077567341776714</v>
      </c>
      <c r="H37" s="9">
        <v>64.648458873008991</v>
      </c>
      <c r="AZ37" s="9">
        <v>9.1651997404012207</v>
      </c>
      <c r="BA37" s="9">
        <v>28.326972320807727</v>
      </c>
      <c r="BB37" s="9">
        <v>22.329722191987809</v>
      </c>
      <c r="BC37" s="9">
        <v>3.7739096840817004</v>
      </c>
      <c r="BD37" s="9">
        <v>0.4412975804395084</v>
      </c>
      <c r="BE37" s="9">
        <v>4.0465824058744444E-2</v>
      </c>
      <c r="BF37" s="9">
        <v>0.57089153123227587</v>
      </c>
      <c r="BG37" s="9">
        <v>35.351541126991755</v>
      </c>
      <c r="CV37" s="15">
        <f>A37</f>
        <v>975.66406250000011</v>
      </c>
      <c r="CW37" s="41">
        <f>AZ37/SUM($AZ37:$BF37)</f>
        <v>0.14176981014202847</v>
      </c>
      <c r="CX37" s="41">
        <f>BA37/SUM($AZ37:$BF37)</f>
        <v>0.4381693363557404</v>
      </c>
      <c r="CY37" s="41">
        <f>BB37/SUM($AZ37:$BF37)</f>
        <v>0.34540223512289425</v>
      </c>
      <c r="CZ37" s="41">
        <f>BC37/SUM($AZ37:$BF37)</f>
        <v>5.8375864635766654E-2</v>
      </c>
      <c r="DA37" s="41">
        <f>BD37/SUM($AZ37:$BF37)</f>
        <v>6.82611137423033E-3</v>
      </c>
      <c r="DB37" s="41">
        <f>BE37/SUM($AZ37:$BF37)</f>
        <v>6.2593640690233215E-4</v>
      </c>
      <c r="DC37" s="41">
        <f>BF37/SUM($AZ37:$BF37)</f>
        <v>8.8307059624374972E-3</v>
      </c>
      <c r="ET37" s="15">
        <f>A37</f>
        <v>975.66406250000011</v>
      </c>
      <c r="EU37" s="42">
        <f>AZ37/SUM($AZ37:$BH37)</f>
        <v>9.1651997404011532E-2</v>
      </c>
      <c r="EV37" s="42">
        <f>BA37/SUM($AZ37:$BH37)</f>
        <v>0.2832697232080752</v>
      </c>
      <c r="EW37" s="42">
        <f>BB37/SUM($AZ37:$BH37)</f>
        <v>0.22329722191987644</v>
      </c>
      <c r="EX37" s="42">
        <f>BC37/SUM($AZ37:$BH37)</f>
        <v>3.7739096840816722E-2</v>
      </c>
      <c r="EY37" s="42">
        <f>BD37/SUM($AZ37:$BH37)</f>
        <v>4.412975804395051E-3</v>
      </c>
      <c r="EZ37" s="42">
        <f>BE37/SUM($AZ37:$BH37)</f>
        <v>4.0465824058744148E-4</v>
      </c>
      <c r="FA37" s="42">
        <f>BF37/SUM($AZ37:$BH37)</f>
        <v>5.7089153123227165E-3</v>
      </c>
      <c r="FB37" s="42">
        <f>BG37/SUM($AZ37:$BH37)</f>
        <v>0.35351541126991493</v>
      </c>
      <c r="FC37" s="42">
        <f>BH37/SUM($AZ37:$BH37)</f>
        <v>0</v>
      </c>
    </row>
    <row r="38" spans="1:159" x14ac:dyDescent="0.15">
      <c r="A38" s="15">
        <v>970.66406250000011</v>
      </c>
      <c r="B38" s="9">
        <v>9.3955942520139644</v>
      </c>
      <c r="C38" s="9">
        <v>37.8892811996242</v>
      </c>
      <c r="D38" s="9">
        <v>60.926833610029064</v>
      </c>
      <c r="E38" s="9">
        <v>64.728417903480249</v>
      </c>
      <c r="F38" s="9">
        <v>65.169715483919759</v>
      </c>
      <c r="G38" s="9">
        <v>65.234302397364971</v>
      </c>
      <c r="H38" s="9">
        <v>65.840475025115168</v>
      </c>
      <c r="AZ38" s="9">
        <v>9.3955942520139644</v>
      </c>
      <c r="BA38" s="9">
        <v>28.493686947610236</v>
      </c>
      <c r="BB38" s="9">
        <v>23.037552410404864</v>
      </c>
      <c r="BC38" s="9">
        <v>3.801584293451179</v>
      </c>
      <c r="BD38" s="9">
        <v>0.4412975804395084</v>
      </c>
      <c r="BE38" s="9">
        <v>6.45869134452077E-2</v>
      </c>
      <c r="BF38" s="9">
        <v>0.60617262775019742</v>
      </c>
      <c r="BG38" s="9">
        <v>34.159524974885628</v>
      </c>
      <c r="CV38" s="15">
        <f>A38</f>
        <v>970.66406250000011</v>
      </c>
      <c r="CW38" s="41">
        <f>AZ38/SUM($AZ38:$BF38)</f>
        <v>0.14270240681632337</v>
      </c>
      <c r="CX38" s="41">
        <f>BA38/SUM($AZ38:$BF38)</f>
        <v>0.43276855060266772</v>
      </c>
      <c r="CY38" s="41">
        <f>BB38/SUM($AZ38:$BF38)</f>
        <v>0.34989954737746165</v>
      </c>
      <c r="CZ38" s="41">
        <f>BC38/SUM($AZ38:$BF38)</f>
        <v>5.7739320562329575E-2</v>
      </c>
      <c r="DA38" s="41">
        <f>BD38/SUM($AZ38:$BF38)</f>
        <v>6.7025272869184688E-3</v>
      </c>
      <c r="DB38" s="41">
        <f>BE38/SUM($AZ38:$BF38)</f>
        <v>9.8096062369797165E-4</v>
      </c>
      <c r="DC38" s="41">
        <f>BF38/SUM($AZ38:$BF38)</f>
        <v>9.2066867306010471E-3</v>
      </c>
      <c r="ET38" s="15">
        <f>A38</f>
        <v>970.66406250000011</v>
      </c>
      <c r="EU38" s="42">
        <f>AZ38/SUM($AZ38:$BH38)</f>
        <v>9.3955942520138891E-2</v>
      </c>
      <c r="EV38" s="42">
        <f>BA38/SUM($AZ38:$BH38)</f>
        <v>0.28493686947610009</v>
      </c>
      <c r="EW38" s="42">
        <f>BB38/SUM($AZ38:$BH38)</f>
        <v>0.2303755241040468</v>
      </c>
      <c r="EX38" s="42">
        <f>BC38/SUM($AZ38:$BH38)</f>
        <v>3.801584293451149E-2</v>
      </c>
      <c r="EY38" s="42">
        <f>BD38/SUM($AZ38:$BH38)</f>
        <v>4.4129758043950492E-3</v>
      </c>
      <c r="EZ38" s="42">
        <f>BE38/SUM($AZ38:$BH38)</f>
        <v>6.4586913445207185E-4</v>
      </c>
      <c r="FA38" s="42">
        <f>BF38/SUM($AZ38:$BH38)</f>
        <v>6.0617262775019259E-3</v>
      </c>
      <c r="FB38" s="42">
        <f>BG38/SUM($AZ38:$BH38)</f>
        <v>0.34159524974885358</v>
      </c>
      <c r="FC38" s="42">
        <f>BH38/SUM($AZ38:$BH38)</f>
        <v>0</v>
      </c>
    </row>
    <row r="39" spans="1:159" x14ac:dyDescent="0.15">
      <c r="A39" s="15">
        <v>965.66406250000011</v>
      </c>
      <c r="B39" s="9">
        <v>9.615201505375488</v>
      </c>
      <c r="C39" s="9">
        <v>38.257101166569271</v>
      </c>
      <c r="D39" s="9">
        <v>61.964861521565837</v>
      </c>
      <c r="E39" s="9">
        <v>65.790372724671812</v>
      </c>
      <c r="F39" s="9">
        <v>66.231670305111322</v>
      </c>
      <c r="G39" s="9">
        <v>66.318545254701803</v>
      </c>
      <c r="H39" s="9">
        <v>66.958040157199463</v>
      </c>
      <c r="AZ39" s="9">
        <v>9.615201505375488</v>
      </c>
      <c r="BA39" s="9">
        <v>28.641899661193779</v>
      </c>
      <c r="BB39" s="9">
        <v>23.707760354996562</v>
      </c>
      <c r="BC39" s="9">
        <v>3.8255112031059744</v>
      </c>
      <c r="BD39" s="9">
        <v>0.4412975804395084</v>
      </c>
      <c r="BE39" s="9">
        <v>8.6874949590474149E-2</v>
      </c>
      <c r="BF39" s="9">
        <v>0.63949490249766183</v>
      </c>
      <c r="BG39" s="9">
        <v>33.041959842801212</v>
      </c>
      <c r="CV39" s="15">
        <f>A39</f>
        <v>965.66406250000011</v>
      </c>
      <c r="CW39" s="41">
        <f>AZ39/SUM($AZ39:$BF39)</f>
        <v>0.14360040232362808</v>
      </c>
      <c r="CX39" s="41">
        <f>BA39/SUM($AZ39:$BF39)</f>
        <v>0.4277589307266208</v>
      </c>
      <c r="CY39" s="41">
        <f>BB39/SUM($AZ39:$BF39)</f>
        <v>0.3540689109080421</v>
      </c>
      <c r="CZ39" s="41">
        <f>BC39/SUM($AZ39:$BF39)</f>
        <v>5.7132962585593951E-2</v>
      </c>
      <c r="DA39" s="41">
        <f>BD39/SUM($AZ39:$BF39)</f>
        <v>6.5906585587550111E-3</v>
      </c>
      <c r="DB39" s="41">
        <f>BE39/SUM($AZ39:$BF39)</f>
        <v>1.2974535901366757E-3</v>
      </c>
      <c r="DC39" s="41">
        <f>BF39/SUM($AZ39:$BF39)</f>
        <v>9.5506813072231481E-3</v>
      </c>
      <c r="ET39" s="15">
        <f>A39</f>
        <v>965.66406250000011</v>
      </c>
      <c r="EU39" s="42">
        <f>AZ39/SUM($AZ39:$BH39)</f>
        <v>9.6152015053754231E-2</v>
      </c>
      <c r="EV39" s="42">
        <f>BA39/SUM($AZ39:$BH39)</f>
        <v>0.28641899661193582</v>
      </c>
      <c r="EW39" s="42">
        <f>BB39/SUM($AZ39:$BH39)</f>
        <v>0.23707760354996402</v>
      </c>
      <c r="EX39" s="42">
        <f>BC39/SUM($AZ39:$BH39)</f>
        <v>3.8255112031059482E-2</v>
      </c>
      <c r="EY39" s="42">
        <f>BD39/SUM($AZ39:$BH39)</f>
        <v>4.4129758043950536E-3</v>
      </c>
      <c r="EZ39" s="42">
        <f>BE39/SUM($AZ39:$BH39)</f>
        <v>8.6874949590473561E-4</v>
      </c>
      <c r="FA39" s="42">
        <f>BF39/SUM($AZ39:$BH39)</f>
        <v>6.3949490249765751E-3</v>
      </c>
      <c r="FB39" s="42">
        <f>BG39/SUM($AZ39:$BH39)</f>
        <v>0.33041959842800989</v>
      </c>
      <c r="FC39" s="42">
        <f>BH39/SUM($AZ39:$BH39)</f>
        <v>0</v>
      </c>
    </row>
    <row r="40" spans="1:159" x14ac:dyDescent="0.15">
      <c r="A40" s="15">
        <v>960.66406250000011</v>
      </c>
      <c r="B40" s="9">
        <v>9.8241583073235184</v>
      </c>
      <c r="C40" s="9">
        <v>38.598562561255704</v>
      </c>
      <c r="D40" s="9">
        <v>62.941127359703941</v>
      </c>
      <c r="E40" s="9">
        <v>66.787255313692086</v>
      </c>
      <c r="F40" s="9">
        <v>67.228552894131596</v>
      </c>
      <c r="G40" s="9">
        <v>67.336081912345719</v>
      </c>
      <c r="H40" s="9">
        <v>68.007079843937234</v>
      </c>
      <c r="AZ40" s="9">
        <v>9.8241583073235184</v>
      </c>
      <c r="BA40" s="9">
        <v>28.774404253932186</v>
      </c>
      <c r="BB40" s="9">
        <v>24.342564798448237</v>
      </c>
      <c r="BC40" s="9">
        <v>3.8461279539881379</v>
      </c>
      <c r="BD40" s="9">
        <v>0.4412975804395084</v>
      </c>
      <c r="BE40" s="9">
        <v>0.10752901821412744</v>
      </c>
      <c r="BF40" s="9">
        <v>0.67099793159150978</v>
      </c>
      <c r="BG40" s="9">
        <v>31.992920156063466</v>
      </c>
      <c r="CV40" s="15">
        <f>A40</f>
        <v>960.66406250000011</v>
      </c>
      <c r="CW40" s="41">
        <f>AZ40/SUM($AZ40:$BF40)</f>
        <v>0.14445787600155768</v>
      </c>
      <c r="CX40" s="41">
        <f>BA40/SUM($AZ40:$BF40)</f>
        <v>0.4231089515968593</v>
      </c>
      <c r="CY40" s="41">
        <f>BB40/SUM($AZ40:$BF40)</f>
        <v>0.35794162687634284</v>
      </c>
      <c r="CZ40" s="41">
        <f>BC40/SUM($AZ40:$BF40)</f>
        <v>5.6554816981029606E-2</v>
      </c>
      <c r="DA40" s="41">
        <f>BD40/SUM($AZ40:$BF40)</f>
        <v>6.4889946966139242E-3</v>
      </c>
      <c r="DB40" s="41">
        <f>BE40/SUM($AZ40:$BF40)</f>
        <v>1.5811444699711445E-3</v>
      </c>
      <c r="DC40" s="41">
        <f>BF40/SUM($AZ40:$BF40)</f>
        <v>9.8665893776253445E-3</v>
      </c>
      <c r="ET40" s="15">
        <f>A40</f>
        <v>960.66406250000011</v>
      </c>
      <c r="EU40" s="42">
        <f>AZ40/SUM($AZ40:$BH40)</f>
        <v>9.8241583073234495E-2</v>
      </c>
      <c r="EV40" s="42">
        <f>BA40/SUM($AZ40:$BH40)</f>
        <v>0.28774404253931984</v>
      </c>
      <c r="EW40" s="42">
        <f>BB40/SUM($AZ40:$BH40)</f>
        <v>0.24342564798448066</v>
      </c>
      <c r="EX40" s="42">
        <f>BC40/SUM($AZ40:$BH40)</f>
        <v>3.8461279539881113E-2</v>
      </c>
      <c r="EY40" s="42">
        <f>BD40/SUM($AZ40:$BH40)</f>
        <v>4.4129758043950536E-3</v>
      </c>
      <c r="EZ40" s="42">
        <f>BE40/SUM($AZ40:$BH40)</f>
        <v>1.0752901821412669E-3</v>
      </c>
      <c r="FA40" s="42">
        <f>BF40/SUM($AZ40:$BH40)</f>
        <v>6.7099793159150507E-3</v>
      </c>
      <c r="FB40" s="42">
        <f>BG40/SUM($AZ40:$BH40)</f>
        <v>0.31992920156063243</v>
      </c>
      <c r="FC40" s="42">
        <f>BH40/SUM($AZ40:$BH40)</f>
        <v>0</v>
      </c>
    </row>
    <row r="41" spans="1:159" x14ac:dyDescent="0.15">
      <c r="A41" s="15">
        <v>955.66406250000011</v>
      </c>
      <c r="B41" s="9">
        <v>10.022571168719596</v>
      </c>
      <c r="C41" s="9">
        <v>38.916185147040608</v>
      </c>
      <c r="D41" s="9">
        <v>63.860127604092725</v>
      </c>
      <c r="E41" s="9">
        <v>67.723971134224485</v>
      </c>
      <c r="F41" s="9">
        <v>68.165268714663995</v>
      </c>
      <c r="G41" s="9">
        <v>68.291976895499957</v>
      </c>
      <c r="H41" s="9">
        <v>68.992780884488539</v>
      </c>
      <c r="AZ41" s="9">
        <v>10.022571168719596</v>
      </c>
      <c r="BA41" s="9">
        <v>28.893613978321014</v>
      </c>
      <c r="BB41" s="9">
        <v>24.943942457052113</v>
      </c>
      <c r="BC41" s="9">
        <v>3.8638435301317648</v>
      </c>
      <c r="BD41" s="9">
        <v>0.4412975804395084</v>
      </c>
      <c r="BE41" s="9">
        <v>0.12670818083596846</v>
      </c>
      <c r="BF41" s="9">
        <v>0.70080398898857799</v>
      </c>
      <c r="BG41" s="9">
        <v>31.007219115512175</v>
      </c>
      <c r="CV41" s="15">
        <f>A41</f>
        <v>955.66406250000011</v>
      </c>
      <c r="CW41" s="41">
        <f>AZ41/SUM($AZ41:$BF41)</f>
        <v>0.1452698534575658</v>
      </c>
      <c r="CX41" s="41">
        <f>BA41/SUM($AZ41:$BF41)</f>
        <v>0.4187918447104817</v>
      </c>
      <c r="CY41" s="41">
        <f>BB41/SUM($AZ41:$BF41)</f>
        <v>0.36154423893732618</v>
      </c>
      <c r="CZ41" s="41">
        <f>BC41/SUM($AZ41:$BF41)</f>
        <v>5.6003591688829318E-2</v>
      </c>
      <c r="DA41" s="41">
        <f>BD41/SUM($AZ41:$BF41)</f>
        <v>6.3962863183954386E-3</v>
      </c>
      <c r="DB41" s="41">
        <f>BE41/SUM($AZ41:$BF41)</f>
        <v>1.8365425949145343E-3</v>
      </c>
      <c r="DC41" s="41">
        <f>BF41/SUM($AZ41:$BF41)</f>
        <v>1.0157642292487125E-2</v>
      </c>
      <c r="ET41" s="15">
        <f>A41</f>
        <v>955.66406250000011</v>
      </c>
      <c r="EU41" s="42">
        <f>AZ41/SUM($AZ41:$BH41)</f>
        <v>0.10022571168719524</v>
      </c>
      <c r="EV41" s="42">
        <f>BA41/SUM($AZ41:$BH41)</f>
        <v>0.28893613978320809</v>
      </c>
      <c r="EW41" s="42">
        <f>BB41/SUM($AZ41:$BH41)</f>
        <v>0.24943942457051937</v>
      </c>
      <c r="EX41" s="42">
        <f>BC41/SUM($AZ41:$BH41)</f>
        <v>3.8638435301317373E-2</v>
      </c>
      <c r="EY41" s="42">
        <f>BD41/SUM($AZ41:$BH41)</f>
        <v>4.4129758043950527E-3</v>
      </c>
      <c r="EZ41" s="42">
        <f>BE41/SUM($AZ41:$BH41)</f>
        <v>1.2670818083596756E-3</v>
      </c>
      <c r="FA41" s="42">
        <f>BF41/SUM($AZ41:$BH41)</f>
        <v>7.00803988988573E-3</v>
      </c>
      <c r="FB41" s="42">
        <f>BG41/SUM($AZ41:$BH41)</f>
        <v>0.31007219115511953</v>
      </c>
      <c r="FC41" s="42">
        <f>BH41/SUM($AZ41:$BH41)</f>
        <v>0</v>
      </c>
    </row>
    <row r="42" spans="1:159" x14ac:dyDescent="0.15">
      <c r="A42" s="15">
        <v>950.66406250000011</v>
      </c>
      <c r="B42" s="9">
        <v>10.210557818049823</v>
      </c>
      <c r="C42" s="9">
        <v>39.212149070521306</v>
      </c>
      <c r="D42" s="9">
        <v>64.725846777189133</v>
      </c>
      <c r="E42" s="9">
        <v>68.604880535297625</v>
      </c>
      <c r="F42" s="9">
        <v>69.046178115737135</v>
      </c>
      <c r="G42" s="9">
        <v>69.190720182932935</v>
      </c>
      <c r="H42" s="9">
        <v>69.919741828980563</v>
      </c>
      <c r="AZ42" s="9">
        <v>10.210557818049823</v>
      </c>
      <c r="BA42" s="9">
        <v>29.001591252471481</v>
      </c>
      <c r="BB42" s="9">
        <v>25.513697706667827</v>
      </c>
      <c r="BC42" s="9">
        <v>3.8790337581084966</v>
      </c>
      <c r="BD42" s="9">
        <v>0.4412975804395084</v>
      </c>
      <c r="BE42" s="9">
        <v>0.14454206719579638</v>
      </c>
      <c r="BF42" s="9">
        <v>0.72902164604762087</v>
      </c>
      <c r="BG42" s="9">
        <v>30.080258171020191</v>
      </c>
      <c r="CV42" s="15">
        <f>A42</f>
        <v>950.66406250000011</v>
      </c>
      <c r="CW42" s="41">
        <f>AZ42/SUM($AZ42:$BF42)</f>
        <v>0.14603254461414097</v>
      </c>
      <c r="CX42" s="41">
        <f>BA42/SUM($AZ42:$BF42)</f>
        <v>0.41478401512705254</v>
      </c>
      <c r="CY42" s="41">
        <f>BB42/SUM($AZ42:$BF42)</f>
        <v>0.36489976992582124</v>
      </c>
      <c r="CZ42" s="41">
        <f>BC42/SUM($AZ42:$BF42)</f>
        <v>5.5478376444758296E-2</v>
      </c>
      <c r="DA42" s="41">
        <f>BD42/SUM($AZ42:$BF42)</f>
        <v>6.3114875555303884E-3</v>
      </c>
      <c r="DB42" s="41">
        <f>BE42/SUM($AZ42:$BF42)</f>
        <v>2.0672568778834664E-3</v>
      </c>
      <c r="DC42" s="41">
        <f>BF42/SUM($AZ42:$BF42)</f>
        <v>1.0426549454812971E-2</v>
      </c>
      <c r="ET42" s="15">
        <f>A42</f>
        <v>950.66406250000011</v>
      </c>
      <c r="EU42" s="42">
        <f>AZ42/SUM($AZ42:$BH42)</f>
        <v>0.10210557818049747</v>
      </c>
      <c r="EV42" s="42">
        <f>BA42/SUM($AZ42:$BH42)</f>
        <v>0.29001591252471265</v>
      </c>
      <c r="EW42" s="42">
        <f>BB42/SUM($AZ42:$BH42)</f>
        <v>0.25513697706667637</v>
      </c>
      <c r="EX42" s="42">
        <f>BC42/SUM($AZ42:$BH42)</f>
        <v>3.8790337581084675E-2</v>
      </c>
      <c r="EY42" s="42">
        <f>BD42/SUM($AZ42:$BH42)</f>
        <v>4.412975804395051E-3</v>
      </c>
      <c r="EZ42" s="42">
        <f>BE42/SUM($AZ42:$BH42)</f>
        <v>1.4454206719579528E-3</v>
      </c>
      <c r="FA42" s="42">
        <f>BF42/SUM($AZ42:$BH42)</f>
        <v>7.2902164604761541E-3</v>
      </c>
      <c r="FB42" s="42">
        <f>BG42/SUM($AZ42:$BH42)</f>
        <v>0.30080258171019963</v>
      </c>
      <c r="FC42" s="42">
        <f>BH42/SUM($AZ42:$BH42)</f>
        <v>0</v>
      </c>
    </row>
    <row r="43" spans="1:159" x14ac:dyDescent="0.15">
      <c r="A43" s="15">
        <v>945.66406250000011</v>
      </c>
      <c r="B43" s="9">
        <v>10.388273089836028</v>
      </c>
      <c r="C43" s="9">
        <v>39.488354967948879</v>
      </c>
      <c r="D43" s="9">
        <v>65.541866284051423</v>
      </c>
      <c r="E43" s="9">
        <v>69.433904838758878</v>
      </c>
      <c r="F43" s="9">
        <v>69.875202419198388</v>
      </c>
      <c r="G43" s="9">
        <v>70.036341523040107</v>
      </c>
      <c r="H43" s="9">
        <v>70.792090172792527</v>
      </c>
      <c r="AZ43" s="9">
        <v>10.388273089836028</v>
      </c>
      <c r="BA43" s="9">
        <v>29.100081878112853</v>
      </c>
      <c r="BB43" s="9">
        <v>26.053511316102551</v>
      </c>
      <c r="BC43" s="9">
        <v>3.8920385547074599</v>
      </c>
      <c r="BD43" s="9">
        <v>0.4412975804395084</v>
      </c>
      <c r="BE43" s="9">
        <v>0.16113910384172062</v>
      </c>
      <c r="BF43" s="9">
        <v>0.75574864975241907</v>
      </c>
      <c r="BG43" s="9">
        <v>29.207909827208145</v>
      </c>
      <c r="CV43" s="15">
        <f>A43</f>
        <v>945.66406250000011</v>
      </c>
      <c r="CW43" s="41">
        <f>AZ43/SUM($AZ43:$BF43)</f>
        <v>0.1467434153233767</v>
      </c>
      <c r="CX43" s="41">
        <f>BA43/SUM($AZ43:$BF43)</f>
        <v>0.41106402999380381</v>
      </c>
      <c r="CY43" s="41">
        <f>BB43/SUM($AZ43:$BF43)</f>
        <v>0.36802856438494702</v>
      </c>
      <c r="CZ43" s="41">
        <f>BC43/SUM($AZ43:$BF43)</f>
        <v>5.497843820132442E-2</v>
      </c>
      <c r="DA43" s="41">
        <f>BD43/SUM($AZ43:$BF43)</f>
        <v>6.2337131078114708E-3</v>
      </c>
      <c r="DB43" s="41">
        <f>BE43/SUM($AZ43:$BF43)</f>
        <v>2.2762303450626336E-3</v>
      </c>
      <c r="DC43" s="41">
        <f>BF43/SUM($AZ43:$BF43)</f>
        <v>1.0675608643674084E-2</v>
      </c>
      <c r="ET43" s="15">
        <f>A43</f>
        <v>945.66406250000011</v>
      </c>
      <c r="EU43" s="42">
        <f>AZ43/SUM($AZ43:$BH43)</f>
        <v>0.10388273089835959</v>
      </c>
      <c r="EV43" s="42">
        <f>BA43/SUM($AZ43:$BH43)</f>
        <v>0.2910008187811266</v>
      </c>
      <c r="EW43" s="42">
        <f>BB43/SUM($AZ43:$BH43)</f>
        <v>0.26053511316102379</v>
      </c>
      <c r="EX43" s="42">
        <f>BC43/SUM($AZ43:$BH43)</f>
        <v>3.8920385547074339E-2</v>
      </c>
      <c r="EY43" s="42">
        <f>BD43/SUM($AZ43:$BH43)</f>
        <v>4.4129758043950544E-3</v>
      </c>
      <c r="EZ43" s="42">
        <f>BE43/SUM($AZ43:$BH43)</f>
        <v>1.6113910384171954E-3</v>
      </c>
      <c r="FA43" s="42">
        <f>BF43/SUM($AZ43:$BH43)</f>
        <v>7.5574864975241404E-3</v>
      </c>
      <c r="FB43" s="42">
        <f>BG43/SUM($AZ43:$BH43)</f>
        <v>0.29207909827207951</v>
      </c>
      <c r="FC43" s="42">
        <f>BH43/SUM($AZ43:$BH43)</f>
        <v>0</v>
      </c>
    </row>
    <row r="44" spans="1:159" x14ac:dyDescent="0.15">
      <c r="A44" s="15">
        <v>940.66406250000011</v>
      </c>
      <c r="B44" s="9">
        <v>10.555921783587099</v>
      </c>
      <c r="C44" s="9">
        <v>39.746473564935783</v>
      </c>
      <c r="D44" s="9">
        <v>66.311445784834632</v>
      </c>
      <c r="E44" s="9">
        <v>70.214606757463699</v>
      </c>
      <c r="F44" s="9">
        <v>70.655904337903209</v>
      </c>
      <c r="G44" s="9">
        <v>70.83249696733499</v>
      </c>
      <c r="H44" s="9">
        <v>71.613571109629945</v>
      </c>
      <c r="AZ44" s="9">
        <v>10.555921783587099</v>
      </c>
      <c r="BA44" s="9">
        <v>29.190551781348688</v>
      </c>
      <c r="BB44" s="9">
        <v>26.564972219898841</v>
      </c>
      <c r="BC44" s="9">
        <v>3.9031609726290668</v>
      </c>
      <c r="BD44" s="9">
        <v>0.4412975804395084</v>
      </c>
      <c r="BE44" s="9">
        <v>0.17659262943178239</v>
      </c>
      <c r="BF44" s="9">
        <v>0.78107414229495076</v>
      </c>
      <c r="BG44" s="9">
        <v>28.386428890370862</v>
      </c>
      <c r="CV44" s="15">
        <f>A44</f>
        <v>940.66406250000011</v>
      </c>
      <c r="CW44" s="41">
        <f>AZ44/SUM($AZ44:$BF44)</f>
        <v>0.14740113668437957</v>
      </c>
      <c r="CX44" s="41">
        <f>BA44/SUM($AZ44:$BF44)</f>
        <v>0.40761201164877264</v>
      </c>
      <c r="CY44" s="41">
        <f>BB44/SUM($AZ44:$BF44)</f>
        <v>0.37094885519996956</v>
      </c>
      <c r="CZ44" s="41">
        <f>BC44/SUM($AZ44:$BF44)</f>
        <v>5.4503090854859007E-2</v>
      </c>
      <c r="DA44" s="41">
        <f>BD44/SUM($AZ44:$BF44)</f>
        <v>6.1622060400248176E-3</v>
      </c>
      <c r="DB44" s="41">
        <f>BE44/SUM($AZ44:$BF44)</f>
        <v>2.4659101158556219E-3</v>
      </c>
      <c r="DC44" s="41">
        <f>BF44/SUM($AZ44:$BF44)</f>
        <v>1.0906789456138698E-2</v>
      </c>
      <c r="ET44" s="15">
        <f>A44</f>
        <v>940.66406250000011</v>
      </c>
      <c r="EU44" s="42">
        <f>AZ44/SUM($AZ44:$BH44)</f>
        <v>0.10555921783587013</v>
      </c>
      <c r="EV44" s="42">
        <f>BA44/SUM($AZ44:$BH44)</f>
        <v>0.29190551781348451</v>
      </c>
      <c r="EW44" s="42">
        <f>BB44/SUM($AZ44:$BH44)</f>
        <v>0.26564972219898625</v>
      </c>
      <c r="EX44" s="42">
        <f>BC44/SUM($AZ44:$BH44)</f>
        <v>3.9031609726290349E-2</v>
      </c>
      <c r="EY44" s="42">
        <f>BD44/SUM($AZ44:$BH44)</f>
        <v>4.4129758043950484E-3</v>
      </c>
      <c r="EZ44" s="42">
        <f>BE44/SUM($AZ44:$BH44)</f>
        <v>1.7659262943178096E-3</v>
      </c>
      <c r="FA44" s="42">
        <f>BF44/SUM($AZ44:$BH44)</f>
        <v>7.8107414229494441E-3</v>
      </c>
      <c r="FB44" s="42">
        <f>BG44/SUM($AZ44:$BH44)</f>
        <v>0.2838642889037063</v>
      </c>
      <c r="FC44" s="42">
        <f>BH44/SUM($AZ44:$BH44)</f>
        <v>0</v>
      </c>
    </row>
    <row r="45" spans="1:159" x14ac:dyDescent="0.15">
      <c r="A45" s="15">
        <v>935.66406250000011</v>
      </c>
      <c r="B45" s="9">
        <v>10.713761649384248</v>
      </c>
      <c r="C45" s="9">
        <v>39.987985799785093</v>
      </c>
      <c r="D45" s="9">
        <v>67.03758232674862</v>
      </c>
      <c r="E45" s="9">
        <v>70.95025012616297</v>
      </c>
      <c r="F45" s="9">
        <v>71.391547706602481</v>
      </c>
      <c r="G45" s="9">
        <v>71.582532948299885</v>
      </c>
      <c r="H45" s="9">
        <v>72.387613265902004</v>
      </c>
      <c r="AZ45" s="9">
        <v>10.713761649384248</v>
      </c>
      <c r="BA45" s="9">
        <v>29.274224150400844</v>
      </c>
      <c r="BB45" s="9">
        <v>27.049596526963526</v>
      </c>
      <c r="BC45" s="9">
        <v>3.9126677994143519</v>
      </c>
      <c r="BD45" s="9">
        <v>0.4412975804395084</v>
      </c>
      <c r="BE45" s="9">
        <v>0.19098524169740932</v>
      </c>
      <c r="BF45" s="9">
        <v>0.8050803176021224</v>
      </c>
      <c r="BG45" s="9">
        <v>27.612386734098763</v>
      </c>
      <c r="CV45" s="15">
        <f>A45</f>
        <v>935.66406250000011</v>
      </c>
      <c r="CW45" s="41">
        <f>AZ45/SUM($AZ45:$BF45)</f>
        <v>0.14800545516025373</v>
      </c>
      <c r="CX45" s="41">
        <f>BA45/SUM($AZ45:$BF45)</f>
        <v>0.40440930194600561</v>
      </c>
      <c r="CY45" s="41">
        <f>BB45/SUM($AZ45:$BF45)</f>
        <v>0.37367714318196987</v>
      </c>
      <c r="CZ45" s="41">
        <f>BC45/SUM($AZ45:$BF45)</f>
        <v>5.4051620476032521E-2</v>
      </c>
      <c r="DA45" s="41">
        <f>BD45/SUM($AZ45:$BF45)</f>
        <v>6.0963134510111068E-3</v>
      </c>
      <c r="DB45" s="41">
        <f>BE45/SUM($AZ45:$BF45)</f>
        <v>2.6383690949425519E-3</v>
      </c>
      <c r="DC45" s="41">
        <f>BF45/SUM($AZ45:$BF45)</f>
        <v>1.1121796689784679E-2</v>
      </c>
      <c r="ET45" s="15">
        <f>A45</f>
        <v>935.66406250000011</v>
      </c>
      <c r="EU45" s="42">
        <f>AZ45/SUM($AZ45:$BH45)</f>
        <v>0.10713761649384165</v>
      </c>
      <c r="EV45" s="42">
        <f>BA45/SUM($AZ45:$BH45)</f>
        <v>0.29274224150400618</v>
      </c>
      <c r="EW45" s="42">
        <f>BB45/SUM($AZ45:$BH45)</f>
        <v>0.27049596526963321</v>
      </c>
      <c r="EX45" s="42">
        <f>BC45/SUM($AZ45:$BH45)</f>
        <v>3.9126677994143218E-2</v>
      </c>
      <c r="EY45" s="42">
        <f>BD45/SUM($AZ45:$BH45)</f>
        <v>4.4129758043950501E-3</v>
      </c>
      <c r="EZ45" s="42">
        <f>BE45/SUM($AZ45:$BH45)</f>
        <v>1.9098524169740786E-3</v>
      </c>
      <c r="FA45" s="42">
        <f>BF45/SUM($AZ45:$BH45)</f>
        <v>8.0508031760211617E-3</v>
      </c>
      <c r="FB45" s="42">
        <f>BG45/SUM($AZ45:$BH45)</f>
        <v>0.27612386734098548</v>
      </c>
      <c r="FC45" s="42">
        <f>BH45/SUM($AZ45:$BH45)</f>
        <v>0</v>
      </c>
    </row>
    <row r="46" spans="1:159" x14ac:dyDescent="0.15">
      <c r="A46" s="15">
        <v>930.66406250000011</v>
      </c>
      <c r="B46" s="9">
        <v>10.862099648697646</v>
      </c>
      <c r="C46" s="9">
        <v>40.214214765854329</v>
      </c>
      <c r="D46" s="9">
        <v>67.723052381538352</v>
      </c>
      <c r="E46" s="9">
        <v>71.643843736013523</v>
      </c>
      <c r="F46" s="9">
        <v>72.085141316453033</v>
      </c>
      <c r="G46" s="9">
        <v>72.289533067672551</v>
      </c>
      <c r="H46" s="9">
        <v>73.117376691092559</v>
      </c>
      <c r="AZ46" s="9">
        <v>10.862099648697646</v>
      </c>
      <c r="BA46" s="9">
        <v>29.352115117156682</v>
      </c>
      <c r="BB46" s="9">
        <v>27.508837615684023</v>
      </c>
      <c r="BC46" s="9">
        <v>3.9207913544751722</v>
      </c>
      <c r="BD46" s="9">
        <v>0.4412975804395084</v>
      </c>
      <c r="BE46" s="9">
        <v>0.20439175121951192</v>
      </c>
      <c r="BF46" s="9">
        <v>0.8278436234200085</v>
      </c>
      <c r="BG46" s="9">
        <v>26.882623308908137</v>
      </c>
      <c r="CV46" s="15">
        <f>A46</f>
        <v>930.66406250000011</v>
      </c>
      <c r="CW46" s="41">
        <f>AZ46/SUM($AZ46:$BF46)</f>
        <v>0.14855702078300778</v>
      </c>
      <c r="CX46" s="41">
        <f>BA46/SUM($AZ46:$BF46)</f>
        <v>0.40143829614079235</v>
      </c>
      <c r="CY46" s="41">
        <f>BB46/SUM($AZ46:$BF46)</f>
        <v>0.37622845430989393</v>
      </c>
      <c r="CZ46" s="41">
        <f>BC46/SUM($AZ46:$BF46)</f>
        <v>5.3623249792450749E-2</v>
      </c>
      <c r="DA46" s="41">
        <f>BD46/SUM($AZ46:$BF46)</f>
        <v>6.0354679066770868E-3</v>
      </c>
      <c r="DB46" s="41">
        <f>BE46/SUM($AZ46:$BF46)</f>
        <v>2.7953922920816673E-3</v>
      </c>
      <c r="DC46" s="41">
        <f>BF46/SUM($AZ46:$BF46)</f>
        <v>1.1322118775096311E-2</v>
      </c>
      <c r="ET46" s="15">
        <f>A46</f>
        <v>930.66406250000011</v>
      </c>
      <c r="EU46" s="42">
        <f>AZ46/SUM($AZ46:$BH46)</f>
        <v>0.10862099648697569</v>
      </c>
      <c r="EV46" s="42">
        <f>BA46/SUM($AZ46:$BH46)</f>
        <v>0.2935211511715648</v>
      </c>
      <c r="EW46" s="42">
        <f>BB46/SUM($AZ46:$BH46)</f>
        <v>0.27508837615683829</v>
      </c>
      <c r="EX46" s="42">
        <f>BC46/SUM($AZ46:$BH46)</f>
        <v>3.9207913544751449E-2</v>
      </c>
      <c r="EY46" s="42">
        <f>BD46/SUM($AZ46:$BH46)</f>
        <v>4.4129758043950536E-3</v>
      </c>
      <c r="EZ46" s="42">
        <f>BE46/SUM($AZ46:$BH46)</f>
        <v>2.043917512195105E-3</v>
      </c>
      <c r="FA46" s="42">
        <f>BF46/SUM($AZ46:$BH46)</f>
        <v>8.2784362342000276E-3</v>
      </c>
      <c r="FB46" s="42">
        <f>BG46/SUM($AZ46:$BH46)</f>
        <v>0.26882623308907949</v>
      </c>
      <c r="FC46" s="42">
        <f>BH46/SUM($AZ46:$BH46)</f>
        <v>0</v>
      </c>
    </row>
    <row r="47" spans="1:159" x14ac:dyDescent="0.15">
      <c r="A47" s="15">
        <v>925.66406250000011</v>
      </c>
      <c r="B47" s="9">
        <v>11.001284226113436</v>
      </c>
      <c r="C47" s="9">
        <v>40.426350870182134</v>
      </c>
      <c r="D47" s="9">
        <v>68.370441371982849</v>
      </c>
      <c r="E47" s="9">
        <v>72.298173472938075</v>
      </c>
      <c r="F47" s="9">
        <v>72.739471053377585</v>
      </c>
      <c r="G47" s="9">
        <v>72.956352151126609</v>
      </c>
      <c r="H47" s="9">
        <v>73.805787766264388</v>
      </c>
      <c r="AZ47" s="9">
        <v>11.001284226113436</v>
      </c>
      <c r="BA47" s="9">
        <v>29.4250666440687</v>
      </c>
      <c r="BB47" s="9">
        <v>27.944090501800716</v>
      </c>
      <c r="BC47" s="9">
        <v>3.9277321009552195</v>
      </c>
      <c r="BD47" s="9">
        <v>0.4412975804395084</v>
      </c>
      <c r="BE47" s="9">
        <v>0.2168810977490262</v>
      </c>
      <c r="BF47" s="9">
        <v>0.84943561513778343</v>
      </c>
      <c r="BG47" s="9">
        <v>26.194212233736337</v>
      </c>
      <c r="CV47" s="15">
        <f>A47</f>
        <v>925.66406250000011</v>
      </c>
      <c r="CW47" s="41">
        <f>AZ47/SUM($AZ47:$BF47)</f>
        <v>0.14905720213912507</v>
      </c>
      <c r="CX47" s="41">
        <f>BA47/SUM($AZ47:$BF47)</f>
        <v>0.39868237349156099</v>
      </c>
      <c r="CY47" s="41">
        <f>BB47/SUM($AZ47:$BF47)</f>
        <v>0.37861651975447885</v>
      </c>
      <c r="CZ47" s="41">
        <f>BC47/SUM($AZ47:$BF47)</f>
        <v>5.3217128626740731E-2</v>
      </c>
      <c r="DA47" s="41">
        <f>BD47/SUM($AZ47:$BF47)</f>
        <v>5.979173094623068E-3</v>
      </c>
      <c r="DB47" s="41">
        <f>BE47/SUM($AZ47:$BF47)</f>
        <v>2.9385378073040441E-3</v>
      </c>
      <c r="DC47" s="41">
        <f>BF47/SUM($AZ47:$BF47)</f>
        <v>1.1509065086167251E-2</v>
      </c>
      <c r="ET47" s="15">
        <f>A47</f>
        <v>925.66406250000011</v>
      </c>
      <c r="EU47" s="42">
        <f>AZ47/SUM($AZ47:$BH47)</f>
        <v>0.11001284226113356</v>
      </c>
      <c r="EV47" s="42">
        <f>BA47/SUM($AZ47:$BH47)</f>
        <v>0.29425066644068487</v>
      </c>
      <c r="EW47" s="42">
        <f>BB47/SUM($AZ47:$BH47)</f>
        <v>0.27944090501800511</v>
      </c>
      <c r="EX47" s="42">
        <f>BC47/SUM($AZ47:$BH47)</f>
        <v>3.9277321009551912E-2</v>
      </c>
      <c r="EY47" s="42">
        <f>BD47/SUM($AZ47:$BH47)</f>
        <v>4.4129758043950518E-3</v>
      </c>
      <c r="EZ47" s="42">
        <f>BE47/SUM($AZ47:$BH47)</f>
        <v>2.168810977490246E-3</v>
      </c>
      <c r="FA47" s="42">
        <f>BF47/SUM($AZ47:$BH47)</f>
        <v>8.4943561513777729E-3</v>
      </c>
      <c r="FB47" s="42">
        <f>BG47/SUM($AZ47:$BH47)</f>
        <v>0.26194212233736147</v>
      </c>
      <c r="FC47" s="42">
        <f>BH47/SUM($AZ47:$BH47)</f>
        <v>0</v>
      </c>
    </row>
    <row r="48" spans="1:159" x14ac:dyDescent="0.15">
      <c r="A48" s="15">
        <v>920.66406250000011</v>
      </c>
      <c r="B48" s="9">
        <v>11.131695724622416</v>
      </c>
      <c r="C48" s="9">
        <v>40.625471557720232</v>
      </c>
      <c r="D48" s="9">
        <v>68.982164456783948</v>
      </c>
      <c r="E48" s="9">
        <v>72.915826178585249</v>
      </c>
      <c r="F48" s="9">
        <v>73.357123759024759</v>
      </c>
      <c r="G48" s="9">
        <v>73.585641293774387</v>
      </c>
      <c r="H48" s="9">
        <v>74.455564848810141</v>
      </c>
      <c r="AZ48" s="9">
        <v>11.131695724622416</v>
      </c>
      <c r="BA48" s="9">
        <v>29.493775833097814</v>
      </c>
      <c r="BB48" s="9">
        <v>28.35669289906372</v>
      </c>
      <c r="BC48" s="9">
        <v>3.9336617218013039</v>
      </c>
      <c r="BD48" s="9">
        <v>0.4412975804395084</v>
      </c>
      <c r="BE48" s="9">
        <v>0.22851753474963465</v>
      </c>
      <c r="BF48" s="9">
        <v>0.86992355503575236</v>
      </c>
      <c r="BG48" s="9">
        <v>25.544435151190608</v>
      </c>
      <c r="CV48" s="15">
        <f>A48</f>
        <v>920.66406250000011</v>
      </c>
      <c r="CW48" s="41">
        <f>AZ48/SUM($AZ48:$BF48)</f>
        <v>0.14950790780012879</v>
      </c>
      <c r="CX48" s="41">
        <f>BA48/SUM($AZ48:$BF48)</f>
        <v>0.39612587578897601</v>
      </c>
      <c r="CY48" s="41">
        <f>BB48/SUM($AZ48:$BF48)</f>
        <v>0.38085390872589536</v>
      </c>
      <c r="CZ48" s="41">
        <f>BC48/SUM($AZ48:$BF48)</f>
        <v>5.2832340064695206E-2</v>
      </c>
      <c r="DA48" s="41">
        <f>BD48/SUM($AZ48:$BF48)</f>
        <v>5.9269925805493463E-3</v>
      </c>
      <c r="DB48" s="41">
        <f>BE48/SUM($AZ48:$BF48)</f>
        <v>3.0691800567716268E-3</v>
      </c>
      <c r="DC48" s="41">
        <f>BF48/SUM($AZ48:$BF48)</f>
        <v>1.1683794982983792E-2</v>
      </c>
      <c r="ET48" s="15">
        <f>A48</f>
        <v>920.66406250000011</v>
      </c>
      <c r="EU48" s="42">
        <f>AZ48/SUM($AZ48:$BH48)</f>
        <v>0.11131695724622333</v>
      </c>
      <c r="EV48" s="42">
        <f>BA48/SUM($AZ48:$BH48)</f>
        <v>0.29493775833097591</v>
      </c>
      <c r="EW48" s="42">
        <f>BB48/SUM($AZ48:$BH48)</f>
        <v>0.28356692899063507</v>
      </c>
      <c r="EX48" s="42">
        <f>BC48/SUM($AZ48:$BH48)</f>
        <v>3.9336617218012744E-2</v>
      </c>
      <c r="EY48" s="42">
        <f>BD48/SUM($AZ48:$BH48)</f>
        <v>4.412975804395051E-3</v>
      </c>
      <c r="EZ48" s="42">
        <f>BE48/SUM($AZ48:$BH48)</f>
        <v>2.2851753474963294E-3</v>
      </c>
      <c r="FA48" s="42">
        <f>BF48/SUM($AZ48:$BH48)</f>
        <v>8.6992355503574589E-3</v>
      </c>
      <c r="FB48" s="42">
        <f>BG48/SUM($AZ48:$BH48)</f>
        <v>0.25544435151190414</v>
      </c>
      <c r="FC48" s="42">
        <f>BH48/SUM($AZ48:$BH48)</f>
        <v>0</v>
      </c>
    </row>
    <row r="49" spans="1:159" x14ac:dyDescent="0.15">
      <c r="A49" s="15">
        <v>915.66406250000011</v>
      </c>
      <c r="B49" s="9">
        <v>11.253736450357497</v>
      </c>
      <c r="C49" s="9">
        <v>40.812556803275882</v>
      </c>
      <c r="D49" s="9">
        <v>69.560481479130573</v>
      </c>
      <c r="E49" s="9">
        <v>73.499207852691342</v>
      </c>
      <c r="F49" s="9">
        <v>73.940505433130852</v>
      </c>
      <c r="G49" s="9">
        <v>74.179866759178921</v>
      </c>
      <c r="H49" s="9">
        <v>75.069237592843905</v>
      </c>
      <c r="AZ49" s="9">
        <v>11.253736450357497</v>
      </c>
      <c r="BA49" s="9">
        <v>29.558820352918385</v>
      </c>
      <c r="BB49" s="9">
        <v>28.747924675854684</v>
      </c>
      <c r="BC49" s="9">
        <v>3.938726373560768</v>
      </c>
      <c r="BD49" s="9">
        <v>0.4412975804395084</v>
      </c>
      <c r="BE49" s="9">
        <v>0.23936132604806953</v>
      </c>
      <c r="BF49" s="9">
        <v>0.88937083366497671</v>
      </c>
      <c r="BG49" s="9">
        <v>24.930762407156788</v>
      </c>
      <c r="CV49" s="15">
        <f>A49</f>
        <v>915.66406250000011</v>
      </c>
      <c r="CW49" s="41">
        <f>AZ49/SUM($AZ49:$BF49)</f>
        <v>0.14991142592115891</v>
      </c>
      <c r="CX49" s="41">
        <f>BA49/SUM($AZ49:$BF49)</f>
        <v>0.39375410355487783</v>
      </c>
      <c r="CY49" s="41">
        <f>BB49/SUM($AZ49:$BF49)</f>
        <v>0.38295213322634203</v>
      </c>
      <c r="CZ49" s="41">
        <f>BC49/SUM($AZ49:$BF49)</f>
        <v>5.2467914952372359E-2</v>
      </c>
      <c r="DA49" s="41">
        <f>BD49/SUM($AZ49:$BF49)</f>
        <v>5.8785408589466723E-3</v>
      </c>
      <c r="DB49" s="41">
        <f>BE49/SUM($AZ49:$BF49)</f>
        <v>3.1885407887889223E-3</v>
      </c>
      <c r="DC49" s="41">
        <f>BF49/SUM($AZ49:$BF49)</f>
        <v>1.1847340697513057E-2</v>
      </c>
      <c r="ET49" s="15">
        <f>A49</f>
        <v>915.66406250000011</v>
      </c>
      <c r="EU49" s="42">
        <f>AZ49/SUM($AZ49:$BH49)</f>
        <v>0.11253736450357418</v>
      </c>
      <c r="EV49" s="42">
        <f>BA49/SUM($AZ49:$BH49)</f>
        <v>0.2955882035291818</v>
      </c>
      <c r="EW49" s="42">
        <f>BB49/SUM($AZ49:$BH49)</f>
        <v>0.28747924675854486</v>
      </c>
      <c r="EX49" s="42">
        <f>BC49/SUM($AZ49:$BH49)</f>
        <v>3.9387263735607407E-2</v>
      </c>
      <c r="EY49" s="42">
        <f>BD49/SUM($AZ49:$BH49)</f>
        <v>4.4129758043950536E-3</v>
      </c>
      <c r="EZ49" s="42">
        <f>BE49/SUM($AZ49:$BH49)</f>
        <v>2.3936132604806789E-3</v>
      </c>
      <c r="FA49" s="42">
        <f>BF49/SUM($AZ49:$BH49)</f>
        <v>8.8937083366497048E-3</v>
      </c>
      <c r="FB49" s="42">
        <f>BG49/SUM($AZ49:$BH49)</f>
        <v>0.24930762407156615</v>
      </c>
      <c r="FC49" s="42">
        <f>BH49/SUM($AZ49:$BH49)</f>
        <v>0</v>
      </c>
    </row>
    <row r="50" spans="1:159" x14ac:dyDescent="0.15">
      <c r="A50" s="15">
        <v>910.66406250000011</v>
      </c>
      <c r="B50" s="9">
        <v>11.367821342494175</v>
      </c>
      <c r="C50" s="9">
        <v>40.98850138025491</v>
      </c>
      <c r="D50" s="9">
        <v>70.107508191599536</v>
      </c>
      <c r="E50" s="9">
        <v>74.050558097934157</v>
      </c>
      <c r="F50" s="9">
        <v>74.491855678373668</v>
      </c>
      <c r="G50" s="9">
        <v>74.74132481512072</v>
      </c>
      <c r="H50" s="9">
        <v>75.649162087504322</v>
      </c>
      <c r="AZ50" s="9">
        <v>11.367821342494175</v>
      </c>
      <c r="BA50" s="9">
        <v>29.620680037760735</v>
      </c>
      <c r="BB50" s="9">
        <v>29.119006811344626</v>
      </c>
      <c r="BC50" s="9">
        <v>3.9430499063346161</v>
      </c>
      <c r="BD50" s="9">
        <v>0.4412975804395084</v>
      </c>
      <c r="BE50" s="9">
        <v>0.24946913674705806</v>
      </c>
      <c r="BF50" s="9">
        <v>0.90783727238360046</v>
      </c>
      <c r="BG50" s="9">
        <v>24.350837912496395</v>
      </c>
      <c r="CV50" s="15">
        <f>A50</f>
        <v>910.66406250000011</v>
      </c>
      <c r="CW50" s="41">
        <f>AZ50/SUM($AZ50:$BF50)</f>
        <v>0.15027028758553695</v>
      </c>
      <c r="CX50" s="41">
        <f>BA50/SUM($AZ50:$BF50)</f>
        <v>0.39155331295670043</v>
      </c>
      <c r="CY50" s="41">
        <f>BB50/SUM($AZ50:$BF50)</f>
        <v>0.38492173618079617</v>
      </c>
      <c r="CZ50" s="41">
        <f>BC50/SUM($AZ50:$BF50)</f>
        <v>5.2122849712117648E-2</v>
      </c>
      <c r="DA50" s="41">
        <f>BD50/SUM($AZ50:$BF50)</f>
        <v>5.8334761187315469E-3</v>
      </c>
      <c r="DB50" s="41">
        <f>BE50/SUM($AZ50:$BF50)</f>
        <v>3.2977118300199283E-3</v>
      </c>
      <c r="DC50" s="41">
        <f>BF50/SUM($AZ50:$BF50)</f>
        <v>1.2000625616097292E-2</v>
      </c>
      <c r="ET50" s="15">
        <f>A50</f>
        <v>910.66406250000011</v>
      </c>
      <c r="EU50" s="42">
        <f>AZ50/SUM($AZ50:$BH50)</f>
        <v>0.11367821342494094</v>
      </c>
      <c r="EV50" s="42">
        <f>BA50/SUM($AZ50:$BH50)</f>
        <v>0.29620680037760527</v>
      </c>
      <c r="EW50" s="42">
        <f>BB50/SUM($AZ50:$BH50)</f>
        <v>0.29119006811344417</v>
      </c>
      <c r="EX50" s="42">
        <f>BC50/SUM($AZ50:$BH50)</f>
        <v>3.9430499063345878E-2</v>
      </c>
      <c r="EY50" s="42">
        <f>BD50/SUM($AZ50:$BH50)</f>
        <v>4.4129758043950527E-3</v>
      </c>
      <c r="EZ50" s="42">
        <f>BE50/SUM($AZ50:$BH50)</f>
        <v>2.4946913674705629E-3</v>
      </c>
      <c r="FA50" s="42">
        <f>BF50/SUM($AZ50:$BH50)</f>
        <v>9.0783727238359403E-3</v>
      </c>
      <c r="FB50" s="42">
        <f>BG50/SUM($AZ50:$BH50)</f>
        <v>0.24350837912496223</v>
      </c>
      <c r="FC50" s="42">
        <f>BH50/SUM($AZ50:$BH50)</f>
        <v>0</v>
      </c>
    </row>
    <row r="51" spans="1:159" x14ac:dyDescent="0.15">
      <c r="A51" s="15">
        <v>905.66406250000011</v>
      </c>
      <c r="B51" s="9">
        <v>11.474369777090791</v>
      </c>
      <c r="C51" s="9">
        <v>41.15412471030826</v>
      </c>
      <c r="D51" s="9">
        <v>70.625225214917009</v>
      </c>
      <c r="E51" s="9">
        <v>74.571962123323829</v>
      </c>
      <c r="F51" s="9">
        <v>75.013259703763339</v>
      </c>
      <c r="G51" s="9">
        <v>75.272153950663522</v>
      </c>
      <c r="H51" s="9">
        <v>76.197533300767489</v>
      </c>
      <c r="AZ51" s="9">
        <v>11.474369777090791</v>
      </c>
      <c r="BA51" s="9">
        <v>29.67975493321747</v>
      </c>
      <c r="BB51" s="9">
        <v>29.471100504608746</v>
      </c>
      <c r="BC51" s="9">
        <v>3.9467369084068169</v>
      </c>
      <c r="BD51" s="9">
        <v>0.4412975804395084</v>
      </c>
      <c r="BE51" s="9">
        <v>0.25889424690017887</v>
      </c>
      <c r="BF51" s="9">
        <v>0.92537935010396999</v>
      </c>
      <c r="BG51" s="9">
        <v>23.802466699233271</v>
      </c>
      <c r="CV51" s="15">
        <f>A51</f>
        <v>905.66406250000011</v>
      </c>
      <c r="CW51" s="41">
        <f>AZ51/SUM($AZ51:$BF51)</f>
        <v>0.15058715525342625</v>
      </c>
      <c r="CX51" s="41">
        <f>BA51/SUM($AZ51:$BF51)</f>
        <v>0.38951070523589409</v>
      </c>
      <c r="CY51" s="41">
        <f>BB51/SUM($AZ51:$BF51)</f>
        <v>0.38677236949758192</v>
      </c>
      <c r="CZ51" s="41">
        <f>BC51/SUM($AZ51:$BF51)</f>
        <v>5.1796124328962551E-2</v>
      </c>
      <c r="DA51" s="41">
        <f>BD51/SUM($AZ51:$BF51)</f>
        <v>5.7914943085836546E-3</v>
      </c>
      <c r="DB51" s="41">
        <f>BE51/SUM($AZ51:$BF51)</f>
        <v>3.3976722826219259E-3</v>
      </c>
      <c r="DC51" s="41">
        <f>BF51/SUM($AZ51:$BF51)</f>
        <v>1.2144479092929499E-2</v>
      </c>
      <c r="ET51" s="15">
        <f>A51</f>
        <v>905.66406250000011</v>
      </c>
      <c r="EU51" s="42">
        <f>AZ51/SUM($AZ51:$BH51)</f>
        <v>0.11474369777090702</v>
      </c>
      <c r="EV51" s="42">
        <f>BA51/SUM($AZ51:$BH51)</f>
        <v>0.29679754933217245</v>
      </c>
      <c r="EW51" s="42">
        <f>BB51/SUM($AZ51:$BH51)</f>
        <v>0.29471100504608522</v>
      </c>
      <c r="EX51" s="42">
        <f>BC51/SUM($AZ51:$BH51)</f>
        <v>3.9467369084067866E-2</v>
      </c>
      <c r="EY51" s="42">
        <f>BD51/SUM($AZ51:$BH51)</f>
        <v>4.4129758043950501E-3</v>
      </c>
      <c r="EZ51" s="42">
        <f>BE51/SUM($AZ51:$BH51)</f>
        <v>2.5889424690017687E-3</v>
      </c>
      <c r="FA51" s="42">
        <f>BF51/SUM($AZ51:$BH51)</f>
        <v>9.2537935010396297E-3</v>
      </c>
      <c r="FB51" s="42">
        <f>BG51/SUM($AZ51:$BH51)</f>
        <v>0.23802466699233088</v>
      </c>
      <c r="FC51" s="42">
        <f>BH51/SUM($AZ51:$BH51)</f>
        <v>0</v>
      </c>
    </row>
    <row r="52" spans="1:159" x14ac:dyDescent="0.15">
      <c r="A52" s="15">
        <v>900.66406250000011</v>
      </c>
      <c r="B52" s="9">
        <v>11.573798728024139</v>
      </c>
      <c r="C52" s="9">
        <v>41.310178912277948</v>
      </c>
      <c r="D52" s="9">
        <v>71.115485683727641</v>
      </c>
      <c r="E52" s="9">
        <v>75.06536117567417</v>
      </c>
      <c r="F52" s="9">
        <v>75.50665875611368</v>
      </c>
      <c r="G52" s="9">
        <v>75.774345429759862</v>
      </c>
      <c r="H52" s="9">
        <v>76.716395813919036</v>
      </c>
      <c r="AZ52" s="9">
        <v>11.573798728024139</v>
      </c>
      <c r="BA52" s="9">
        <v>29.736380184253811</v>
      </c>
      <c r="BB52" s="9">
        <v>29.80530677144969</v>
      </c>
      <c r="BC52" s="9">
        <v>3.9498754919465289</v>
      </c>
      <c r="BD52" s="9">
        <v>0.4412975804395084</v>
      </c>
      <c r="BE52" s="9">
        <v>0.26768667364618409</v>
      </c>
      <c r="BF52" s="9">
        <v>0.94205038415917475</v>
      </c>
      <c r="BG52" s="9">
        <v>23.283604186081725</v>
      </c>
      <c r="CV52" s="15">
        <f>A52</f>
        <v>900.66406250000011</v>
      </c>
      <c r="CW52" s="41">
        <f>AZ52/SUM($AZ52:$BF52)</f>
        <v>0.15086473504434689</v>
      </c>
      <c r="CX52" s="41">
        <f>BA52/SUM($AZ52:$BF52)</f>
        <v>0.38761440587461216</v>
      </c>
      <c r="CY52" s="41">
        <f>BB52/SUM($AZ52:$BF52)</f>
        <v>0.3885128655384768</v>
      </c>
      <c r="CZ52" s="41">
        <f>BC52/SUM($AZ52:$BF52)</f>
        <v>5.1486718713001416E-2</v>
      </c>
      <c r="DA52" s="41">
        <f>BD52/SUM($AZ52:$BF52)</f>
        <v>5.7523242034193895E-3</v>
      </c>
      <c r="DB52" s="41">
        <f>BE52/SUM($AZ52:$BF52)</f>
        <v>3.4893020039090052E-3</v>
      </c>
      <c r="DC52" s="41">
        <f>BF52/SUM($AZ52:$BF52)</f>
        <v>1.2279648622234334E-2</v>
      </c>
      <c r="ET52" s="15">
        <f>A52</f>
        <v>900.66406250000011</v>
      </c>
      <c r="EU52" s="42">
        <f>AZ52/SUM($AZ52:$BH52)</f>
        <v>0.1157379872802405</v>
      </c>
      <c r="EV52" s="42">
        <f>BA52/SUM($AZ52:$BH52)</f>
        <v>0.2973638018425358</v>
      </c>
      <c r="EW52" s="42">
        <f>BB52/SUM($AZ52:$BH52)</f>
        <v>0.29805306771449463</v>
      </c>
      <c r="EX52" s="42">
        <f>BC52/SUM($AZ52:$BH52)</f>
        <v>3.9498754919464987E-2</v>
      </c>
      <c r="EY52" s="42">
        <f>BD52/SUM($AZ52:$BH52)</f>
        <v>4.4129758043950501E-3</v>
      </c>
      <c r="EZ52" s="42">
        <f>BE52/SUM($AZ52:$BH52)</f>
        <v>2.6768667364618203E-3</v>
      </c>
      <c r="FA52" s="42">
        <f>BF52/SUM($AZ52:$BH52)</f>
        <v>9.420503841591675E-3</v>
      </c>
      <c r="FB52" s="42">
        <f>BG52/SUM($AZ52:$BH52)</f>
        <v>0.23283604186081547</v>
      </c>
      <c r="FC52" s="42">
        <f>BH52/SUM($AZ52:$BH52)</f>
        <v>0</v>
      </c>
    </row>
    <row r="53" spans="1:159" x14ac:dyDescent="0.15">
      <c r="A53" s="15">
        <v>895.66406250000011</v>
      </c>
      <c r="B53" s="9">
        <v>11.666517310685482</v>
      </c>
      <c r="C53" s="9">
        <v>41.457355510567474</v>
      </c>
      <c r="D53" s="9">
        <v>71.58002216837248</v>
      </c>
      <c r="E53" s="9">
        <v>75.532561948790857</v>
      </c>
      <c r="F53" s="9">
        <v>75.973859529230367</v>
      </c>
      <c r="G53" s="9">
        <v>76.249752784600929</v>
      </c>
      <c r="H53" s="9">
        <v>77.207653469684288</v>
      </c>
      <c r="AZ53" s="9">
        <v>11.666517310685482</v>
      </c>
      <c r="BA53" s="9">
        <v>29.790838199881993</v>
      </c>
      <c r="BB53" s="9">
        <v>30.122666657805006</v>
      </c>
      <c r="BC53" s="9">
        <v>3.9525397804183751</v>
      </c>
      <c r="BD53" s="9">
        <v>0.4412975804395084</v>
      </c>
      <c r="BE53" s="9">
        <v>0.27589325537055809</v>
      </c>
      <c r="BF53" s="9">
        <v>0.95790068508336401</v>
      </c>
      <c r="BG53" s="9">
        <v>22.792346530316483</v>
      </c>
      <c r="CV53" s="15">
        <f>A53</f>
        <v>895.66406250000011</v>
      </c>
      <c r="CW53" s="41">
        <f>AZ53/SUM($AZ53:$BF53)</f>
        <v>0.15110571020354036</v>
      </c>
      <c r="CX53" s="41">
        <f>BA53/SUM($AZ53:$BF53)</f>
        <v>0.38585343370886688</v>
      </c>
      <c r="CY53" s="41">
        <f>BB53/SUM($AZ53:$BF53)</f>
        <v>0.39015130371282064</v>
      </c>
      <c r="CZ53" s="41">
        <f>BC53/SUM($AZ53:$BF53)</f>
        <v>5.1193626574473558E-2</v>
      </c>
      <c r="DA53" s="41">
        <f>BD53/SUM($AZ53:$BF53)</f>
        <v>5.7157232555032208E-3</v>
      </c>
      <c r="DB53" s="41">
        <f>BE53/SUM($AZ53:$BF53)</f>
        <v>3.5733925714875924E-3</v>
      </c>
      <c r="DC53" s="41">
        <f>BF53/SUM($AZ53:$BF53)</f>
        <v>1.2406809973307701E-2</v>
      </c>
      <c r="ET53" s="15">
        <f>A53</f>
        <v>895.66406250000011</v>
      </c>
      <c r="EU53" s="42">
        <f>AZ53/SUM($AZ53:$BH53)</f>
        <v>0.11666517310685393</v>
      </c>
      <c r="EV53" s="42">
        <f>BA53/SUM($AZ53:$BH53)</f>
        <v>0.29790838199881764</v>
      </c>
      <c r="EW53" s="42">
        <f>BB53/SUM($AZ53:$BH53)</f>
        <v>0.30122666657804775</v>
      </c>
      <c r="EX53" s="42">
        <f>BC53/SUM($AZ53:$BH53)</f>
        <v>3.9525397804183446E-2</v>
      </c>
      <c r="EY53" s="42">
        <f>BD53/SUM($AZ53:$BH53)</f>
        <v>4.4129758043950501E-3</v>
      </c>
      <c r="EZ53" s="42">
        <f>BE53/SUM($AZ53:$BH53)</f>
        <v>2.7589325537055597E-3</v>
      </c>
      <c r="FA53" s="42">
        <f>BF53/SUM($AZ53:$BH53)</f>
        <v>9.5790068508335661E-3</v>
      </c>
      <c r="FB53" s="42">
        <f>BG53/SUM($AZ53:$BH53)</f>
        <v>0.22792346530316307</v>
      </c>
      <c r="FC53" s="42">
        <f>BH53/SUM($AZ53:$BH53)</f>
        <v>0</v>
      </c>
    </row>
    <row r="55" spans="1:159" x14ac:dyDescent="0.15">
      <c r="B55" s="9" t="s">
        <v>1462</v>
      </c>
      <c r="C55" s="9" t="s">
        <v>1463</v>
      </c>
      <c r="D55" s="9" t="s">
        <v>1464</v>
      </c>
      <c r="E55" s="9" t="s">
        <v>1465</v>
      </c>
      <c r="F55" s="9" t="s">
        <v>1466</v>
      </c>
      <c r="G55" s="9" t="s">
        <v>1468</v>
      </c>
      <c r="H55" s="9" t="s">
        <v>1467</v>
      </c>
    </row>
    <row r="57" spans="1:159" x14ac:dyDescent="0.15">
      <c r="A57" s="15">
        <v>1130.6640625</v>
      </c>
      <c r="B57" s="9">
        <v>1.2749761483085988E-2</v>
      </c>
    </row>
    <row r="58" spans="1:159" x14ac:dyDescent="0.15">
      <c r="A58" s="15">
        <v>1125.6640625</v>
      </c>
      <c r="B58" s="9">
        <v>0.44233620234076437</v>
      </c>
    </row>
    <row r="59" spans="1:159" x14ac:dyDescent="0.15">
      <c r="A59" s="15">
        <v>1120.6640625</v>
      </c>
      <c r="B59" s="9">
        <v>0.72041757241870363</v>
      </c>
      <c r="C59" s="9">
        <v>1.7880356658938337</v>
      </c>
    </row>
    <row r="60" spans="1:159" x14ac:dyDescent="0.15">
      <c r="A60" s="15">
        <v>1115.6640625</v>
      </c>
      <c r="B60" s="9">
        <v>0.82894950123843114</v>
      </c>
      <c r="C60" s="9">
        <v>4.142536765945195</v>
      </c>
    </row>
    <row r="61" spans="1:159" x14ac:dyDescent="0.15">
      <c r="A61" s="15">
        <v>1110.6640625</v>
      </c>
      <c r="B61" s="9">
        <v>0.93691426747640094</v>
      </c>
      <c r="C61" s="9">
        <v>6.4078273049237717</v>
      </c>
    </row>
    <row r="62" spans="1:159" x14ac:dyDescent="0.15">
      <c r="A62" s="15">
        <v>1105.6640625</v>
      </c>
      <c r="B62" s="9">
        <v>1.0448857999109384</v>
      </c>
      <c r="C62" s="9">
        <v>8.590247485842518</v>
      </c>
    </row>
    <row r="63" spans="1:159" x14ac:dyDescent="0.15">
      <c r="A63" s="15">
        <v>1100.6640625</v>
      </c>
      <c r="B63" s="9">
        <v>1.1535208322441344</v>
      </c>
      <c r="C63" s="9">
        <v>10.695784634652892</v>
      </c>
    </row>
    <row r="64" spans="1:159" x14ac:dyDescent="0.15">
      <c r="A64" s="15">
        <v>1095.6640625</v>
      </c>
      <c r="B64" s="9">
        <v>1.2635930813270602</v>
      </c>
      <c r="C64" s="9">
        <v>12.730156641096016</v>
      </c>
    </row>
    <row r="65" spans="1:7" x14ac:dyDescent="0.15">
      <c r="A65" s="15">
        <v>1090.6640625</v>
      </c>
      <c r="B65" s="9">
        <v>1.3760465306638374</v>
      </c>
      <c r="C65" s="9">
        <v>14.698909127318375</v>
      </c>
    </row>
    <row r="66" spans="1:7" x14ac:dyDescent="0.15">
      <c r="A66" s="15">
        <v>1085.6640625</v>
      </c>
      <c r="B66" s="9">
        <v>1.5643106983607358</v>
      </c>
      <c r="C66" s="9">
        <v>16.544226982480563</v>
      </c>
      <c r="D66" s="9">
        <v>16.841440669480402</v>
      </c>
    </row>
    <row r="67" spans="1:7" x14ac:dyDescent="0.15">
      <c r="A67" s="15">
        <v>1080.6640625</v>
      </c>
      <c r="B67" s="9">
        <v>1.9335942697029562</v>
      </c>
      <c r="C67" s="9">
        <v>18.160115627848924</v>
      </c>
      <c r="D67" s="9">
        <v>19.485408418320247</v>
      </c>
    </row>
    <row r="68" spans="1:7" x14ac:dyDescent="0.15">
      <c r="A68" s="15">
        <v>1075.6640625</v>
      </c>
      <c r="B68" s="9">
        <v>2.2912083721102312</v>
      </c>
      <c r="C68" s="9">
        <v>19.716121755751395</v>
      </c>
      <c r="D68" s="9">
        <v>22.002534249084345</v>
      </c>
    </row>
    <row r="69" spans="1:7" x14ac:dyDescent="0.15">
      <c r="A69" s="15">
        <v>1070.6640625</v>
      </c>
      <c r="B69" s="9">
        <v>2.6572106142506944</v>
      </c>
      <c r="C69" s="9">
        <v>21.238731438391589</v>
      </c>
      <c r="D69" s="9">
        <v>24.463924230761638</v>
      </c>
      <c r="E69" s="9">
        <v>24.53188551639338</v>
      </c>
    </row>
    <row r="70" spans="1:7" x14ac:dyDescent="0.15">
      <c r="A70" s="15">
        <v>1065.6640625</v>
      </c>
      <c r="B70" s="9">
        <v>3.1084780858155043</v>
      </c>
      <c r="C70" s="9">
        <v>22.736825380160344</v>
      </c>
      <c r="D70" s="9">
        <v>27.113619588009698</v>
      </c>
      <c r="E70" s="9">
        <v>27.631352082661088</v>
      </c>
    </row>
    <row r="71" spans="1:7" x14ac:dyDescent="0.15">
      <c r="A71" s="15">
        <v>1060.6640625</v>
      </c>
      <c r="B71" s="9">
        <v>3.5328610398416433</v>
      </c>
      <c r="C71" s="9">
        <v>24.096995421782623</v>
      </c>
      <c r="D71" s="9">
        <v>29.582928421949749</v>
      </c>
      <c r="E71" s="9">
        <v>30.498952525951442</v>
      </c>
    </row>
    <row r="72" spans="1:7" x14ac:dyDescent="0.15">
      <c r="A72" s="15">
        <v>1055.6640625</v>
      </c>
      <c r="B72" s="9">
        <v>3.9325980972722889</v>
      </c>
      <c r="C72" s="9">
        <v>25.334207828166193</v>
      </c>
      <c r="D72" s="9">
        <v>31.886781187163592</v>
      </c>
      <c r="E72" s="9">
        <v>33.156491442771681</v>
      </c>
    </row>
    <row r="73" spans="1:7" x14ac:dyDescent="0.15">
      <c r="A73" s="15">
        <v>1050.6640625</v>
      </c>
      <c r="B73" s="9">
        <v>4.3214095160416219</v>
      </c>
      <c r="C73" s="9">
        <v>26.382127065876663</v>
      </c>
      <c r="D73" s="9">
        <v>33.945727832368327</v>
      </c>
      <c r="E73" s="9">
        <v>35.510113431691146</v>
      </c>
      <c r="F73" s="9">
        <v>35.608449446449832</v>
      </c>
    </row>
    <row r="74" spans="1:7" x14ac:dyDescent="0.15">
      <c r="A74" s="15">
        <v>1045.6640625</v>
      </c>
      <c r="B74" s="9">
        <v>4.692056932267314</v>
      </c>
      <c r="C74" s="9">
        <v>27.321822782651552</v>
      </c>
      <c r="D74" s="9">
        <v>35.85171856539381</v>
      </c>
      <c r="E74" s="9">
        <v>37.673583916090493</v>
      </c>
      <c r="F74" s="9">
        <v>37.884846684022669</v>
      </c>
    </row>
    <row r="75" spans="1:7" x14ac:dyDescent="0.15">
      <c r="A75" s="15">
        <v>1040.6640625</v>
      </c>
      <c r="B75" s="9">
        <v>5.0421891063823132</v>
      </c>
      <c r="C75" s="9">
        <v>28.191974878470781</v>
      </c>
      <c r="D75" s="9">
        <v>37.650319222192529</v>
      </c>
      <c r="E75" s="9">
        <v>39.70425786087614</v>
      </c>
      <c r="F75" s="9">
        <v>40.008171944986678</v>
      </c>
    </row>
    <row r="76" spans="1:7" x14ac:dyDescent="0.15">
      <c r="A76" s="15">
        <v>1035.6640625</v>
      </c>
      <c r="B76" s="9">
        <v>5.3739813279688216</v>
      </c>
      <c r="C76" s="9">
        <v>28.998579453426643</v>
      </c>
      <c r="D76" s="9">
        <v>39.349180025657226</v>
      </c>
      <c r="E76" s="9">
        <v>41.612661502130507</v>
      </c>
      <c r="F76" s="9">
        <v>41.992922870855445</v>
      </c>
    </row>
    <row r="77" spans="1:7" x14ac:dyDescent="0.15">
      <c r="A77" s="15">
        <v>1030.6640625</v>
      </c>
      <c r="B77" s="9">
        <v>5.6893882895370753</v>
      </c>
      <c r="C77" s="9">
        <v>29.747065385478937</v>
      </c>
      <c r="D77" s="9">
        <v>40.95541256646667</v>
      </c>
      <c r="E77" s="9">
        <v>43.408373720470337</v>
      </c>
      <c r="F77" s="9">
        <v>43.851977954008447</v>
      </c>
    </row>
    <row r="78" spans="1:7" x14ac:dyDescent="0.15">
      <c r="A78" s="15">
        <v>1025.6640625</v>
      </c>
      <c r="B78" s="9">
        <v>6.0975791723837034</v>
      </c>
      <c r="C78" s="9">
        <v>30.809925933495528</v>
      </c>
      <c r="D78" s="9">
        <v>43.305055682899706</v>
      </c>
      <c r="E78" s="9">
        <v>45.959885925455225</v>
      </c>
      <c r="F78" s="9">
        <v>46.401183505894736</v>
      </c>
      <c r="G78" s="9">
        <v>46.462131937284703</v>
      </c>
    </row>
    <row r="79" spans="1:7" x14ac:dyDescent="0.15">
      <c r="A79" s="15">
        <v>1020.6640625000001</v>
      </c>
      <c r="B79" s="9">
        <v>6.4994644333599156</v>
      </c>
      <c r="C79" s="9">
        <v>31.826680818420588</v>
      </c>
      <c r="D79" s="9">
        <v>45.61546637705041</v>
      </c>
      <c r="E79" s="9">
        <v>48.454517945890643</v>
      </c>
      <c r="F79" s="9">
        <v>48.895815526330153</v>
      </c>
      <c r="G79" s="9">
        <v>49.025996699291731</v>
      </c>
    </row>
    <row r="80" spans="1:7" x14ac:dyDescent="0.15">
      <c r="A80" s="15">
        <v>1015.6640625000001</v>
      </c>
      <c r="B80" s="9">
        <v>6.8715358514181766</v>
      </c>
      <c r="C80" s="9">
        <v>32.735399544281833</v>
      </c>
      <c r="D80" s="9">
        <v>47.728201657796646</v>
      </c>
      <c r="E80" s="9">
        <v>50.732203436237029</v>
      </c>
      <c r="F80" s="9">
        <v>51.173501016676539</v>
      </c>
      <c r="G80" s="9">
        <v>51.367571992992559</v>
      </c>
    </row>
    <row r="81" spans="1:8" x14ac:dyDescent="0.15">
      <c r="A81" s="15">
        <v>1010.6640625000001</v>
      </c>
      <c r="B81" s="9">
        <v>7.2182311697229951</v>
      </c>
      <c r="C81" s="9">
        <v>33.550630548406836</v>
      </c>
      <c r="D81" s="9">
        <v>49.6675719575193</v>
      </c>
      <c r="E81" s="9">
        <v>52.819092281224123</v>
      </c>
      <c r="F81" s="9">
        <v>53.260389861663633</v>
      </c>
      <c r="G81" s="9">
        <v>53.513609380993984</v>
      </c>
    </row>
    <row r="82" spans="1:8" x14ac:dyDescent="0.15">
      <c r="A82" s="15">
        <v>1005.6640625000001</v>
      </c>
      <c r="B82" s="9">
        <v>7.5431320940729645</v>
      </c>
      <c r="C82" s="9">
        <v>34.284772900425054</v>
      </c>
      <c r="D82" s="9">
        <v>51.454384123932158</v>
      </c>
      <c r="E82" s="9">
        <v>54.737783472089589</v>
      </c>
      <c r="F82" s="9">
        <v>55.179081052529099</v>
      </c>
      <c r="G82" s="9">
        <v>55.487231552462887</v>
      </c>
    </row>
    <row r="83" spans="1:8" x14ac:dyDescent="0.15">
      <c r="A83" s="15">
        <v>1000.6640625000001</v>
      </c>
      <c r="B83" s="9">
        <v>7.8490977717833879</v>
      </c>
      <c r="C83" s="9">
        <v>34.948383443612258</v>
      </c>
      <c r="D83" s="9">
        <v>53.106403086872653</v>
      </c>
      <c r="E83" s="9">
        <v>56.507717468605584</v>
      </c>
      <c r="F83" s="9">
        <v>56.949015049045094</v>
      </c>
      <c r="G83" s="9">
        <v>57.3083328282708</v>
      </c>
    </row>
    <row r="84" spans="1:8" x14ac:dyDescent="0.15">
      <c r="A84" s="15">
        <v>995.66406250000011</v>
      </c>
      <c r="B84" s="9">
        <v>8.1383674700985331</v>
      </c>
      <c r="C84" s="9">
        <v>35.550450096587426</v>
      </c>
      <c r="D84" s="9">
        <v>54.638747190464386</v>
      </c>
      <c r="E84" s="9">
        <v>58.145541382632452</v>
      </c>
      <c r="F84" s="9">
        <v>58.586838963071962</v>
      </c>
      <c r="G84" s="9">
        <v>58.993951736562622</v>
      </c>
    </row>
    <row r="85" spans="1:8" x14ac:dyDescent="0.15">
      <c r="A85" s="15">
        <v>990.66406250000011</v>
      </c>
      <c r="B85" s="9">
        <v>8.4126534419679331</v>
      </c>
      <c r="C85" s="9">
        <v>36.098627675973233</v>
      </c>
      <c r="D85" s="9">
        <v>56.064251931827691</v>
      </c>
      <c r="E85" s="9">
        <v>59.665465911894572</v>
      </c>
      <c r="F85" s="9">
        <v>60.106763492334082</v>
      </c>
      <c r="G85" s="9">
        <v>60.558635248690834</v>
      </c>
    </row>
    <row r="86" spans="1:8" x14ac:dyDescent="0.15">
      <c r="A86" s="15">
        <v>985.66406250000011</v>
      </c>
      <c r="B86" s="9">
        <v>8.673229206369518</v>
      </c>
      <c r="C86" s="9">
        <v>36.599438991042298</v>
      </c>
      <c r="D86" s="9">
        <v>57.393802290832589</v>
      </c>
      <c r="E86" s="9">
        <v>61.079603274316575</v>
      </c>
      <c r="F86" s="9">
        <v>61.520900854756086</v>
      </c>
      <c r="G86" s="9">
        <v>62.014783727002531</v>
      </c>
    </row>
    <row r="87" spans="1:8" x14ac:dyDescent="0.15">
      <c r="A87" s="15">
        <v>980.66406250000011</v>
      </c>
      <c r="B87" s="9">
        <v>8.9237922664108922</v>
      </c>
      <c r="C87" s="9">
        <v>37.062349881778957</v>
      </c>
      <c r="D87" s="9">
        <v>58.644064867747545</v>
      </c>
      <c r="E87" s="9">
        <v>62.386092401160603</v>
      </c>
      <c r="F87" s="9">
        <v>62.827389981600113</v>
      </c>
      <c r="G87" s="9">
        <v>63.360880386075856</v>
      </c>
      <c r="H87" s="9">
        <v>63.375139914174376</v>
      </c>
    </row>
    <row r="88" spans="1:8" x14ac:dyDescent="0.15">
      <c r="A88" s="15">
        <v>975.66406250000011</v>
      </c>
      <c r="B88" s="9">
        <v>9.1651997404012207</v>
      </c>
      <c r="C88" s="9">
        <v>37.492172061208947</v>
      </c>
      <c r="D88" s="9">
        <v>59.82189425319676</v>
      </c>
      <c r="E88" s="9">
        <v>63.595803937278461</v>
      </c>
      <c r="F88" s="9">
        <v>64.037101517717971</v>
      </c>
      <c r="G88" s="9">
        <v>64.607993048950249</v>
      </c>
      <c r="H88" s="9">
        <v>64.648458873008991</v>
      </c>
    </row>
    <row r="89" spans="1:8" x14ac:dyDescent="0.15">
      <c r="A89" s="15">
        <v>970.66406250000011</v>
      </c>
      <c r="B89" s="9">
        <v>9.3955942520139644</v>
      </c>
      <c r="C89" s="9">
        <v>37.8892811996242</v>
      </c>
      <c r="D89" s="9">
        <v>60.926833610029064</v>
      </c>
      <c r="E89" s="9">
        <v>64.728417903480249</v>
      </c>
      <c r="F89" s="9">
        <v>65.169715483919759</v>
      </c>
      <c r="G89" s="9">
        <v>65.775888111669957</v>
      </c>
      <c r="H89" s="9">
        <v>65.840475025115168</v>
      </c>
    </row>
    <row r="90" spans="1:8" x14ac:dyDescent="0.15">
      <c r="A90" s="15">
        <v>965.66406250000011</v>
      </c>
      <c r="B90" s="9">
        <v>9.615201505375488</v>
      </c>
      <c r="C90" s="9">
        <v>38.257101166569271</v>
      </c>
      <c r="D90" s="9">
        <v>61.964861521565837</v>
      </c>
      <c r="E90" s="9">
        <v>65.790372724671812</v>
      </c>
      <c r="F90" s="9">
        <v>66.231670305111322</v>
      </c>
      <c r="G90" s="9">
        <v>66.871165207608982</v>
      </c>
      <c r="H90" s="9">
        <v>66.958040157199463</v>
      </c>
    </row>
    <row r="91" spans="1:8" x14ac:dyDescent="0.15">
      <c r="A91" s="15">
        <v>960.66406250000011</v>
      </c>
      <c r="B91" s="9">
        <v>9.8241583073235184</v>
      </c>
      <c r="C91" s="9">
        <v>38.598562561255704</v>
      </c>
      <c r="D91" s="9">
        <v>62.941127359703941</v>
      </c>
      <c r="E91" s="9">
        <v>66.787255313692086</v>
      </c>
      <c r="F91" s="9">
        <v>67.228552894131596</v>
      </c>
      <c r="G91" s="9">
        <v>67.899550825723111</v>
      </c>
      <c r="H91" s="9">
        <v>68.007079843937234</v>
      </c>
    </row>
    <row r="92" spans="1:8" x14ac:dyDescent="0.15">
      <c r="A92" s="15">
        <v>955.66406250000011</v>
      </c>
      <c r="B92" s="9">
        <v>10.022571168719596</v>
      </c>
      <c r="C92" s="9">
        <v>38.916185147040608</v>
      </c>
      <c r="D92" s="9">
        <v>63.860127604092725</v>
      </c>
      <c r="E92" s="9">
        <v>67.723971134224485</v>
      </c>
      <c r="F92" s="9">
        <v>68.165268714663995</v>
      </c>
      <c r="G92" s="9">
        <v>68.866072703652577</v>
      </c>
      <c r="H92" s="9">
        <v>68.992780884488539</v>
      </c>
    </row>
    <row r="93" spans="1:8" x14ac:dyDescent="0.15">
      <c r="A93" s="15">
        <v>950.66406250000011</v>
      </c>
      <c r="B93" s="9">
        <v>10.210557818049823</v>
      </c>
      <c r="C93" s="9">
        <v>39.212149070521306</v>
      </c>
      <c r="D93" s="9">
        <v>64.725846777189133</v>
      </c>
      <c r="E93" s="9">
        <v>68.604880535297625</v>
      </c>
      <c r="F93" s="9">
        <v>69.046178115737135</v>
      </c>
      <c r="G93" s="9">
        <v>69.775199761784762</v>
      </c>
      <c r="H93" s="9">
        <v>69.919741828980563</v>
      </c>
    </row>
    <row r="94" spans="1:8" x14ac:dyDescent="0.15">
      <c r="A94" s="15">
        <v>945.66406250000011</v>
      </c>
      <c r="B94" s="9">
        <v>10.388273089836028</v>
      </c>
      <c r="C94" s="9">
        <v>39.488354967948879</v>
      </c>
      <c r="D94" s="9">
        <v>65.541866284051423</v>
      </c>
      <c r="E94" s="9">
        <v>69.433904838758878</v>
      </c>
      <c r="F94" s="9">
        <v>69.875202419198388</v>
      </c>
      <c r="G94" s="9">
        <v>70.630951068950807</v>
      </c>
      <c r="H94" s="9">
        <v>70.792090172792527</v>
      </c>
    </row>
    <row r="95" spans="1:8" x14ac:dyDescent="0.15">
      <c r="A95" s="15">
        <v>940.66406250000011</v>
      </c>
      <c r="B95" s="9">
        <v>10.555921783587099</v>
      </c>
      <c r="C95" s="9">
        <v>39.746473564935783</v>
      </c>
      <c r="D95" s="9">
        <v>66.311445784834632</v>
      </c>
      <c r="E95" s="9">
        <v>70.214606757463699</v>
      </c>
      <c r="F95" s="9">
        <v>70.655904337903209</v>
      </c>
      <c r="G95" s="9">
        <v>71.436978480198164</v>
      </c>
      <c r="H95" s="9">
        <v>71.613571109629945</v>
      </c>
    </row>
    <row r="96" spans="1:8" x14ac:dyDescent="0.15">
      <c r="A96" s="15">
        <v>935.66406250000011</v>
      </c>
      <c r="B96" s="9">
        <v>10.713761649384248</v>
      </c>
      <c r="C96" s="9">
        <v>39.987985799785093</v>
      </c>
      <c r="D96" s="9">
        <v>67.03758232674862</v>
      </c>
      <c r="E96" s="9">
        <v>70.95025012616297</v>
      </c>
      <c r="F96" s="9">
        <v>71.391547706602481</v>
      </c>
      <c r="G96" s="9">
        <v>72.1966280242046</v>
      </c>
      <c r="H96" s="9">
        <v>72.387613265902004</v>
      </c>
    </row>
    <row r="97" spans="1:8" x14ac:dyDescent="0.15">
      <c r="A97" s="15">
        <v>930.66406250000011</v>
      </c>
      <c r="B97" s="9">
        <v>10.862099648697646</v>
      </c>
      <c r="C97" s="9">
        <v>40.214214765854329</v>
      </c>
      <c r="D97" s="9">
        <v>67.723052381538352</v>
      </c>
      <c r="E97" s="9">
        <v>71.643843736013523</v>
      </c>
      <c r="F97" s="9">
        <v>72.085141316453033</v>
      </c>
      <c r="G97" s="9">
        <v>72.912984939873041</v>
      </c>
      <c r="H97" s="9">
        <v>73.117376691092559</v>
      </c>
    </row>
    <row r="98" spans="1:8" x14ac:dyDescent="0.15">
      <c r="A98" s="15">
        <v>925.66406250000011</v>
      </c>
      <c r="B98" s="9">
        <v>11.001284226113436</v>
      </c>
      <c r="C98" s="9">
        <v>40.426350870182134</v>
      </c>
      <c r="D98" s="9">
        <v>68.370441371982849</v>
      </c>
      <c r="E98" s="9">
        <v>72.298173472938075</v>
      </c>
      <c r="F98" s="9">
        <v>72.739471053377585</v>
      </c>
      <c r="G98" s="9">
        <v>73.588906668515364</v>
      </c>
      <c r="H98" s="9">
        <v>73.805787766264388</v>
      </c>
    </row>
    <row r="99" spans="1:8" x14ac:dyDescent="0.15">
      <c r="A99" s="15">
        <v>920.66406250000011</v>
      </c>
      <c r="B99" s="9">
        <v>11.131695724622416</v>
      </c>
      <c r="C99" s="9">
        <v>40.625471557720232</v>
      </c>
      <c r="D99" s="9">
        <v>68.982164456783948</v>
      </c>
      <c r="E99" s="9">
        <v>72.915826178585249</v>
      </c>
      <c r="F99" s="9">
        <v>73.357123759024759</v>
      </c>
      <c r="G99" s="9">
        <v>74.227047314060513</v>
      </c>
      <c r="H99" s="9">
        <v>74.455564848810141</v>
      </c>
    </row>
    <row r="100" spans="1:8" x14ac:dyDescent="0.15">
      <c r="A100" s="15">
        <v>915.66406250000011</v>
      </c>
      <c r="B100" s="9">
        <v>11.253736450357497</v>
      </c>
      <c r="C100" s="9">
        <v>40.812556803275882</v>
      </c>
      <c r="D100" s="9">
        <v>69.560481479130573</v>
      </c>
      <c r="E100" s="9">
        <v>73.499207852691342</v>
      </c>
      <c r="F100" s="9">
        <v>73.940505433130852</v>
      </c>
      <c r="G100" s="9">
        <v>74.829876266795836</v>
      </c>
      <c r="H100" s="9">
        <v>75.069237592843905</v>
      </c>
    </row>
    <row r="101" spans="1:8" x14ac:dyDescent="0.15">
      <c r="A101" s="15">
        <v>910.66406250000011</v>
      </c>
      <c r="B101" s="9">
        <v>11.367821342494175</v>
      </c>
      <c r="C101" s="9">
        <v>40.98850138025491</v>
      </c>
      <c r="D101" s="9">
        <v>70.107508191599536</v>
      </c>
      <c r="E101" s="9">
        <v>74.050558097934157</v>
      </c>
      <c r="F101" s="9">
        <v>74.491855678373668</v>
      </c>
      <c r="G101" s="9">
        <v>75.39969295075727</v>
      </c>
      <c r="H101" s="9">
        <v>75.649162087504322</v>
      </c>
    </row>
    <row r="102" spans="1:8" x14ac:dyDescent="0.15">
      <c r="A102" s="15">
        <v>905.66406250000011</v>
      </c>
      <c r="B102" s="9">
        <v>11.474369777090791</v>
      </c>
      <c r="C102" s="9">
        <v>41.15412471030826</v>
      </c>
      <c r="D102" s="9">
        <v>70.625225214917009</v>
      </c>
      <c r="E102" s="9">
        <v>74.571962123323829</v>
      </c>
      <c r="F102" s="9">
        <v>75.013259703763339</v>
      </c>
      <c r="G102" s="9">
        <v>75.938639053867306</v>
      </c>
      <c r="H102" s="9">
        <v>76.197533300767489</v>
      </c>
    </row>
    <row r="103" spans="1:8" x14ac:dyDescent="0.15">
      <c r="A103" s="15">
        <v>900.66406250000011</v>
      </c>
      <c r="B103" s="9">
        <v>11.573798728024139</v>
      </c>
      <c r="C103" s="9">
        <v>41.310178912277948</v>
      </c>
      <c r="D103" s="9">
        <v>71.115485683727641</v>
      </c>
      <c r="E103" s="9">
        <v>75.06536117567417</v>
      </c>
      <c r="F103" s="9">
        <v>75.50665875611368</v>
      </c>
      <c r="G103" s="9">
        <v>76.448709140272854</v>
      </c>
      <c r="H103" s="9">
        <v>76.716395813919036</v>
      </c>
    </row>
    <row r="104" spans="1:8" x14ac:dyDescent="0.15">
      <c r="A104" s="15">
        <v>895.66406250000011</v>
      </c>
      <c r="B104" s="9">
        <v>11.666517310685482</v>
      </c>
      <c r="C104" s="9">
        <v>41.457355510567474</v>
      </c>
      <c r="D104" s="9">
        <v>71.58002216837248</v>
      </c>
      <c r="E104" s="9">
        <v>75.532561948790857</v>
      </c>
      <c r="F104" s="9">
        <v>75.973859529230367</v>
      </c>
      <c r="G104" s="9">
        <v>76.931760214313726</v>
      </c>
      <c r="H104" s="9">
        <v>77.207653469684288</v>
      </c>
    </row>
  </sheetData>
  <pageMargins left="0.75" right="0.75" top="1" bottom="1" header="0.5" footer="0.5"/>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FEBD-E6E6-F34E-A46A-F0B35CBED8F3}">
  <sheetPr codeName="Sheet16"/>
  <dimension ref="C1:FD54"/>
  <sheetViews>
    <sheetView workbookViewId="0"/>
  </sheetViews>
  <sheetFormatPr baseColWidth="10" defaultColWidth="7.5703125" defaultRowHeight="14" x14ac:dyDescent="0.15"/>
  <cols>
    <col min="1" max="2" width="0.85546875" style="12" customWidth="1"/>
    <col min="3" max="5" width="7.5703125" style="12"/>
    <col min="6" max="7" width="0.85546875" style="12" customWidth="1"/>
    <col min="8" max="10" width="7.5703125" style="12"/>
    <col min="11" max="12" width="0.85546875" style="12" customWidth="1"/>
    <col min="13" max="15" width="7.5703125" style="12"/>
    <col min="16" max="17" width="0.85546875" style="12" customWidth="1"/>
    <col min="18" max="20" width="7.5703125" style="12"/>
    <col min="21" max="22" width="0.85546875" style="12" customWidth="1"/>
    <col min="23" max="25" width="7.5703125" style="12"/>
    <col min="26" max="27" width="0.85546875" style="12" customWidth="1"/>
    <col min="28" max="30" width="7.5703125" style="12"/>
    <col min="31" max="32" width="0.85546875" style="12" customWidth="1"/>
    <col min="33" max="35" width="7.5703125" style="12"/>
    <col min="36" max="37" width="0.85546875" style="12" customWidth="1"/>
    <col min="38" max="40" width="7.5703125" style="12"/>
    <col min="41" max="42" width="0.85546875" style="12" customWidth="1"/>
    <col min="43" max="45" width="7.5703125" style="12"/>
    <col min="46" max="47" width="0.85546875" style="12" customWidth="1"/>
    <col min="48" max="50" width="7.5703125" style="12"/>
    <col min="51" max="52" width="0.85546875" style="12" customWidth="1"/>
    <col min="53" max="55" width="7.5703125" style="12"/>
    <col min="56" max="57" width="0.85546875" style="12" customWidth="1"/>
    <col min="58" max="60" width="7.5703125" style="12"/>
    <col min="61" max="62" width="0.85546875" style="12" customWidth="1"/>
    <col min="63" max="65" width="7.5703125" style="12"/>
    <col min="66" max="67" width="0.85546875" style="12" customWidth="1"/>
    <col min="68" max="70" width="7.5703125" style="12"/>
    <col min="71" max="72" width="0.85546875" style="12" customWidth="1"/>
    <col min="73" max="75" width="7.5703125" style="12"/>
    <col min="76" max="77" width="0.85546875" style="12" customWidth="1"/>
    <col min="78" max="80" width="7.5703125" style="12"/>
    <col min="81" max="82" width="0.85546875" style="12" customWidth="1"/>
    <col min="83" max="85" width="7.5703125" style="12"/>
    <col min="86" max="87" width="0.85546875" style="12" customWidth="1"/>
    <col min="88" max="90" width="7.5703125" style="12"/>
    <col min="91" max="92" width="0.85546875" style="12" customWidth="1"/>
    <col min="93" max="95" width="7.5703125" style="12"/>
    <col min="96" max="97" width="0.85546875" style="12" customWidth="1"/>
    <col min="98" max="100" width="7.5703125" style="12"/>
    <col min="101" max="102" width="0.85546875" style="12" customWidth="1"/>
    <col min="103" max="105" width="7.5703125" style="12"/>
    <col min="106" max="107" width="0.85546875" style="12" customWidth="1"/>
    <col min="108" max="110" width="7.5703125" style="12"/>
    <col min="111" max="112" width="0.85546875" style="12" customWidth="1"/>
    <col min="113" max="115" width="7.5703125" style="12"/>
    <col min="116" max="117" width="0.85546875" style="12" customWidth="1"/>
    <col min="118" max="120" width="7.5703125" style="12"/>
    <col min="121" max="122" width="0.85546875" style="12" customWidth="1"/>
    <col min="123" max="125" width="7.5703125" style="12"/>
    <col min="126" max="127" width="0.85546875" style="12" customWidth="1"/>
    <col min="128" max="130" width="7.5703125" style="12"/>
    <col min="131" max="132" width="0.85546875" style="12" customWidth="1"/>
    <col min="133" max="135" width="7.5703125" style="12"/>
    <col min="136" max="137" width="0.85546875" style="12" customWidth="1"/>
    <col min="138" max="140" width="7.5703125" style="12"/>
    <col min="141" max="142" width="0.85546875" style="12" customWidth="1"/>
    <col min="143" max="145" width="7.5703125" style="12"/>
    <col min="146" max="147" width="0.85546875" style="12" customWidth="1"/>
    <col min="148" max="150" width="7.5703125" style="12"/>
    <col min="151" max="152" width="0.85546875" style="12" customWidth="1"/>
    <col min="153" max="155" width="7.5703125" style="12"/>
    <col min="156" max="157" width="0.85546875" style="12" customWidth="1"/>
    <col min="158" max="16384" width="7.5703125" style="12"/>
  </cols>
  <sheetData>
    <row r="1" spans="3:160" x14ac:dyDescent="0.15">
      <c r="C1" s="12" t="s">
        <v>1445</v>
      </c>
      <c r="D1" s="12" t="s">
        <v>1446</v>
      </c>
      <c r="H1" s="12" t="s">
        <v>1445</v>
      </c>
      <c r="I1" s="12" t="s">
        <v>1446</v>
      </c>
      <c r="M1" s="12" t="s">
        <v>1445</v>
      </c>
      <c r="N1" s="12" t="s">
        <v>1446</v>
      </c>
      <c r="R1" s="12" t="s">
        <v>1445</v>
      </c>
      <c r="S1" s="12" t="s">
        <v>1446</v>
      </c>
      <c r="W1" s="12" t="s">
        <v>1445</v>
      </c>
      <c r="X1" s="12" t="s">
        <v>1446</v>
      </c>
      <c r="AB1" s="12" t="s">
        <v>1445</v>
      </c>
      <c r="AC1" s="12" t="s">
        <v>1446</v>
      </c>
      <c r="AG1" s="12" t="s">
        <v>1445</v>
      </c>
      <c r="AH1" s="12" t="s">
        <v>1446</v>
      </c>
      <c r="AL1" s="12" t="s">
        <v>1445</v>
      </c>
      <c r="AM1" s="12" t="s">
        <v>1446</v>
      </c>
      <c r="AQ1" s="12" t="s">
        <v>1445</v>
      </c>
      <c r="AR1" s="12" t="s">
        <v>1446</v>
      </c>
      <c r="AV1" s="12" t="s">
        <v>1445</v>
      </c>
      <c r="AW1" s="12" t="s">
        <v>1446</v>
      </c>
      <c r="BA1" s="12" t="s">
        <v>1445</v>
      </c>
      <c r="BB1" s="12" t="s">
        <v>1446</v>
      </c>
      <c r="BF1" s="12" t="s">
        <v>1445</v>
      </c>
      <c r="BG1" s="12" t="s">
        <v>1446</v>
      </c>
      <c r="BK1" s="12" t="s">
        <v>1445</v>
      </c>
      <c r="BL1" s="12" t="s">
        <v>1446</v>
      </c>
      <c r="BP1" s="12" t="s">
        <v>1445</v>
      </c>
      <c r="BQ1" s="12" t="s">
        <v>1446</v>
      </c>
      <c r="BU1" s="12" t="s">
        <v>1445</v>
      </c>
      <c r="BV1" s="12" t="s">
        <v>1446</v>
      </c>
      <c r="BZ1" s="12" t="s">
        <v>1445</v>
      </c>
      <c r="CA1" s="12" t="s">
        <v>1446</v>
      </c>
      <c r="CE1" s="12" t="s">
        <v>1445</v>
      </c>
      <c r="CF1" s="12" t="s">
        <v>1446</v>
      </c>
      <c r="CJ1" s="12" t="s">
        <v>1445</v>
      </c>
      <c r="CK1" s="12" t="s">
        <v>1446</v>
      </c>
      <c r="CO1" s="12" t="s">
        <v>1445</v>
      </c>
      <c r="CP1" s="12" t="s">
        <v>1446</v>
      </c>
      <c r="CT1" s="12" t="s">
        <v>1445</v>
      </c>
      <c r="CU1" s="12" t="s">
        <v>1446</v>
      </c>
      <c r="CY1" s="12" t="s">
        <v>1445</v>
      </c>
      <c r="CZ1" s="12" t="s">
        <v>1446</v>
      </c>
      <c r="DD1" s="12" t="s">
        <v>1445</v>
      </c>
      <c r="DE1" s="12" t="s">
        <v>1446</v>
      </c>
      <c r="DI1" s="12" t="s">
        <v>1445</v>
      </c>
      <c r="DJ1" s="12" t="s">
        <v>1446</v>
      </c>
      <c r="DN1" s="12" t="s">
        <v>1445</v>
      </c>
      <c r="DO1" s="12" t="s">
        <v>1446</v>
      </c>
      <c r="DS1" s="12" t="s">
        <v>1445</v>
      </c>
      <c r="DT1" s="12" t="s">
        <v>1446</v>
      </c>
      <c r="DX1" s="12" t="s">
        <v>1445</v>
      </c>
      <c r="DY1" s="12" t="s">
        <v>1446</v>
      </c>
      <c r="EC1" s="12" t="s">
        <v>1445</v>
      </c>
      <c r="ED1" s="12" t="s">
        <v>1446</v>
      </c>
      <c r="EH1" s="12" t="s">
        <v>1445</v>
      </c>
      <c r="EI1" s="12" t="s">
        <v>1446</v>
      </c>
      <c r="EM1" s="12" t="s">
        <v>1445</v>
      </c>
      <c r="EN1" s="12" t="s">
        <v>1446</v>
      </c>
      <c r="ER1" s="12" t="s">
        <v>1445</v>
      </c>
      <c r="ES1" s="12" t="s">
        <v>1446</v>
      </c>
      <c r="EW1" s="12" t="s">
        <v>1445</v>
      </c>
      <c r="EX1" s="12" t="s">
        <v>1446</v>
      </c>
      <c r="FB1" s="12" t="s">
        <v>1445</v>
      </c>
      <c r="FC1" s="12" t="s">
        <v>1446</v>
      </c>
    </row>
    <row r="2" spans="3:160" s="13" customFormat="1" x14ac:dyDescent="0.15">
      <c r="D2" s="13" t="s">
        <v>644</v>
      </c>
      <c r="I2" s="13" t="s">
        <v>624</v>
      </c>
      <c r="N2" s="13" t="s">
        <v>624</v>
      </c>
      <c r="S2" s="13" t="s">
        <v>624</v>
      </c>
      <c r="X2" s="13" t="s">
        <v>624</v>
      </c>
      <c r="AC2" s="13" t="s">
        <v>624</v>
      </c>
      <c r="AH2" s="13" t="s">
        <v>624</v>
      </c>
      <c r="AM2" s="13" t="s">
        <v>624</v>
      </c>
      <c r="AR2" s="13" t="s">
        <v>624</v>
      </c>
      <c r="AW2" s="13" t="s">
        <v>624</v>
      </c>
      <c r="BB2" s="13" t="s">
        <v>624</v>
      </c>
      <c r="BG2" s="13" t="s">
        <v>624</v>
      </c>
      <c r="BL2" s="13" t="s">
        <v>624</v>
      </c>
      <c r="BQ2" s="13" t="s">
        <v>624</v>
      </c>
      <c r="BV2" s="13" t="s">
        <v>624</v>
      </c>
      <c r="CA2" s="13" t="s">
        <v>624</v>
      </c>
      <c r="CF2" s="13" t="s">
        <v>624</v>
      </c>
      <c r="CK2" s="13" t="s">
        <v>624</v>
      </c>
      <c r="CP2" s="13" t="s">
        <v>624</v>
      </c>
      <c r="CU2" s="13" t="s">
        <v>624</v>
      </c>
      <c r="CZ2" s="13" t="s">
        <v>624</v>
      </c>
      <c r="DE2" s="13" t="s">
        <v>624</v>
      </c>
      <c r="DJ2" s="13" t="s">
        <v>624</v>
      </c>
      <c r="DO2" s="13" t="s">
        <v>624</v>
      </c>
      <c r="DT2" s="13" t="s">
        <v>624</v>
      </c>
      <c r="DY2" s="13" t="s">
        <v>624</v>
      </c>
      <c r="ED2" s="13" t="s">
        <v>624</v>
      </c>
      <c r="EI2" s="13" t="s">
        <v>624</v>
      </c>
      <c r="EN2" s="13" t="s">
        <v>624</v>
      </c>
      <c r="ES2" s="13" t="s">
        <v>624</v>
      </c>
      <c r="EX2" s="13" t="s">
        <v>624</v>
      </c>
      <c r="FC2" s="13" t="s">
        <v>624</v>
      </c>
    </row>
    <row r="3" spans="3:160" s="13" customFormat="1" x14ac:dyDescent="0.15">
      <c r="C3" s="13" t="s">
        <v>19</v>
      </c>
      <c r="H3" s="13" t="s">
        <v>20</v>
      </c>
      <c r="M3" s="13" t="s">
        <v>21</v>
      </c>
      <c r="R3" s="13" t="s">
        <v>22</v>
      </c>
      <c r="W3" s="13" t="s">
        <v>23</v>
      </c>
      <c r="AB3" s="13" t="s">
        <v>24</v>
      </c>
      <c r="AG3" s="13" t="s">
        <v>25</v>
      </c>
      <c r="AL3" s="13" t="s">
        <v>26</v>
      </c>
      <c r="AQ3" s="13" t="s">
        <v>27</v>
      </c>
      <c r="AV3" s="13" t="s">
        <v>28</v>
      </c>
      <c r="BA3" s="13" t="s">
        <v>29</v>
      </c>
      <c r="BF3" s="13" t="s">
        <v>30</v>
      </c>
      <c r="BK3" s="13" t="s">
        <v>31</v>
      </c>
      <c r="BP3" s="13" t="s">
        <v>32</v>
      </c>
      <c r="BU3" s="13" t="s">
        <v>33</v>
      </c>
      <c r="BZ3" s="13" t="s">
        <v>34</v>
      </c>
      <c r="CE3" s="13" t="s">
        <v>35</v>
      </c>
      <c r="CJ3" s="13" t="s">
        <v>36</v>
      </c>
      <c r="CO3" s="13" t="s">
        <v>37</v>
      </c>
      <c r="CT3" s="13" t="s">
        <v>38</v>
      </c>
      <c r="CY3" s="13" t="s">
        <v>39</v>
      </c>
      <c r="DD3" s="13" t="s">
        <v>40</v>
      </c>
      <c r="DI3" s="13" t="s">
        <v>41</v>
      </c>
      <c r="DN3" s="13" t="s">
        <v>42</v>
      </c>
      <c r="DS3" s="13" t="s">
        <v>43</v>
      </c>
      <c r="DX3" s="13" t="s">
        <v>44</v>
      </c>
      <c r="EC3" s="13" t="s">
        <v>45</v>
      </c>
      <c r="EH3" s="13" t="s">
        <v>46</v>
      </c>
      <c r="EM3" s="13" t="s">
        <v>47</v>
      </c>
      <c r="ER3" s="13" t="s">
        <v>48</v>
      </c>
      <c r="EW3" s="13" t="s">
        <v>49</v>
      </c>
      <c r="FB3" s="13" t="s">
        <v>50</v>
      </c>
    </row>
    <row r="4" spans="3:160" s="14" customFormat="1" ht="11" x14ac:dyDescent="0.15">
      <c r="C4" s="14" t="s">
        <v>1447</v>
      </c>
      <c r="D4" s="14" t="s">
        <v>1448</v>
      </c>
      <c r="E4" s="14" t="s">
        <v>1449</v>
      </c>
      <c r="H4" s="14" t="s">
        <v>1450</v>
      </c>
      <c r="I4" s="14" t="s">
        <v>1451</v>
      </c>
      <c r="J4" s="14" t="s">
        <v>1449</v>
      </c>
      <c r="M4" s="14" t="s">
        <v>1450</v>
      </c>
      <c r="N4" s="14" t="s">
        <v>1452</v>
      </c>
      <c r="O4" s="14" t="s">
        <v>1449</v>
      </c>
      <c r="R4" s="14" t="s">
        <v>1450</v>
      </c>
      <c r="S4" s="14" t="s">
        <v>1453</v>
      </c>
      <c r="T4" s="14" t="s">
        <v>1449</v>
      </c>
      <c r="W4" s="14" t="s">
        <v>1450</v>
      </c>
      <c r="X4" s="14" t="s">
        <v>1454</v>
      </c>
      <c r="Y4" s="14" t="s">
        <v>1449</v>
      </c>
      <c r="AB4" s="14" t="s">
        <v>1450</v>
      </c>
      <c r="AC4" s="14" t="s">
        <v>1455</v>
      </c>
      <c r="AD4" s="14" t="s">
        <v>1449</v>
      </c>
      <c r="AG4" s="14" t="s">
        <v>1450</v>
      </c>
      <c r="AH4" s="14" t="s">
        <v>1456</v>
      </c>
      <c r="AI4" s="14" t="s">
        <v>1449</v>
      </c>
      <c r="AL4" s="14" t="s">
        <v>1450</v>
      </c>
      <c r="AM4" s="14" t="s">
        <v>1457</v>
      </c>
      <c r="AN4" s="14" t="s">
        <v>1449</v>
      </c>
      <c r="AQ4" s="14" t="s">
        <v>1450</v>
      </c>
      <c r="AR4" s="14" t="s">
        <v>1458</v>
      </c>
      <c r="AS4" s="14" t="s">
        <v>1449</v>
      </c>
      <c r="AV4" s="14" t="s">
        <v>1450</v>
      </c>
      <c r="AW4" s="14" t="s">
        <v>1459</v>
      </c>
      <c r="AX4" s="14" t="s">
        <v>1449</v>
      </c>
      <c r="BA4" s="14" t="s">
        <v>1450</v>
      </c>
      <c r="BB4" s="14" t="s">
        <v>1460</v>
      </c>
      <c r="BC4" s="14" t="s">
        <v>1449</v>
      </c>
      <c r="BH4" s="14" t="s">
        <v>1449</v>
      </c>
      <c r="BM4" s="14" t="s">
        <v>1449</v>
      </c>
      <c r="BR4" s="14" t="s">
        <v>1449</v>
      </c>
      <c r="BW4" s="14" t="s">
        <v>1449</v>
      </c>
      <c r="CB4" s="14" t="s">
        <v>1449</v>
      </c>
      <c r="CG4" s="14" t="s">
        <v>1449</v>
      </c>
      <c r="CL4" s="14" t="s">
        <v>1449</v>
      </c>
      <c r="CQ4" s="14" t="s">
        <v>1449</v>
      </c>
      <c r="CV4" s="14" t="s">
        <v>1449</v>
      </c>
      <c r="DA4" s="14" t="s">
        <v>1449</v>
      </c>
      <c r="DF4" s="14" t="s">
        <v>1449</v>
      </c>
      <c r="DK4" s="14" t="s">
        <v>1449</v>
      </c>
      <c r="DP4" s="14" t="s">
        <v>1449</v>
      </c>
      <c r="DU4" s="14" t="s">
        <v>1449</v>
      </c>
      <c r="DZ4" s="14" t="s">
        <v>1449</v>
      </c>
      <c r="EE4" s="14" t="s">
        <v>1449</v>
      </c>
      <c r="EJ4" s="14" t="s">
        <v>1449</v>
      </c>
      <c r="EO4" s="14" t="s">
        <v>1449</v>
      </c>
      <c r="ET4" s="14" t="s">
        <v>1449</v>
      </c>
      <c r="EY4" s="14" t="s">
        <v>1449</v>
      </c>
      <c r="FB4" s="14" t="s">
        <v>1451</v>
      </c>
      <c r="FC4" s="14" t="s">
        <v>1461</v>
      </c>
      <c r="FD4" s="14" t="s">
        <v>1449</v>
      </c>
    </row>
    <row r="7" spans="3:160" x14ac:dyDescent="0.15">
      <c r="C7" s="12">
        <v>860.00000000000011</v>
      </c>
      <c r="D7" s="12">
        <v>55.406081009877163</v>
      </c>
      <c r="E7" s="12">
        <v>860.00000000000011</v>
      </c>
      <c r="H7" s="12">
        <v>7.8155276132388263</v>
      </c>
      <c r="I7" s="12">
        <v>49.397172322601008</v>
      </c>
      <c r="J7" s="12">
        <v>1130.6640625</v>
      </c>
      <c r="M7" s="12">
        <v>7.8155276132388263</v>
      </c>
      <c r="N7" s="12">
        <v>1.7325208922814097</v>
      </c>
      <c r="O7" s="12">
        <v>1130.6640625</v>
      </c>
      <c r="R7" s="12">
        <v>7.8155276132388263</v>
      </c>
      <c r="S7" s="12">
        <v>13.7918584290538</v>
      </c>
      <c r="T7" s="12">
        <v>1130.6640625</v>
      </c>
      <c r="W7" s="12">
        <v>7.8155276132388263</v>
      </c>
      <c r="X7" s="12">
        <v>8.8488583879346461</v>
      </c>
      <c r="Y7" s="12">
        <v>1130.6640625</v>
      </c>
      <c r="AB7" s="12">
        <v>7.8155276132388263</v>
      </c>
      <c r="AC7" s="12">
        <v>1.7053174239040774</v>
      </c>
      <c r="AD7" s="12">
        <v>1130.6640625</v>
      </c>
      <c r="AG7" s="12">
        <v>7.8155276132388263</v>
      </c>
      <c r="AH7" s="12">
        <v>0.17618928912373866</v>
      </c>
      <c r="AI7" s="12">
        <v>1130.6640625</v>
      </c>
      <c r="AL7" s="12">
        <v>7.8155276132388263</v>
      </c>
      <c r="AM7" s="12">
        <v>12.088689059472594</v>
      </c>
      <c r="AN7" s="12">
        <v>1130.6640625</v>
      </c>
      <c r="AQ7" s="12">
        <v>7.8155276132388263</v>
      </c>
      <c r="AR7" s="12">
        <v>2.1142695643265688</v>
      </c>
      <c r="AS7" s="12">
        <v>1130.6640625</v>
      </c>
      <c r="AV7" s="12">
        <v>7.8155276132388263</v>
      </c>
      <c r="AW7" s="12">
        <v>0.22512870337270818</v>
      </c>
      <c r="AX7" s="12">
        <v>1130.6640625</v>
      </c>
      <c r="BA7" s="12">
        <v>7.8155276132388263</v>
      </c>
      <c r="BB7" s="12">
        <v>0.1468187190364901</v>
      </c>
      <c r="BC7" s="12">
        <v>1130.6640625</v>
      </c>
      <c r="FB7" s="12">
        <v>49.397172322601008</v>
      </c>
      <c r="FC7" s="12">
        <v>2.3393982676992771</v>
      </c>
      <c r="FD7" s="12">
        <v>1130.6640625</v>
      </c>
    </row>
    <row r="8" spans="3:160" x14ac:dyDescent="0.15">
      <c r="C8" s="12">
        <v>840.00000000000011</v>
      </c>
      <c r="D8" s="12">
        <v>52.946623570112322</v>
      </c>
      <c r="E8" s="12">
        <v>840.00000000000011</v>
      </c>
      <c r="H8" s="12">
        <v>7.6650646047792677</v>
      </c>
      <c r="I8" s="12">
        <v>49.440438029370064</v>
      </c>
      <c r="J8" s="12">
        <v>1125.6640625</v>
      </c>
      <c r="M8" s="12">
        <v>7.6650646047792677</v>
      </c>
      <c r="N8" s="12">
        <v>1.7399966350362757</v>
      </c>
      <c r="O8" s="12">
        <v>1125.6640625</v>
      </c>
      <c r="R8" s="12">
        <v>7.6650646047792677</v>
      </c>
      <c r="S8" s="12">
        <v>13.851369622359735</v>
      </c>
      <c r="T8" s="12">
        <v>1125.6640625</v>
      </c>
      <c r="W8" s="12">
        <v>7.6650646047792677</v>
      </c>
      <c r="X8" s="12">
        <v>8.8125301789189034</v>
      </c>
      <c r="Y8" s="12">
        <v>1125.6640625</v>
      </c>
      <c r="AB8" s="12">
        <v>7.6650646047792677</v>
      </c>
      <c r="AC8" s="12">
        <v>1.7126757850258931</v>
      </c>
      <c r="AD8" s="12">
        <v>1125.6640625</v>
      </c>
      <c r="AG8" s="12">
        <v>7.6650646047792677</v>
      </c>
      <c r="AH8" s="12">
        <v>0.17581277695563444</v>
      </c>
      <c r="AI8" s="12">
        <v>1125.6640625</v>
      </c>
      <c r="AL8" s="12">
        <v>7.6650646047792677</v>
      </c>
      <c r="AM8" s="12">
        <v>12.139070718615393</v>
      </c>
      <c r="AN8" s="12">
        <v>1125.6640625</v>
      </c>
      <c r="AQ8" s="12">
        <v>7.6650646047792677</v>
      </c>
      <c r="AR8" s="12">
        <v>2.1233925338952249</v>
      </c>
      <c r="AS8" s="12">
        <v>1125.6640625</v>
      </c>
      <c r="AV8" s="12">
        <v>7.6650646047792677</v>
      </c>
      <c r="AW8" s="12">
        <v>0.22610012269622526</v>
      </c>
      <c r="AX8" s="12">
        <v>1125.6640625</v>
      </c>
      <c r="BA8" s="12">
        <v>7.6650646047792677</v>
      </c>
      <c r="BB8" s="12">
        <v>0.14745223461486123</v>
      </c>
      <c r="BC8" s="12">
        <v>1125.6640625</v>
      </c>
      <c r="FB8" s="12">
        <v>49.440438029370064</v>
      </c>
      <c r="FC8" s="12">
        <v>2.3494926565914502</v>
      </c>
      <c r="FD8" s="12">
        <v>1125.6640625</v>
      </c>
    </row>
    <row r="9" spans="3:160" x14ac:dyDescent="0.15">
      <c r="C9" s="12">
        <v>820.00000000000011</v>
      </c>
      <c r="D9" s="12">
        <v>46.445111788697027</v>
      </c>
      <c r="E9" s="12">
        <v>820.00000000000011</v>
      </c>
      <c r="H9" s="12">
        <v>7.4845981312834251</v>
      </c>
      <c r="I9" s="12">
        <v>49.46797770497674</v>
      </c>
      <c r="J9" s="12">
        <v>1120.6640625</v>
      </c>
      <c r="M9" s="12">
        <v>7.4845981312834251</v>
      </c>
      <c r="N9" s="12">
        <v>1.7515399296394281</v>
      </c>
      <c r="O9" s="12">
        <v>1120.6640625</v>
      </c>
      <c r="R9" s="12">
        <v>7.4845981312834251</v>
      </c>
      <c r="S9" s="12">
        <v>13.982349215495415</v>
      </c>
      <c r="T9" s="12">
        <v>1120.6640625</v>
      </c>
      <c r="W9" s="12">
        <v>7.4845981312834251</v>
      </c>
      <c r="X9" s="12">
        <v>8.8300554938905247</v>
      </c>
      <c r="Y9" s="12">
        <v>1120.6640625</v>
      </c>
      <c r="AB9" s="12">
        <v>7.4845981312834251</v>
      </c>
      <c r="AC9" s="12">
        <v>1.7124131046598385</v>
      </c>
      <c r="AD9" s="12">
        <v>1120.6640625</v>
      </c>
      <c r="AG9" s="12">
        <v>7.4845981312834251</v>
      </c>
      <c r="AH9" s="12">
        <v>0.17746020261706852</v>
      </c>
      <c r="AI9" s="12">
        <v>1120.6640625</v>
      </c>
      <c r="AL9" s="12">
        <v>7.4845981312834251</v>
      </c>
      <c r="AM9" s="12">
        <v>12.071197800586942</v>
      </c>
      <c r="AN9" s="12">
        <v>1120.6640625</v>
      </c>
      <c r="AQ9" s="12">
        <v>7.4845981312834251</v>
      </c>
      <c r="AR9" s="12">
        <v>2.1507014503999811</v>
      </c>
      <c r="AS9" s="12">
        <v>1120.6640625</v>
      </c>
      <c r="AV9" s="12">
        <v>7.4845981312834251</v>
      </c>
      <c r="AW9" s="12">
        <v>0.22919814457048765</v>
      </c>
      <c r="AX9" s="12">
        <v>1120.6640625</v>
      </c>
      <c r="BA9" s="12">
        <v>7.4845981312834251</v>
      </c>
      <c r="BB9" s="12">
        <v>0.14947262382473783</v>
      </c>
      <c r="BC9" s="12">
        <v>1120.6640625</v>
      </c>
      <c r="FB9" s="12">
        <v>49.46797770497674</v>
      </c>
      <c r="FC9" s="12">
        <v>2.3798995949704689</v>
      </c>
      <c r="FD9" s="12">
        <v>1120.6640625</v>
      </c>
    </row>
    <row r="10" spans="3:160" x14ac:dyDescent="0.15">
      <c r="C10" s="12">
        <v>800.00000000000011</v>
      </c>
      <c r="D10" s="12">
        <v>39.882756280768064</v>
      </c>
      <c r="E10" s="12">
        <v>800.00000000000011</v>
      </c>
      <c r="H10" s="12">
        <v>7.26863612359287</v>
      </c>
      <c r="I10" s="12">
        <v>49.483920680768065</v>
      </c>
      <c r="J10" s="12">
        <v>1115.6640625</v>
      </c>
      <c r="M10" s="12">
        <v>7.26863612359287</v>
      </c>
      <c r="N10" s="12">
        <v>1.7655862443424442</v>
      </c>
      <c r="O10" s="12">
        <v>1115.6640625</v>
      </c>
      <c r="R10" s="12">
        <v>7.26863612359287</v>
      </c>
      <c r="S10" s="12">
        <v>14.194344476379808</v>
      </c>
      <c r="T10" s="12">
        <v>1115.6640625</v>
      </c>
      <c r="W10" s="12">
        <v>7.26863612359287</v>
      </c>
      <c r="X10" s="12">
        <v>8.9090738619029466</v>
      </c>
      <c r="Y10" s="12">
        <v>1115.6640625</v>
      </c>
      <c r="AB10" s="12">
        <v>7.26863612359287</v>
      </c>
      <c r="AC10" s="12">
        <v>1.7021874063931071</v>
      </c>
      <c r="AD10" s="12">
        <v>1115.6640625</v>
      </c>
      <c r="AG10" s="12">
        <v>7.26863612359287</v>
      </c>
      <c r="AH10" s="12">
        <v>0.1815050299321076</v>
      </c>
      <c r="AI10" s="12">
        <v>1115.6640625</v>
      </c>
      <c r="AL10" s="12">
        <v>7.26863612359287</v>
      </c>
      <c r="AM10" s="12">
        <v>11.865217208468771</v>
      </c>
      <c r="AN10" s="12">
        <v>1115.6640625</v>
      </c>
      <c r="AQ10" s="12">
        <v>7.26863612359287</v>
      </c>
      <c r="AR10" s="12">
        <v>2.1995668959787715</v>
      </c>
      <c r="AS10" s="12">
        <v>1115.6640625</v>
      </c>
      <c r="AV10" s="12">
        <v>7.26863612359287</v>
      </c>
      <c r="AW10" s="12">
        <v>0.23482782915960751</v>
      </c>
      <c r="AX10" s="12">
        <v>1115.6640625</v>
      </c>
      <c r="BA10" s="12">
        <v>7.26863612359287</v>
      </c>
      <c r="BB10" s="12">
        <v>0.1531440485145765</v>
      </c>
      <c r="BC10" s="12">
        <v>1115.6640625</v>
      </c>
      <c r="FB10" s="12">
        <v>49.483920680768065</v>
      </c>
      <c r="FC10" s="12">
        <v>2.4343947251383788</v>
      </c>
      <c r="FD10" s="12">
        <v>1115.6640625</v>
      </c>
    </row>
    <row r="11" spans="3:160" x14ac:dyDescent="0.15">
      <c r="C11" s="12">
        <v>780.00000000000011</v>
      </c>
      <c r="D11" s="12">
        <v>34.433316237364444</v>
      </c>
      <c r="E11" s="12">
        <v>780.00000000000011</v>
      </c>
      <c r="H11" s="12">
        <v>7.054529738828645</v>
      </c>
      <c r="I11" s="12">
        <v>49.507002101448293</v>
      </c>
      <c r="J11" s="12">
        <v>1110.6640625</v>
      </c>
      <c r="M11" s="12">
        <v>7.054529738828645</v>
      </c>
      <c r="N11" s="12">
        <v>1.7771215960879236</v>
      </c>
      <c r="O11" s="12">
        <v>1110.6640625</v>
      </c>
      <c r="R11" s="12">
        <v>7.054529738828645</v>
      </c>
      <c r="S11" s="12">
        <v>14.40376208108049</v>
      </c>
      <c r="T11" s="12">
        <v>1110.6640625</v>
      </c>
      <c r="W11" s="12">
        <v>7.054529738828645</v>
      </c>
      <c r="X11" s="12">
        <v>8.9853855036521164</v>
      </c>
      <c r="Y11" s="12">
        <v>1110.6640625</v>
      </c>
      <c r="AB11" s="12">
        <v>7.054529738828645</v>
      </c>
      <c r="AC11" s="12">
        <v>1.690783266001326</v>
      </c>
      <c r="AD11" s="12">
        <v>1110.6640625</v>
      </c>
      <c r="AG11" s="12">
        <v>7.054529738828645</v>
      </c>
      <c r="AH11" s="12">
        <v>0.18556826700810569</v>
      </c>
      <c r="AI11" s="12">
        <v>1110.6640625</v>
      </c>
      <c r="AL11" s="12">
        <v>7.054529738828645</v>
      </c>
      <c r="AM11" s="12">
        <v>11.658275504486864</v>
      </c>
      <c r="AN11" s="12">
        <v>1110.6640625</v>
      </c>
      <c r="AQ11" s="12">
        <v>7.054529738828645</v>
      </c>
      <c r="AR11" s="12">
        <v>2.2487954412721236</v>
      </c>
      <c r="AS11" s="12">
        <v>1110.6640625</v>
      </c>
      <c r="AV11" s="12">
        <v>7.054529738828645</v>
      </c>
      <c r="AW11" s="12">
        <v>0.24051156578379679</v>
      </c>
      <c r="AX11" s="12">
        <v>1110.6640625</v>
      </c>
      <c r="BA11" s="12">
        <v>7.054529738828645</v>
      </c>
      <c r="BB11" s="12">
        <v>0.15685072348760976</v>
      </c>
      <c r="BC11" s="12">
        <v>1110.6640625</v>
      </c>
      <c r="FB11" s="12">
        <v>49.507002101448293</v>
      </c>
      <c r="FC11" s="12">
        <v>2.4893070070559205</v>
      </c>
      <c r="FD11" s="12">
        <v>1110.6640625</v>
      </c>
    </row>
    <row r="12" spans="3:160" x14ac:dyDescent="0.15">
      <c r="C12" s="12">
        <v>760.00000000000011</v>
      </c>
      <c r="D12" s="12">
        <v>19.318414216349659</v>
      </c>
      <c r="E12" s="12">
        <v>760.00000000000011</v>
      </c>
      <c r="H12" s="12">
        <v>6.842184565909684</v>
      </c>
      <c r="I12" s="12">
        <v>49.537728810085326</v>
      </c>
      <c r="J12" s="12">
        <v>1105.6640625</v>
      </c>
      <c r="M12" s="12">
        <v>6.842184565909684</v>
      </c>
      <c r="N12" s="12">
        <v>1.7858745275250749</v>
      </c>
      <c r="O12" s="12">
        <v>1105.6640625</v>
      </c>
      <c r="R12" s="12">
        <v>6.842184565909684</v>
      </c>
      <c r="S12" s="12">
        <v>14.610582661446973</v>
      </c>
      <c r="T12" s="12">
        <v>1105.6640625</v>
      </c>
      <c r="W12" s="12">
        <v>6.842184565909684</v>
      </c>
      <c r="X12" s="12">
        <v>9.0589320068762405</v>
      </c>
      <c r="Y12" s="12">
        <v>1105.6640625</v>
      </c>
      <c r="AB12" s="12">
        <v>6.842184565909684</v>
      </c>
      <c r="AC12" s="12">
        <v>1.6781619775817931</v>
      </c>
      <c r="AD12" s="12">
        <v>1105.6640625</v>
      </c>
      <c r="AG12" s="12">
        <v>6.842184565909684</v>
      </c>
      <c r="AH12" s="12">
        <v>0.18965044110700172</v>
      </c>
      <c r="AI12" s="12">
        <v>1105.6640625</v>
      </c>
      <c r="AL12" s="12">
        <v>6.842184565909684</v>
      </c>
      <c r="AM12" s="12">
        <v>11.450263270465969</v>
      </c>
      <c r="AN12" s="12">
        <v>1105.6640625</v>
      </c>
      <c r="AQ12" s="12">
        <v>6.842184565909684</v>
      </c>
      <c r="AR12" s="12">
        <v>2.2984253639606047</v>
      </c>
      <c r="AS12" s="12">
        <v>1105.6640625</v>
      </c>
      <c r="AV12" s="12">
        <v>6.842184565909684</v>
      </c>
      <c r="AW12" s="12">
        <v>0.24625381188417106</v>
      </c>
      <c r="AX12" s="12">
        <v>1105.6640625</v>
      </c>
      <c r="BA12" s="12">
        <v>6.842184565909684</v>
      </c>
      <c r="BB12" s="12">
        <v>0.1605955556845709</v>
      </c>
      <c r="BC12" s="12">
        <v>1105.6640625</v>
      </c>
      <c r="FB12" s="12">
        <v>49.537728810085326</v>
      </c>
      <c r="FC12" s="12">
        <v>2.5446791758447755</v>
      </c>
      <c r="FD12" s="12">
        <v>1105.6640625</v>
      </c>
    </row>
    <row r="13" spans="3:160" x14ac:dyDescent="0.15">
      <c r="C13" s="12">
        <v>740.00000000000011</v>
      </c>
      <c r="D13" s="12">
        <v>8.2860317092276148</v>
      </c>
      <c r="E13" s="12">
        <v>740.00000000000011</v>
      </c>
      <c r="H13" s="12">
        <v>6.6314908547072973</v>
      </c>
      <c r="I13" s="12">
        <v>49.576718578833699</v>
      </c>
      <c r="J13" s="12">
        <v>1100.6640625</v>
      </c>
      <c r="M13" s="12">
        <v>6.6314908547072973</v>
      </c>
      <c r="N13" s="12">
        <v>1.7915180695706103</v>
      </c>
      <c r="O13" s="12">
        <v>1100.6640625</v>
      </c>
      <c r="R13" s="12">
        <v>6.6314908547072973</v>
      </c>
      <c r="S13" s="12">
        <v>14.814772612628554</v>
      </c>
      <c r="T13" s="12">
        <v>1100.6640625</v>
      </c>
      <c r="W13" s="12">
        <v>6.6314908547072973</v>
      </c>
      <c r="X13" s="12">
        <v>9.1296383905218192</v>
      </c>
      <c r="Y13" s="12">
        <v>1100.6640625</v>
      </c>
      <c r="AB13" s="12">
        <v>6.6314908547072973</v>
      </c>
      <c r="AC13" s="12">
        <v>1.6642753028125279</v>
      </c>
      <c r="AD13" s="12">
        <v>1100.6640625</v>
      </c>
      <c r="AG13" s="12">
        <v>6.6314908547072973</v>
      </c>
      <c r="AH13" s="12">
        <v>0.19375193114016195</v>
      </c>
      <c r="AI13" s="12">
        <v>1100.6640625</v>
      </c>
      <c r="AL13" s="12">
        <v>6.6314908547072973</v>
      </c>
      <c r="AM13" s="12">
        <v>11.241057146395482</v>
      </c>
      <c r="AN13" s="12">
        <v>1100.6640625</v>
      </c>
      <c r="AQ13" s="12">
        <v>6.6314908547072973</v>
      </c>
      <c r="AR13" s="12">
        <v>2.3485015796194086</v>
      </c>
      <c r="AS13" s="12">
        <v>1100.6640625</v>
      </c>
      <c r="AV13" s="12">
        <v>6.6314908547072973</v>
      </c>
      <c r="AW13" s="12">
        <v>0.25205977016774489</v>
      </c>
      <c r="AX13" s="12">
        <v>1100.6640625</v>
      </c>
      <c r="BA13" s="12">
        <v>6.6314908547072973</v>
      </c>
      <c r="BB13" s="12">
        <v>0.16438193807474294</v>
      </c>
      <c r="BC13" s="12">
        <v>1100.6640625</v>
      </c>
      <c r="FB13" s="12">
        <v>49.576718578833699</v>
      </c>
      <c r="FC13" s="12">
        <v>2.6005613497871534</v>
      </c>
      <c r="FD13" s="12">
        <v>1100.6640625</v>
      </c>
    </row>
    <row r="14" spans="3:160" x14ac:dyDescent="0.15">
      <c r="C14" s="12">
        <v>720.00000000000011</v>
      </c>
      <c r="D14" s="12">
        <v>3.5033088471289431</v>
      </c>
      <c r="E14" s="12">
        <v>720.00000000000011</v>
      </c>
      <c r="H14" s="12">
        <v>6.4223184469509906</v>
      </c>
      <c r="I14" s="12">
        <v>49.624737768969432</v>
      </c>
      <c r="J14" s="12">
        <v>1095.6640625</v>
      </c>
      <c r="M14" s="12">
        <v>6.4223184469509906</v>
      </c>
      <c r="N14" s="12">
        <v>1.7936500707863074</v>
      </c>
      <c r="O14" s="12">
        <v>1095.6640625</v>
      </c>
      <c r="R14" s="12">
        <v>6.4223184469509906</v>
      </c>
      <c r="S14" s="12">
        <v>15.016277896546528</v>
      </c>
      <c r="T14" s="12">
        <v>1095.6640625</v>
      </c>
      <c r="W14" s="12">
        <v>6.4223184469509906</v>
      </c>
      <c r="X14" s="12">
        <v>9.1974081383243789</v>
      </c>
      <c r="Y14" s="12">
        <v>1095.6640625</v>
      </c>
      <c r="AB14" s="12">
        <v>6.4223184469509906</v>
      </c>
      <c r="AC14" s="12">
        <v>1.6490628283210771</v>
      </c>
      <c r="AD14" s="12">
        <v>1095.6640625</v>
      </c>
      <c r="AG14" s="12">
        <v>6.4223184469509906</v>
      </c>
      <c r="AH14" s="12">
        <v>0.19787288804346534</v>
      </c>
      <c r="AI14" s="12">
        <v>1095.6640625</v>
      </c>
      <c r="AL14" s="12">
        <v>6.4223184469509906</v>
      </c>
      <c r="AM14" s="12">
        <v>11.030516512423977</v>
      </c>
      <c r="AN14" s="12">
        <v>1095.6640625</v>
      </c>
      <c r="AQ14" s="12">
        <v>6.4223184469509906</v>
      </c>
      <c r="AR14" s="12">
        <v>2.3990776670365039</v>
      </c>
      <c r="AS14" s="12">
        <v>1095.6640625</v>
      </c>
      <c r="AV14" s="12">
        <v>6.4223184469509906</v>
      </c>
      <c r="AW14" s="12">
        <v>0.25793560677570571</v>
      </c>
      <c r="AX14" s="12">
        <v>1095.6640625</v>
      </c>
      <c r="BA14" s="12">
        <v>6.4223184469509906</v>
      </c>
      <c r="BB14" s="12">
        <v>0.16821389193547046</v>
      </c>
      <c r="BC14" s="12">
        <v>1095.6640625</v>
      </c>
      <c r="FB14" s="12">
        <v>49.624737768969432</v>
      </c>
      <c r="FC14" s="12">
        <v>2.6570132738122094</v>
      </c>
      <c r="FD14" s="12">
        <v>1095.6640625</v>
      </c>
    </row>
    <row r="15" spans="3:160" x14ac:dyDescent="0.15">
      <c r="C15" s="12">
        <v>700.00000000000011</v>
      </c>
      <c r="D15" s="12">
        <v>0</v>
      </c>
      <c r="E15" s="12">
        <v>700.00000000000011</v>
      </c>
      <c r="H15" s="12">
        <v>6.2145091144406681</v>
      </c>
      <c r="I15" s="12">
        <v>49.682759732278555</v>
      </c>
      <c r="J15" s="12">
        <v>1090.6640625</v>
      </c>
      <c r="M15" s="12">
        <v>6.2145091144406681</v>
      </c>
      <c r="N15" s="12">
        <v>1.791762556077783</v>
      </c>
      <c r="O15" s="12">
        <v>1090.6640625</v>
      </c>
      <c r="R15" s="12">
        <v>6.2145091144406681</v>
      </c>
      <c r="S15" s="12">
        <v>15.21501354881919</v>
      </c>
      <c r="T15" s="12">
        <v>1090.6640625</v>
      </c>
      <c r="W15" s="12">
        <v>6.2145091144406681</v>
      </c>
      <c r="X15" s="12">
        <v>9.2621154900383846</v>
      </c>
      <c r="Y15" s="12">
        <v>1090.6640625</v>
      </c>
      <c r="AB15" s="12">
        <v>6.2145091144406681</v>
      </c>
      <c r="AC15" s="12">
        <v>1.6324480045119876</v>
      </c>
      <c r="AD15" s="12">
        <v>1090.6640625</v>
      </c>
      <c r="AG15" s="12">
        <v>6.2145091144406681</v>
      </c>
      <c r="AH15" s="12">
        <v>0.20201310226008531</v>
      </c>
      <c r="AI15" s="12">
        <v>1090.6640625</v>
      </c>
      <c r="AL15" s="12">
        <v>6.2145091144406681</v>
      </c>
      <c r="AM15" s="12">
        <v>10.818479395874988</v>
      </c>
      <c r="AN15" s="12">
        <v>1090.6640625</v>
      </c>
      <c r="AQ15" s="12">
        <v>6.2145091144406681</v>
      </c>
      <c r="AR15" s="12">
        <v>2.450218854343535</v>
      </c>
      <c r="AS15" s="12">
        <v>1090.6640625</v>
      </c>
      <c r="AV15" s="12">
        <v>6.2145091144406681</v>
      </c>
      <c r="AW15" s="12">
        <v>0.26388877058557081</v>
      </c>
      <c r="AX15" s="12">
        <v>1090.6640625</v>
      </c>
      <c r="BA15" s="12">
        <v>6.2145091144406681</v>
      </c>
      <c r="BB15" s="12">
        <v>0.17209627508646072</v>
      </c>
      <c r="BC15" s="12">
        <v>1090.6640625</v>
      </c>
      <c r="FB15" s="12">
        <v>49.682759732278555</v>
      </c>
      <c r="FC15" s="12">
        <v>2.7141076249291061</v>
      </c>
      <c r="FD15" s="12">
        <v>1090.6640625</v>
      </c>
    </row>
    <row r="16" spans="3:160" x14ac:dyDescent="0.15">
      <c r="C16" s="12">
        <v>680.00000000000011</v>
      </c>
      <c r="D16" s="12">
        <v>0</v>
      </c>
      <c r="E16" s="12">
        <v>680.00000000000011</v>
      </c>
      <c r="H16" s="12">
        <v>6.012780749661629</v>
      </c>
      <c r="I16" s="12">
        <v>49.766483802682124</v>
      </c>
      <c r="J16" s="12">
        <v>1085.6640625</v>
      </c>
      <c r="M16" s="12">
        <v>6.012780749661629</v>
      </c>
      <c r="N16" s="12">
        <v>1.7937904444743149</v>
      </c>
      <c r="O16" s="12">
        <v>1085.6640625</v>
      </c>
      <c r="R16" s="12">
        <v>6.012780749661629</v>
      </c>
      <c r="S16" s="12">
        <v>15.344913812746436</v>
      </c>
      <c r="T16" s="12">
        <v>1085.6640625</v>
      </c>
      <c r="W16" s="12">
        <v>6.012780749661629</v>
      </c>
      <c r="X16" s="12">
        <v>9.3402739109219528</v>
      </c>
      <c r="Y16" s="12">
        <v>1085.6640625</v>
      </c>
      <c r="AB16" s="12">
        <v>6.012780749661629</v>
      </c>
      <c r="AC16" s="12">
        <v>1.6230770537426034</v>
      </c>
      <c r="AD16" s="12">
        <v>1085.6640625</v>
      </c>
      <c r="AG16" s="12">
        <v>6.012780749661629</v>
      </c>
      <c r="AH16" s="12">
        <v>0.20646050997084839</v>
      </c>
      <c r="AI16" s="12">
        <v>1085.6640625</v>
      </c>
      <c r="AL16" s="12">
        <v>6.012780749661629</v>
      </c>
      <c r="AM16" s="12">
        <v>10.608421000906064</v>
      </c>
      <c r="AN16" s="12">
        <v>1085.6640625</v>
      </c>
      <c r="AQ16" s="12">
        <v>6.012780749661629</v>
      </c>
      <c r="AR16" s="12">
        <v>2.5028116976924712</v>
      </c>
      <c r="AS16" s="12">
        <v>1085.6640625</v>
      </c>
      <c r="AV16" s="12">
        <v>6.012780749661629</v>
      </c>
      <c r="AW16" s="12">
        <v>0.27064015099779515</v>
      </c>
      <c r="AX16" s="12">
        <v>1085.6640625</v>
      </c>
      <c r="BA16" s="12">
        <v>6.012780749661629</v>
      </c>
      <c r="BB16" s="12">
        <v>0.17653023474893637</v>
      </c>
      <c r="BC16" s="12">
        <v>1085.6640625</v>
      </c>
      <c r="FB16" s="12">
        <v>49.766483802682124</v>
      </c>
      <c r="FC16" s="12">
        <v>2.7734518486902662</v>
      </c>
      <c r="FD16" s="12">
        <v>1085.6640625</v>
      </c>
    </row>
    <row r="17" spans="8:160" x14ac:dyDescent="0.15">
      <c r="H17" s="12">
        <v>5.8246130252579924</v>
      </c>
      <c r="I17" s="12">
        <v>49.897615573120454</v>
      </c>
      <c r="J17" s="12">
        <v>1080.6640625</v>
      </c>
      <c r="M17" s="12">
        <v>5.8246130252579924</v>
      </c>
      <c r="N17" s="12">
        <v>1.8140319030726522</v>
      </c>
      <c r="O17" s="12">
        <v>1080.6640625</v>
      </c>
      <c r="R17" s="12">
        <v>5.8246130252579924</v>
      </c>
      <c r="S17" s="12">
        <v>15.302740727955428</v>
      </c>
      <c r="T17" s="12">
        <v>1080.6640625</v>
      </c>
      <c r="W17" s="12">
        <v>5.8246130252579924</v>
      </c>
      <c r="X17" s="12">
        <v>9.4571161784499616</v>
      </c>
      <c r="Y17" s="12">
        <v>1080.6640625</v>
      </c>
      <c r="AB17" s="12">
        <v>5.8246130252579924</v>
      </c>
      <c r="AC17" s="12">
        <v>1.6351813130668618</v>
      </c>
      <c r="AD17" s="12">
        <v>1080.6640625</v>
      </c>
      <c r="AG17" s="12">
        <v>5.8246130252579924</v>
      </c>
      <c r="AH17" s="12">
        <v>0.21164854805916164</v>
      </c>
      <c r="AI17" s="12">
        <v>1080.6640625</v>
      </c>
      <c r="AL17" s="12">
        <v>5.8246130252579924</v>
      </c>
      <c r="AM17" s="12">
        <v>10.40631169135102</v>
      </c>
      <c r="AN17" s="12">
        <v>1080.6640625</v>
      </c>
      <c r="AQ17" s="12">
        <v>5.8246130252579924</v>
      </c>
      <c r="AR17" s="12">
        <v>2.5579476398295729</v>
      </c>
      <c r="AS17" s="12">
        <v>1080.6640625</v>
      </c>
      <c r="AV17" s="12">
        <v>5.8246130252579924</v>
      </c>
      <c r="AW17" s="12">
        <v>0.2793540732952417</v>
      </c>
      <c r="AX17" s="12">
        <v>1080.6640625</v>
      </c>
      <c r="BA17" s="12">
        <v>5.8246130252579924</v>
      </c>
      <c r="BB17" s="12">
        <v>0.18232719947548079</v>
      </c>
      <c r="BC17" s="12">
        <v>1080.6640625</v>
      </c>
      <c r="FB17" s="12">
        <v>49.897615573120454</v>
      </c>
      <c r="FC17" s="12">
        <v>2.8373017131248144</v>
      </c>
      <c r="FD17" s="12">
        <v>1080.6640625</v>
      </c>
    </row>
    <row r="18" spans="8:160" x14ac:dyDescent="0.15">
      <c r="H18" s="12">
        <v>5.6361203210801207</v>
      </c>
      <c r="I18" s="12">
        <v>50.040390781887865</v>
      </c>
      <c r="J18" s="12">
        <v>1075.6640625</v>
      </c>
      <c r="M18" s="12">
        <v>5.6361203210801207</v>
      </c>
      <c r="N18" s="12">
        <v>1.8285540165724419</v>
      </c>
      <c r="O18" s="12">
        <v>1075.6640625</v>
      </c>
      <c r="R18" s="12">
        <v>5.6361203210801207</v>
      </c>
      <c r="S18" s="12">
        <v>15.262325350316699</v>
      </c>
      <c r="T18" s="12">
        <v>1075.6640625</v>
      </c>
      <c r="W18" s="12">
        <v>5.6361203210801207</v>
      </c>
      <c r="X18" s="12">
        <v>9.568720092465604</v>
      </c>
      <c r="Y18" s="12">
        <v>1075.6640625</v>
      </c>
      <c r="AB18" s="12">
        <v>5.6361203210801207</v>
      </c>
      <c r="AC18" s="12">
        <v>1.6455764687435606</v>
      </c>
      <c r="AD18" s="12">
        <v>1075.6640625</v>
      </c>
      <c r="AG18" s="12">
        <v>5.6361203210801207</v>
      </c>
      <c r="AH18" s="12">
        <v>0.21682779554147319</v>
      </c>
      <c r="AI18" s="12">
        <v>1075.6640625</v>
      </c>
      <c r="AL18" s="12">
        <v>5.6361203210801207</v>
      </c>
      <c r="AM18" s="12">
        <v>10.201727784180282</v>
      </c>
      <c r="AN18" s="12">
        <v>1075.6640625</v>
      </c>
      <c r="AQ18" s="12">
        <v>5.6361203210801207</v>
      </c>
      <c r="AR18" s="12">
        <v>2.6137788808057105</v>
      </c>
      <c r="AS18" s="12">
        <v>1075.6640625</v>
      </c>
      <c r="AV18" s="12">
        <v>5.6361203210801207</v>
      </c>
      <c r="AW18" s="12">
        <v>0.2881985488371307</v>
      </c>
      <c r="AX18" s="12">
        <v>1075.6640625</v>
      </c>
      <c r="BA18" s="12">
        <v>5.6361203210801207</v>
      </c>
      <c r="BB18" s="12">
        <v>0.18821124325859717</v>
      </c>
      <c r="BC18" s="12">
        <v>1075.6640625</v>
      </c>
      <c r="FB18" s="12">
        <v>50.040390781887865</v>
      </c>
      <c r="FC18" s="12">
        <v>2.9019774296428413</v>
      </c>
      <c r="FD18" s="12">
        <v>1075.6640625</v>
      </c>
    </row>
    <row r="19" spans="8:160" x14ac:dyDescent="0.15">
      <c r="H19" s="12">
        <v>5.4399941449514193</v>
      </c>
      <c r="I19" s="12">
        <v>50.246695912096307</v>
      </c>
      <c r="J19" s="12">
        <v>1070.6640625</v>
      </c>
      <c r="M19" s="12">
        <v>5.4399941449514193</v>
      </c>
      <c r="N19" s="12">
        <v>1.8230380692502417</v>
      </c>
      <c r="O19" s="12">
        <v>1070.6640625</v>
      </c>
      <c r="R19" s="12">
        <v>5.4399941449514193</v>
      </c>
      <c r="S19" s="12">
        <v>15.223706750750123</v>
      </c>
      <c r="T19" s="12">
        <v>1070.6640625</v>
      </c>
      <c r="W19" s="12">
        <v>5.4399941449514193</v>
      </c>
      <c r="X19" s="12">
        <v>9.652691314533433</v>
      </c>
      <c r="Y19" s="12">
        <v>1070.6640625</v>
      </c>
      <c r="AB19" s="12">
        <v>5.4399941449514193</v>
      </c>
      <c r="AC19" s="12">
        <v>1.6301681515236102</v>
      </c>
      <c r="AD19" s="12">
        <v>1070.6640625</v>
      </c>
      <c r="AG19" s="12">
        <v>5.4399941449514193</v>
      </c>
      <c r="AH19" s="12">
        <v>0.22227894034757908</v>
      </c>
      <c r="AI19" s="12">
        <v>1070.6640625</v>
      </c>
      <c r="AL19" s="12">
        <v>5.4399941449514193</v>
      </c>
      <c r="AM19" s="12">
        <v>10.001643750057815</v>
      </c>
      <c r="AN19" s="12">
        <v>1070.6640625</v>
      </c>
      <c r="AQ19" s="12">
        <v>5.4399941449514193</v>
      </c>
      <c r="AR19" s="12">
        <v>2.6739037496509117</v>
      </c>
      <c r="AS19" s="12">
        <v>1070.6640625</v>
      </c>
      <c r="AV19" s="12">
        <v>5.4399941449514193</v>
      </c>
      <c r="AW19" s="12">
        <v>0.29768182460468229</v>
      </c>
      <c r="AX19" s="12">
        <v>1070.6640625</v>
      </c>
      <c r="BA19" s="12">
        <v>5.4399941449514193</v>
      </c>
      <c r="BB19" s="12">
        <v>0.19451923637483473</v>
      </c>
      <c r="BC19" s="12">
        <v>1070.6640625</v>
      </c>
      <c r="FB19" s="12">
        <v>50.246695912096307</v>
      </c>
      <c r="FC19" s="12">
        <v>2.9715855742555939</v>
      </c>
      <c r="FD19" s="12">
        <v>1070.6640625</v>
      </c>
    </row>
    <row r="20" spans="8:160" x14ac:dyDescent="0.15">
      <c r="H20" s="12">
        <v>5.2099023017502137</v>
      </c>
      <c r="I20" s="12">
        <v>50.748073130089622</v>
      </c>
      <c r="J20" s="12">
        <v>1065.6640625</v>
      </c>
      <c r="M20" s="12">
        <v>5.2099023017502137</v>
      </c>
      <c r="N20" s="12">
        <v>1.7385196417082698</v>
      </c>
      <c r="O20" s="12">
        <v>1065.6640625</v>
      </c>
      <c r="R20" s="12">
        <v>5.2099023017502137</v>
      </c>
      <c r="S20" s="12">
        <v>15.177193404851097</v>
      </c>
      <c r="T20" s="12">
        <v>1065.6640625</v>
      </c>
      <c r="W20" s="12">
        <v>5.2099023017502137</v>
      </c>
      <c r="X20" s="12">
        <v>9.5949767292450332</v>
      </c>
      <c r="Y20" s="12">
        <v>1065.6640625</v>
      </c>
      <c r="AB20" s="12">
        <v>5.2099023017502137</v>
      </c>
      <c r="AC20" s="12">
        <v>1.4812974159330836</v>
      </c>
      <c r="AD20" s="12">
        <v>1065.6640625</v>
      </c>
      <c r="AG20" s="12">
        <v>5.2099023017502137</v>
      </c>
      <c r="AH20" s="12">
        <v>0.22934374243034564</v>
      </c>
      <c r="AI20" s="12">
        <v>1065.6640625</v>
      </c>
      <c r="AL20" s="12">
        <v>5.2099023017502137</v>
      </c>
      <c r="AM20" s="12">
        <v>9.8491676979616525</v>
      </c>
      <c r="AN20" s="12">
        <v>1065.6640625</v>
      </c>
      <c r="AQ20" s="12">
        <v>5.2099023017502137</v>
      </c>
      <c r="AR20" s="12">
        <v>2.7537110447923725</v>
      </c>
      <c r="AS20" s="12">
        <v>1065.6640625</v>
      </c>
      <c r="AV20" s="12">
        <v>5.2099023017502137</v>
      </c>
      <c r="AW20" s="12">
        <v>0.31020218800878036</v>
      </c>
      <c r="AX20" s="12">
        <v>1065.6640625</v>
      </c>
      <c r="BA20" s="12">
        <v>5.2099023017502137</v>
      </c>
      <c r="BB20" s="12">
        <v>0.20285027318415516</v>
      </c>
      <c r="BC20" s="12">
        <v>1065.6640625</v>
      </c>
      <c r="FB20" s="12">
        <v>50.748073130089622</v>
      </c>
      <c r="FC20" s="12">
        <v>3.0639132328011529</v>
      </c>
      <c r="FD20" s="12">
        <v>1065.6640625</v>
      </c>
    </row>
    <row r="21" spans="8:160" x14ac:dyDescent="0.15">
      <c r="H21" s="12">
        <v>4.9893453083538306</v>
      </c>
      <c r="I21" s="12">
        <v>51.237989139337678</v>
      </c>
      <c r="J21" s="12">
        <v>1060.6640625</v>
      </c>
      <c r="M21" s="12">
        <v>4.9893453083538306</v>
      </c>
      <c r="N21" s="12">
        <v>1.6565171861263974</v>
      </c>
      <c r="O21" s="12">
        <v>1060.6640625</v>
      </c>
      <c r="R21" s="12">
        <v>4.9893453083538306</v>
      </c>
      <c r="S21" s="12">
        <v>15.118776424039531</v>
      </c>
      <c r="T21" s="12">
        <v>1060.6640625</v>
      </c>
      <c r="W21" s="12">
        <v>4.9893453083538306</v>
      </c>
      <c r="X21" s="12">
        <v>9.5341434907323883</v>
      </c>
      <c r="Y21" s="12">
        <v>1060.6640625</v>
      </c>
      <c r="AB21" s="12">
        <v>4.9893453083538306</v>
      </c>
      <c r="AC21" s="12">
        <v>1.3474254271613777</v>
      </c>
      <c r="AD21" s="12">
        <v>1060.6640625</v>
      </c>
      <c r="AG21" s="12">
        <v>4.9893453083538306</v>
      </c>
      <c r="AH21" s="12">
        <v>0.23628147056940046</v>
      </c>
      <c r="AI21" s="12">
        <v>1060.6640625</v>
      </c>
      <c r="AL21" s="12">
        <v>4.9893453083538306</v>
      </c>
      <c r="AM21" s="12">
        <v>9.6971137778958916</v>
      </c>
      <c r="AN21" s="12">
        <v>1060.6640625</v>
      </c>
      <c r="AQ21" s="12">
        <v>4.9893453083538306</v>
      </c>
      <c r="AR21" s="12">
        <v>2.8320603996015818</v>
      </c>
      <c r="AS21" s="12">
        <v>1060.6640625</v>
      </c>
      <c r="AV21" s="12">
        <v>4.9893453083538306</v>
      </c>
      <c r="AW21" s="12">
        <v>0.32276710728640801</v>
      </c>
      <c r="AX21" s="12">
        <v>1060.6640625</v>
      </c>
      <c r="BA21" s="12">
        <v>4.9893453083538306</v>
      </c>
      <c r="BB21" s="12">
        <v>0.21121983816835838</v>
      </c>
      <c r="BC21" s="12">
        <v>1060.6640625</v>
      </c>
      <c r="FB21" s="12">
        <v>51.237989139337678</v>
      </c>
      <c r="FC21" s="12">
        <v>3.1548275068879899</v>
      </c>
      <c r="FD21" s="12">
        <v>1060.6640625</v>
      </c>
    </row>
    <row r="22" spans="8:160" x14ac:dyDescent="0.15">
      <c r="H22" s="12">
        <v>4.7778318903511812</v>
      </c>
      <c r="I22" s="12">
        <v>51.716782889903627</v>
      </c>
      <c r="J22" s="12">
        <v>1055.6640625</v>
      </c>
      <c r="M22" s="12">
        <v>4.7778318903511812</v>
      </c>
      <c r="N22" s="12">
        <v>1.5773579845212733</v>
      </c>
      <c r="O22" s="12">
        <v>1055.6640625</v>
      </c>
      <c r="R22" s="12">
        <v>4.7778318903511812</v>
      </c>
      <c r="S22" s="12">
        <v>15.049484079855516</v>
      </c>
      <c r="T22" s="12">
        <v>1055.6640625</v>
      </c>
      <c r="W22" s="12">
        <v>4.7778318903511812</v>
      </c>
      <c r="X22" s="12">
        <v>9.4702791931163262</v>
      </c>
      <c r="Y22" s="12">
        <v>1055.6640625</v>
      </c>
      <c r="AB22" s="12">
        <v>4.7778318903511812</v>
      </c>
      <c r="AC22" s="12">
        <v>1.2269587016690089</v>
      </c>
      <c r="AD22" s="12">
        <v>1055.6640625</v>
      </c>
      <c r="AG22" s="12">
        <v>4.7778318903511812</v>
      </c>
      <c r="AH22" s="12">
        <v>0.24308141117384352</v>
      </c>
      <c r="AI22" s="12">
        <v>1055.6640625</v>
      </c>
      <c r="AL22" s="12">
        <v>4.7778318903511812</v>
      </c>
      <c r="AM22" s="12">
        <v>9.5460141145098092</v>
      </c>
      <c r="AN22" s="12">
        <v>1055.6640625</v>
      </c>
      <c r="AQ22" s="12">
        <v>4.7778318903511812</v>
      </c>
      <c r="AR22" s="12">
        <v>2.9088989746697318</v>
      </c>
      <c r="AS22" s="12">
        <v>1055.6640625</v>
      </c>
      <c r="AV22" s="12">
        <v>4.7778318903511812</v>
      </c>
      <c r="AW22" s="12">
        <v>0.33536110076728221</v>
      </c>
      <c r="AX22" s="12">
        <v>1055.6640625</v>
      </c>
      <c r="BA22" s="12">
        <v>4.7778318903511812</v>
      </c>
      <c r="BB22" s="12">
        <v>0.21961743655977747</v>
      </c>
      <c r="BC22" s="12">
        <v>1055.6640625</v>
      </c>
      <c r="FB22" s="12">
        <v>51.716782889903627</v>
      </c>
      <c r="FC22" s="12">
        <v>3.2442600754370141</v>
      </c>
      <c r="FD22" s="12">
        <v>1055.6640625</v>
      </c>
    </row>
    <row r="23" spans="8:160" x14ac:dyDescent="0.15">
      <c r="H23" s="12">
        <v>4.5741551538363661</v>
      </c>
      <c r="I23" s="12">
        <v>52.187638704090432</v>
      </c>
      <c r="J23" s="12">
        <v>1050.6640625</v>
      </c>
      <c r="M23" s="12">
        <v>4.5741551538363661</v>
      </c>
      <c r="N23" s="12">
        <v>1.4959645898540583</v>
      </c>
      <c r="O23" s="12">
        <v>1050.6640625</v>
      </c>
      <c r="R23" s="12">
        <v>4.5741551538363661</v>
      </c>
      <c r="S23" s="12">
        <v>14.964512151497841</v>
      </c>
      <c r="T23" s="12">
        <v>1050.6640625</v>
      </c>
      <c r="W23" s="12">
        <v>4.5741551538363661</v>
      </c>
      <c r="X23" s="12">
        <v>9.410205252923511</v>
      </c>
      <c r="Y23" s="12">
        <v>1050.6640625</v>
      </c>
      <c r="AB23" s="12">
        <v>4.5741551538363661</v>
      </c>
      <c r="AC23" s="12">
        <v>1.124757900152753</v>
      </c>
      <c r="AD23" s="12">
        <v>1050.6640625</v>
      </c>
      <c r="AG23" s="12">
        <v>4.5741551538363661</v>
      </c>
      <c r="AH23" s="12">
        <v>0.24959335304891339</v>
      </c>
      <c r="AI23" s="12">
        <v>1050.6640625</v>
      </c>
      <c r="AL23" s="12">
        <v>4.5741551538363661</v>
      </c>
      <c r="AM23" s="12">
        <v>9.3935167348018904</v>
      </c>
      <c r="AN23" s="12">
        <v>1050.6640625</v>
      </c>
      <c r="AQ23" s="12">
        <v>4.5741551538363661</v>
      </c>
      <c r="AR23" s="12">
        <v>2.9839442958433762</v>
      </c>
      <c r="AS23" s="12">
        <v>1050.6640625</v>
      </c>
      <c r="AV23" s="12">
        <v>4.5741551538363661</v>
      </c>
      <c r="AW23" s="12">
        <v>0.34789181316630396</v>
      </c>
      <c r="AX23" s="12">
        <v>1050.6640625</v>
      </c>
      <c r="BA23" s="12">
        <v>4.5741551538363661</v>
      </c>
      <c r="BB23" s="12">
        <v>0.22798022215340083</v>
      </c>
      <c r="BC23" s="12">
        <v>1050.6640625</v>
      </c>
      <c r="FB23" s="12">
        <v>52.187638704090432</v>
      </c>
      <c r="FC23" s="12">
        <v>3.33183610900968</v>
      </c>
      <c r="FD23" s="12">
        <v>1050.6640625</v>
      </c>
    </row>
    <row r="24" spans="8:160" x14ac:dyDescent="0.15">
      <c r="H24" s="12">
        <v>4.3782541280851719</v>
      </c>
      <c r="I24" s="12">
        <v>52.64850906825631</v>
      </c>
      <c r="J24" s="12">
        <v>1045.6640625</v>
      </c>
      <c r="M24" s="12">
        <v>4.3782541280851719</v>
      </c>
      <c r="N24" s="12">
        <v>1.4171730899419088</v>
      </c>
      <c r="O24" s="12">
        <v>1045.6640625</v>
      </c>
      <c r="R24" s="12">
        <v>4.3782541280851719</v>
      </c>
      <c r="S24" s="12">
        <v>14.869724909415133</v>
      </c>
      <c r="T24" s="12">
        <v>1045.6640625</v>
      </c>
      <c r="W24" s="12">
        <v>4.3782541280851719</v>
      </c>
      <c r="X24" s="12">
        <v>9.3487106550359496</v>
      </c>
      <c r="Y24" s="12">
        <v>1045.6640625</v>
      </c>
      <c r="AB24" s="12">
        <v>4.3782541280851719</v>
      </c>
      <c r="AC24" s="12">
        <v>1.0340229871191113</v>
      </c>
      <c r="AD24" s="12">
        <v>1045.6640625</v>
      </c>
      <c r="AG24" s="12">
        <v>4.3782541280851719</v>
      </c>
      <c r="AH24" s="12">
        <v>0.25590230764732375</v>
      </c>
      <c r="AI24" s="12">
        <v>1045.6640625</v>
      </c>
      <c r="AL24" s="12">
        <v>4.3782541280851719</v>
      </c>
      <c r="AM24" s="12">
        <v>9.2423771562546566</v>
      </c>
      <c r="AN24" s="12">
        <v>1045.6640625</v>
      </c>
      <c r="AQ24" s="12">
        <v>4.3782541280851719</v>
      </c>
      <c r="AR24" s="12">
        <v>3.0573474300134738</v>
      </c>
      <c r="AS24" s="12">
        <v>1045.6640625</v>
      </c>
      <c r="AV24" s="12">
        <v>4.3782541280851719</v>
      </c>
      <c r="AW24" s="12">
        <v>0.3603990904158681</v>
      </c>
      <c r="AX24" s="12">
        <v>1045.6640625</v>
      </c>
      <c r="BA24" s="12">
        <v>4.3782541280851719</v>
      </c>
      <c r="BB24" s="12">
        <v>0.23633524536796036</v>
      </c>
      <c r="BC24" s="12">
        <v>1045.6640625</v>
      </c>
      <c r="FB24" s="12">
        <v>52.64850906825631</v>
      </c>
      <c r="FC24" s="12">
        <v>3.417746520429342</v>
      </c>
      <c r="FD24" s="12">
        <v>1045.6640625</v>
      </c>
    </row>
    <row r="25" spans="8:160" x14ac:dyDescent="0.15">
      <c r="H25" s="12">
        <v>4.1899781220337067</v>
      </c>
      <c r="I25" s="12">
        <v>53.0989951013634</v>
      </c>
      <c r="J25" s="12">
        <v>1040.6640625</v>
      </c>
      <c r="M25" s="12">
        <v>4.1899781220337067</v>
      </c>
      <c r="N25" s="12">
        <v>1.3430094272869084</v>
      </c>
      <c r="O25" s="12">
        <v>1040.6640625</v>
      </c>
      <c r="R25" s="12">
        <v>4.1899781220337067</v>
      </c>
      <c r="S25" s="12">
        <v>14.768090971722895</v>
      </c>
      <c r="T25" s="12">
        <v>1040.6640625</v>
      </c>
      <c r="W25" s="12">
        <v>4.1899781220337067</v>
      </c>
      <c r="X25" s="12">
        <v>9.283138592070852</v>
      </c>
      <c r="Y25" s="12">
        <v>1040.6640625</v>
      </c>
      <c r="AB25" s="12">
        <v>4.1899781220337067</v>
      </c>
      <c r="AC25" s="12">
        <v>0.95119406629271319</v>
      </c>
      <c r="AD25" s="12">
        <v>1040.6640625</v>
      </c>
      <c r="AG25" s="12">
        <v>4.1899781220337067</v>
      </c>
      <c r="AH25" s="12">
        <v>0.26205787744914982</v>
      </c>
      <c r="AI25" s="12">
        <v>1040.6640625</v>
      </c>
      <c r="AL25" s="12">
        <v>4.1899781220337067</v>
      </c>
      <c r="AM25" s="12">
        <v>9.0939403310767055</v>
      </c>
      <c r="AN25" s="12">
        <v>1040.6640625</v>
      </c>
      <c r="AQ25" s="12">
        <v>4.1899781220337067</v>
      </c>
      <c r="AR25" s="12">
        <v>3.1292090558529746</v>
      </c>
      <c r="AS25" s="12">
        <v>1040.6640625</v>
      </c>
      <c r="AV25" s="12">
        <v>4.1899781220337067</v>
      </c>
      <c r="AW25" s="12">
        <v>0.3729087396018852</v>
      </c>
      <c r="AX25" s="12">
        <v>1040.6640625</v>
      </c>
      <c r="BA25" s="12">
        <v>4.1899781220337067</v>
      </c>
      <c r="BB25" s="12">
        <v>0.24469999458156685</v>
      </c>
      <c r="BC25" s="12">
        <v>1040.6640625</v>
      </c>
      <c r="FB25" s="12">
        <v>53.0989951013634</v>
      </c>
      <c r="FC25" s="12">
        <v>3.5021177954548599</v>
      </c>
      <c r="FD25" s="12">
        <v>1040.6640625</v>
      </c>
    </row>
    <row r="26" spans="8:160" x14ac:dyDescent="0.15">
      <c r="H26" s="12">
        <v>4.0089428140165495</v>
      </c>
      <c r="I26" s="12">
        <v>53.53992333687421</v>
      </c>
      <c r="J26" s="12">
        <v>1035.6640625</v>
      </c>
      <c r="M26" s="12">
        <v>4.0089428140165495</v>
      </c>
      <c r="N26" s="12">
        <v>1.2731556927326901</v>
      </c>
      <c r="O26" s="12">
        <v>1035.6640625</v>
      </c>
      <c r="R26" s="12">
        <v>4.0089428140165495</v>
      </c>
      <c r="S26" s="12">
        <v>14.660035616394815</v>
      </c>
      <c r="T26" s="12">
        <v>1035.6640625</v>
      </c>
      <c r="W26" s="12">
        <v>4.0089428140165495</v>
      </c>
      <c r="X26" s="12">
        <v>9.2135577591647468</v>
      </c>
      <c r="Y26" s="12">
        <v>1035.6640625</v>
      </c>
      <c r="AB26" s="12">
        <v>4.0089428140165495</v>
      </c>
      <c r="AC26" s="12">
        <v>0.87557538618491426</v>
      </c>
      <c r="AD26" s="12">
        <v>1035.6640625</v>
      </c>
      <c r="AG26" s="12">
        <v>4.0089428140165495</v>
      </c>
      <c r="AH26" s="12">
        <v>0.26805499821903223</v>
      </c>
      <c r="AI26" s="12">
        <v>1035.6640625</v>
      </c>
      <c r="AL26" s="12">
        <v>4.0089428140165495</v>
      </c>
      <c r="AM26" s="12">
        <v>8.9483070243286367</v>
      </c>
      <c r="AN26" s="12">
        <v>1035.6640625</v>
      </c>
      <c r="AQ26" s="12">
        <v>4.0089428140165495</v>
      </c>
      <c r="AR26" s="12">
        <v>3.1995408401224328</v>
      </c>
      <c r="AS26" s="12">
        <v>1035.6640625</v>
      </c>
      <c r="AV26" s="12">
        <v>4.0089428140165495</v>
      </c>
      <c r="AW26" s="12">
        <v>0.38541812168530148</v>
      </c>
      <c r="AX26" s="12">
        <v>1035.6640625</v>
      </c>
      <c r="BA26" s="12">
        <v>4.0089428140165495</v>
      </c>
      <c r="BB26" s="12">
        <v>0.25307256849568255</v>
      </c>
      <c r="BC26" s="12">
        <v>1035.6640625</v>
      </c>
      <c r="FB26" s="12">
        <v>53.53992333687421</v>
      </c>
      <c r="FC26" s="12">
        <v>3.5849589618077342</v>
      </c>
      <c r="FD26" s="12">
        <v>1035.6640625</v>
      </c>
    </row>
    <row r="27" spans="8:160" x14ac:dyDescent="0.15">
      <c r="H27" s="12">
        <v>3.8347907478955015</v>
      </c>
      <c r="I27" s="12">
        <v>53.972075577624068</v>
      </c>
      <c r="J27" s="12">
        <v>1030.6640625</v>
      </c>
      <c r="M27" s="12">
        <v>3.8347907478955015</v>
      </c>
      <c r="N27" s="12">
        <v>1.2073154773985384</v>
      </c>
      <c r="O27" s="12">
        <v>1030.6640625</v>
      </c>
      <c r="R27" s="12">
        <v>3.8347907478955015</v>
      </c>
      <c r="S27" s="12">
        <v>14.545947103113797</v>
      </c>
      <c r="T27" s="12">
        <v>1030.6640625</v>
      </c>
      <c r="W27" s="12">
        <v>3.8347907478955015</v>
      </c>
      <c r="X27" s="12">
        <v>9.1400068077707655</v>
      </c>
      <c r="Y27" s="12">
        <v>1030.6640625</v>
      </c>
      <c r="AB27" s="12">
        <v>3.8347907478955015</v>
      </c>
      <c r="AC27" s="12">
        <v>0.80653924654699938</v>
      </c>
      <c r="AD27" s="12">
        <v>1030.6640625</v>
      </c>
      <c r="AG27" s="12">
        <v>3.8347907478955015</v>
      </c>
      <c r="AH27" s="12">
        <v>0.27388862624738336</v>
      </c>
      <c r="AI27" s="12">
        <v>1030.6640625</v>
      </c>
      <c r="AL27" s="12">
        <v>3.8347907478955015</v>
      </c>
      <c r="AM27" s="12">
        <v>8.8055591759740182</v>
      </c>
      <c r="AN27" s="12">
        <v>1030.6640625</v>
      </c>
      <c r="AQ27" s="12">
        <v>3.8347907478955015</v>
      </c>
      <c r="AR27" s="12">
        <v>3.2683574358306799</v>
      </c>
      <c r="AS27" s="12">
        <v>1030.6640625</v>
      </c>
      <c r="AV27" s="12">
        <v>3.8347907478955015</v>
      </c>
      <c r="AW27" s="12">
        <v>0.39792563296236472</v>
      </c>
      <c r="AX27" s="12">
        <v>1030.6640625</v>
      </c>
      <c r="BA27" s="12">
        <v>3.8347907478955015</v>
      </c>
      <c r="BB27" s="12">
        <v>0.26145177452512064</v>
      </c>
      <c r="BC27" s="12">
        <v>1030.6640625</v>
      </c>
      <c r="FB27" s="12">
        <v>53.972075577624068</v>
      </c>
      <c r="FC27" s="12">
        <v>3.6662830687930446</v>
      </c>
      <c r="FD27" s="12">
        <v>1030.6640625</v>
      </c>
    </row>
    <row r="28" spans="8:160" x14ac:dyDescent="0.15">
      <c r="H28" s="12">
        <v>3.6094582099742007</v>
      </c>
      <c r="I28" s="12">
        <v>54.587181705096356</v>
      </c>
      <c r="J28" s="12">
        <v>1025.6640625</v>
      </c>
      <c r="M28" s="12">
        <v>3.6094582099742007</v>
      </c>
      <c r="N28" s="12">
        <v>1.1509173036738873</v>
      </c>
      <c r="O28" s="12">
        <v>1025.6640625</v>
      </c>
      <c r="R28" s="12">
        <v>3.6094582099742007</v>
      </c>
      <c r="S28" s="12">
        <v>14.356591772301892</v>
      </c>
      <c r="T28" s="12">
        <v>1025.6640625</v>
      </c>
      <c r="W28" s="12">
        <v>3.6094582099742007</v>
      </c>
      <c r="X28" s="12">
        <v>9.0854061443355043</v>
      </c>
      <c r="Y28" s="12">
        <v>1025.6640625</v>
      </c>
      <c r="AB28" s="12">
        <v>3.6094582099742007</v>
      </c>
      <c r="AC28" s="12">
        <v>0.73692877306575666</v>
      </c>
      <c r="AD28" s="12">
        <v>1025.6640625</v>
      </c>
      <c r="AG28" s="12">
        <v>3.6094582099742007</v>
      </c>
      <c r="AH28" s="12">
        <v>0.2828037785723258</v>
      </c>
      <c r="AI28" s="12">
        <v>1025.6640625</v>
      </c>
      <c r="AL28" s="12">
        <v>3.6094582099742007</v>
      </c>
      <c r="AM28" s="12">
        <v>8.5905682600106363</v>
      </c>
      <c r="AN28" s="12">
        <v>1025.6640625</v>
      </c>
      <c r="AQ28" s="12">
        <v>3.6094582099742007</v>
      </c>
      <c r="AR28" s="12">
        <v>3.3667821414944137</v>
      </c>
      <c r="AS28" s="12">
        <v>1025.6640625</v>
      </c>
      <c r="AV28" s="12">
        <v>3.6094582099742007</v>
      </c>
      <c r="AW28" s="12">
        <v>0.41690144611526009</v>
      </c>
      <c r="AX28" s="12">
        <v>1025.6640625</v>
      </c>
      <c r="BA28" s="12">
        <v>3.6094582099742007</v>
      </c>
      <c r="BB28" s="12">
        <v>0.2741984417983061</v>
      </c>
      <c r="BC28" s="12">
        <v>1025.6640625</v>
      </c>
      <c r="FB28" s="12">
        <v>54.587181705096356</v>
      </c>
      <c r="FC28" s="12">
        <v>3.7836835876096737</v>
      </c>
      <c r="FD28" s="12">
        <v>1025.6640625</v>
      </c>
    </row>
    <row r="29" spans="8:160" x14ac:dyDescent="0.15">
      <c r="H29" s="12">
        <v>3.3826687701420428</v>
      </c>
      <c r="I29" s="12">
        <v>55.238472649335947</v>
      </c>
      <c r="J29" s="12">
        <v>1020.6640625000001</v>
      </c>
      <c r="M29" s="12">
        <v>3.3826687701420428</v>
      </c>
      <c r="N29" s="12">
        <v>1.0974559969945168</v>
      </c>
      <c r="O29" s="12">
        <v>1020.6640625000001</v>
      </c>
      <c r="R29" s="12">
        <v>3.3826687701420428</v>
      </c>
      <c r="S29" s="12">
        <v>14.14661211422735</v>
      </c>
      <c r="T29" s="12">
        <v>1020.6640625000001</v>
      </c>
      <c r="W29" s="12">
        <v>3.3826687701420428</v>
      </c>
      <c r="X29" s="12">
        <v>9.0236119529667054</v>
      </c>
      <c r="Y29" s="12">
        <v>1020.6640625000001</v>
      </c>
      <c r="AB29" s="12">
        <v>3.3826687701420428</v>
      </c>
      <c r="AC29" s="12">
        <v>0.67335868001670607</v>
      </c>
      <c r="AD29" s="12">
        <v>1020.6640625000001</v>
      </c>
      <c r="AG29" s="12">
        <v>3.3826687701420428</v>
      </c>
      <c r="AH29" s="12">
        <v>0.29207285475047856</v>
      </c>
      <c r="AI29" s="12">
        <v>1020.6640625000001</v>
      </c>
      <c r="AL29" s="12">
        <v>3.3826687701420428</v>
      </c>
      <c r="AM29" s="12">
        <v>8.3672700887310878</v>
      </c>
      <c r="AN29" s="12">
        <v>1020.6640625000001</v>
      </c>
      <c r="AQ29" s="12">
        <v>3.3826687701420428</v>
      </c>
      <c r="AR29" s="12">
        <v>3.4684876475934523</v>
      </c>
      <c r="AS29" s="12">
        <v>1020.6640625000001</v>
      </c>
      <c r="AV29" s="12">
        <v>3.3826687701420428</v>
      </c>
      <c r="AW29" s="12">
        <v>0.43739007857793599</v>
      </c>
      <c r="AX29" s="12">
        <v>1020.6640625000001</v>
      </c>
      <c r="BA29" s="12">
        <v>3.3826687701420428</v>
      </c>
      <c r="BB29" s="12">
        <v>0.2879899370155149</v>
      </c>
      <c r="BC29" s="12">
        <v>1020.6640625000001</v>
      </c>
      <c r="FB29" s="12">
        <v>55.238472649335947</v>
      </c>
      <c r="FC29" s="12">
        <v>3.9058777261713882</v>
      </c>
      <c r="FD29" s="12">
        <v>1020.6640625000001</v>
      </c>
    </row>
    <row r="30" spans="8:160" x14ac:dyDescent="0.15">
      <c r="H30" s="12">
        <v>3.1677638710496963</v>
      </c>
      <c r="I30" s="12">
        <v>55.882292723014274</v>
      </c>
      <c r="J30" s="12">
        <v>1015.6640625000001</v>
      </c>
      <c r="M30" s="12">
        <v>3.1677638710496963</v>
      </c>
      <c r="N30" s="12">
        <v>1.0466371332474085</v>
      </c>
      <c r="O30" s="12">
        <v>1015.6640625000001</v>
      </c>
      <c r="R30" s="12">
        <v>3.1677638710496963</v>
      </c>
      <c r="S30" s="12">
        <v>13.932761253483521</v>
      </c>
      <c r="T30" s="12">
        <v>1015.6640625000001</v>
      </c>
      <c r="W30" s="12">
        <v>3.1677638710496963</v>
      </c>
      <c r="X30" s="12">
        <v>8.9480952087377634</v>
      </c>
      <c r="Y30" s="12">
        <v>1015.6640625000001</v>
      </c>
      <c r="AB30" s="12">
        <v>3.1677638710496963</v>
      </c>
      <c r="AC30" s="12">
        <v>0.61578492431210652</v>
      </c>
      <c r="AD30" s="12">
        <v>1015.6640625000001</v>
      </c>
      <c r="AG30" s="12">
        <v>3.1677638710496963</v>
      </c>
      <c r="AH30" s="12">
        <v>0.30095719826646267</v>
      </c>
      <c r="AI30" s="12">
        <v>1015.6640625000001</v>
      </c>
      <c r="AL30" s="12">
        <v>3.1677638710496963</v>
      </c>
      <c r="AM30" s="12">
        <v>8.1538940713716848</v>
      </c>
      <c r="AN30" s="12">
        <v>1015.6640625000001</v>
      </c>
      <c r="AQ30" s="12">
        <v>3.1677638710496963</v>
      </c>
      <c r="AR30" s="12">
        <v>3.5661799452671632</v>
      </c>
      <c r="AS30" s="12">
        <v>1015.6640625000001</v>
      </c>
      <c r="AV30" s="12">
        <v>3.1677638710496963</v>
      </c>
      <c r="AW30" s="12">
        <v>0.45794775886093897</v>
      </c>
      <c r="AX30" s="12">
        <v>1015.6640625000001</v>
      </c>
      <c r="BA30" s="12">
        <v>3.1677638710496963</v>
      </c>
      <c r="BB30" s="12">
        <v>0.30185620174844496</v>
      </c>
      <c r="BC30" s="12">
        <v>1015.6640625000001</v>
      </c>
      <c r="FB30" s="12">
        <v>55.882292723014274</v>
      </c>
      <c r="FC30" s="12">
        <v>4.0241277041281025</v>
      </c>
      <c r="FD30" s="12">
        <v>1015.6640625000001</v>
      </c>
    </row>
    <row r="31" spans="8:160" x14ac:dyDescent="0.15">
      <c r="H31" s="12">
        <v>2.9643062679434182</v>
      </c>
      <c r="I31" s="12">
        <v>56.518723031376041</v>
      </c>
      <c r="J31" s="12">
        <v>1010.6640625000001</v>
      </c>
      <c r="M31" s="12">
        <v>2.9643062679434182</v>
      </c>
      <c r="N31" s="12">
        <v>0.99850713343158115</v>
      </c>
      <c r="O31" s="12">
        <v>1010.6640625000001</v>
      </c>
      <c r="R31" s="12">
        <v>2.9643062679434182</v>
      </c>
      <c r="S31" s="12">
        <v>13.71502338506475</v>
      </c>
      <c r="T31" s="12">
        <v>1010.6640625000001</v>
      </c>
      <c r="W31" s="12">
        <v>2.9643062679434182</v>
      </c>
      <c r="X31" s="12">
        <v>8.8596733752159782</v>
      </c>
      <c r="Y31" s="12">
        <v>1010.6640625000001</v>
      </c>
      <c r="AB31" s="12">
        <v>2.9643062679434182</v>
      </c>
      <c r="AC31" s="12">
        <v>0.56378172471485788</v>
      </c>
      <c r="AD31" s="12">
        <v>1010.6640625000001</v>
      </c>
      <c r="AG31" s="12">
        <v>2.9643062679434182</v>
      </c>
      <c r="AH31" s="12">
        <v>0.30942876178826884</v>
      </c>
      <c r="AI31" s="12">
        <v>1010.6640625000001</v>
      </c>
      <c r="AL31" s="12">
        <v>2.9643062679434182</v>
      </c>
      <c r="AM31" s="12">
        <v>7.9504479423927785</v>
      </c>
      <c r="AN31" s="12">
        <v>1010.6640625000001</v>
      </c>
      <c r="AQ31" s="12">
        <v>2.9643062679434182</v>
      </c>
      <c r="AR31" s="12">
        <v>3.659775552791801</v>
      </c>
      <c r="AS31" s="12">
        <v>1010.6640625000001</v>
      </c>
      <c r="AV31" s="12">
        <v>2.9643062679434182</v>
      </c>
      <c r="AW31" s="12">
        <v>0.47856427749217628</v>
      </c>
      <c r="AX31" s="12">
        <v>1010.6640625000001</v>
      </c>
      <c r="BA31" s="12">
        <v>2.9643062679434182</v>
      </c>
      <c r="BB31" s="12">
        <v>0.31579134892004024</v>
      </c>
      <c r="BC31" s="12">
        <v>1010.6640625000001</v>
      </c>
      <c r="FB31" s="12">
        <v>56.518723031376041</v>
      </c>
      <c r="FC31" s="12">
        <v>4.1383398302839769</v>
      </c>
      <c r="FD31" s="12">
        <v>1010.6640625000001</v>
      </c>
    </row>
    <row r="32" spans="8:160" x14ac:dyDescent="0.15">
      <c r="H32" s="12">
        <v>2.7718564798366341</v>
      </c>
      <c r="I32" s="12">
        <v>57.148003825822656</v>
      </c>
      <c r="J32" s="12">
        <v>1005.6640625000001</v>
      </c>
      <c r="M32" s="12">
        <v>2.7718564798366341</v>
      </c>
      <c r="N32" s="12">
        <v>0.95307275987066498</v>
      </c>
      <c r="O32" s="12">
        <v>1005.6640625000001</v>
      </c>
      <c r="R32" s="12">
        <v>2.7718564798366341</v>
      </c>
      <c r="S32" s="12">
        <v>13.493497828453622</v>
      </c>
      <c r="T32" s="12">
        <v>1005.6640625000001</v>
      </c>
      <c r="W32" s="12">
        <v>2.7718564798366341</v>
      </c>
      <c r="X32" s="12">
        <v>8.7589951809511266</v>
      </c>
      <c r="Y32" s="12">
        <v>1005.6640625000001</v>
      </c>
      <c r="AB32" s="12">
        <v>2.7718564798366341</v>
      </c>
      <c r="AC32" s="12">
        <v>0.51688052498603854</v>
      </c>
      <c r="AD32" s="12">
        <v>1005.6640625000001</v>
      </c>
      <c r="AG32" s="12">
        <v>2.7718564798366341</v>
      </c>
      <c r="AH32" s="12">
        <v>0.31746381487056297</v>
      </c>
      <c r="AI32" s="12">
        <v>1005.6640625000001</v>
      </c>
      <c r="AL32" s="12">
        <v>2.7718564798366341</v>
      </c>
      <c r="AM32" s="12">
        <v>7.7568523215760399</v>
      </c>
      <c r="AN32" s="12">
        <v>1005.6640625000001</v>
      </c>
      <c r="AQ32" s="12">
        <v>2.7718564798366341</v>
      </c>
      <c r="AR32" s="12">
        <v>3.7492340197711935</v>
      </c>
      <c r="AS32" s="12">
        <v>1005.6640625000001</v>
      </c>
      <c r="AV32" s="12">
        <v>2.7718564798366341</v>
      </c>
      <c r="AW32" s="12">
        <v>0.49923469355858646</v>
      </c>
      <c r="AX32" s="12">
        <v>1005.6640625000001</v>
      </c>
      <c r="BA32" s="12">
        <v>2.7718564798366341</v>
      </c>
      <c r="BB32" s="12">
        <v>0.32979301247689763</v>
      </c>
      <c r="BC32" s="12">
        <v>1005.6640625000001</v>
      </c>
      <c r="FB32" s="12">
        <v>57.148003825822656</v>
      </c>
      <c r="FC32" s="12">
        <v>4.24846871332978</v>
      </c>
      <c r="FD32" s="12">
        <v>1005.6640625000001</v>
      </c>
    </row>
    <row r="33" spans="8:160" x14ac:dyDescent="0.15">
      <c r="H33" s="12">
        <v>2.5899892558040745</v>
      </c>
      <c r="I33" s="12">
        <v>57.770454138683824</v>
      </c>
      <c r="J33" s="12">
        <v>1000.6640625000001</v>
      </c>
      <c r="M33" s="12">
        <v>2.5899892558040745</v>
      </c>
      <c r="N33" s="12">
        <v>0.91030454091588597</v>
      </c>
      <c r="O33" s="12">
        <v>1000.6640625000001</v>
      </c>
      <c r="R33" s="12">
        <v>2.5899892558040745</v>
      </c>
      <c r="S33" s="12">
        <v>13.268367137360235</v>
      </c>
      <c r="T33" s="12">
        <v>1000.6640625000001</v>
      </c>
      <c r="W33" s="12">
        <v>2.5899892558040745</v>
      </c>
      <c r="X33" s="12">
        <v>8.6466106051662326</v>
      </c>
      <c r="Y33" s="12">
        <v>1000.6640625000001</v>
      </c>
      <c r="AB33" s="12">
        <v>2.5899892558040745</v>
      </c>
      <c r="AC33" s="12">
        <v>0.47460804534006096</v>
      </c>
      <c r="AD33" s="12">
        <v>1000.6640625000001</v>
      </c>
      <c r="AG33" s="12">
        <v>2.5899892558040745</v>
      </c>
      <c r="AH33" s="12">
        <v>0.32504269878218744</v>
      </c>
      <c r="AI33" s="12">
        <v>1000.6640625000001</v>
      </c>
      <c r="AL33" s="12">
        <v>2.5899892558040745</v>
      </c>
      <c r="AM33" s="12">
        <v>7.5729468256784838</v>
      </c>
      <c r="AN33" s="12">
        <v>1000.6640625000001</v>
      </c>
      <c r="AQ33" s="12">
        <v>2.5899892558040745</v>
      </c>
      <c r="AR33" s="12">
        <v>3.8345465779133683</v>
      </c>
      <c r="AS33" s="12">
        <v>1000.6640625000001</v>
      </c>
      <c r="AV33" s="12">
        <v>2.5899892558040745</v>
      </c>
      <c r="AW33" s="12">
        <v>0.51995734562682405</v>
      </c>
      <c r="AX33" s="12">
        <v>1000.6640625000001</v>
      </c>
      <c r="BA33" s="12">
        <v>2.5899892558040745</v>
      </c>
      <c r="BB33" s="12">
        <v>0.34386101486617626</v>
      </c>
      <c r="BC33" s="12">
        <v>1000.6640625000001</v>
      </c>
      <c r="FB33" s="12">
        <v>57.770454138683824</v>
      </c>
      <c r="FC33" s="12">
        <v>4.3545039235401921</v>
      </c>
      <c r="FD33" s="12">
        <v>1000.6640625000001</v>
      </c>
    </row>
    <row r="34" spans="8:160" x14ac:dyDescent="0.15">
      <c r="H34" s="12">
        <v>2.4183008124380732</v>
      </c>
      <c r="I34" s="12">
        <v>58.386395456475682</v>
      </c>
      <c r="J34" s="12">
        <v>995.66406250000011</v>
      </c>
      <c r="M34" s="12">
        <v>2.4183008124380732</v>
      </c>
      <c r="N34" s="12">
        <v>0.87014255436706511</v>
      </c>
      <c r="O34" s="12">
        <v>995.66406250000011</v>
      </c>
      <c r="R34" s="12">
        <v>2.4183008124380732</v>
      </c>
      <c r="S34" s="12">
        <v>13.039888018601825</v>
      </c>
      <c r="T34" s="12">
        <v>995.66406250000011</v>
      </c>
      <c r="W34" s="12">
        <v>2.4183008124380732</v>
      </c>
      <c r="X34" s="12">
        <v>8.5230335818580212</v>
      </c>
      <c r="Y34" s="12">
        <v>995.66406250000011</v>
      </c>
      <c r="AB34" s="12">
        <v>2.4183008124380732</v>
      </c>
      <c r="AC34" s="12">
        <v>0.43650748936636735</v>
      </c>
      <c r="AD34" s="12">
        <v>995.66406250000011</v>
      </c>
      <c r="AG34" s="12">
        <v>2.4183008124380732</v>
      </c>
      <c r="AH34" s="12">
        <v>0.33214993904737899</v>
      </c>
      <c r="AI34" s="12">
        <v>995.66406250000011</v>
      </c>
      <c r="AL34" s="12">
        <v>2.4183008124380732</v>
      </c>
      <c r="AM34" s="12">
        <v>7.3984965458298317</v>
      </c>
      <c r="AN34" s="12">
        <v>995.66406250000011</v>
      </c>
      <c r="AQ34" s="12">
        <v>2.4183008124380732</v>
      </c>
      <c r="AR34" s="12">
        <v>3.915727193287962</v>
      </c>
      <c r="AS34" s="12">
        <v>995.66406250000011</v>
      </c>
      <c r="AV34" s="12">
        <v>2.4183008124380732</v>
      </c>
      <c r="AW34" s="12">
        <v>0.54073179538866112</v>
      </c>
      <c r="AX34" s="12">
        <v>995.66406250000011</v>
      </c>
      <c r="BA34" s="12">
        <v>2.4183008124380732</v>
      </c>
      <c r="BB34" s="12">
        <v>0.35799596941627432</v>
      </c>
      <c r="BC34" s="12">
        <v>995.66406250000011</v>
      </c>
      <c r="FB34" s="12">
        <v>58.386395456475682</v>
      </c>
      <c r="FC34" s="12">
        <v>4.4564589886766228</v>
      </c>
      <c r="FD34" s="12">
        <v>995.66406250000011</v>
      </c>
    </row>
    <row r="35" spans="8:160" x14ac:dyDescent="0.15">
      <c r="H35" s="12">
        <v>2.2564088931559936</v>
      </c>
      <c r="I35" s="12">
        <v>58.996092031119517</v>
      </c>
      <c r="J35" s="12">
        <v>990.66406250000011</v>
      </c>
      <c r="M35" s="12">
        <v>2.2564088931559936</v>
      </c>
      <c r="N35" s="12">
        <v>0.83250250655916103</v>
      </c>
      <c r="O35" s="12">
        <v>990.66406250000011</v>
      </c>
      <c r="R35" s="12">
        <v>2.2564088931559936</v>
      </c>
      <c r="S35" s="12">
        <v>12.808385618410229</v>
      </c>
      <c r="T35" s="12">
        <v>990.66406250000011</v>
      </c>
      <c r="W35" s="12">
        <v>2.2564088931559936</v>
      </c>
      <c r="X35" s="12">
        <v>8.3887955229835907</v>
      </c>
      <c r="Y35" s="12">
        <v>990.66406250000011</v>
      </c>
      <c r="AB35" s="12">
        <v>2.2564088931559936</v>
      </c>
      <c r="AC35" s="12">
        <v>0.40214958306986748</v>
      </c>
      <c r="AD35" s="12">
        <v>990.66406250000011</v>
      </c>
      <c r="AG35" s="12">
        <v>2.2564088931559936</v>
      </c>
      <c r="AH35" s="12">
        <v>0.3387746397313261</v>
      </c>
      <c r="AI35" s="12">
        <v>990.66406250000011</v>
      </c>
      <c r="AL35" s="12">
        <v>2.2564088931559936</v>
      </c>
      <c r="AM35" s="12">
        <v>7.2331996119063628</v>
      </c>
      <c r="AN35" s="12">
        <v>990.66406250000011</v>
      </c>
      <c r="AQ35" s="12">
        <v>2.2564088931559936</v>
      </c>
      <c r="AR35" s="12">
        <v>3.992806250692857</v>
      </c>
      <c r="AS35" s="12">
        <v>990.66406250000011</v>
      </c>
      <c r="AV35" s="12">
        <v>2.2564088931559936</v>
      </c>
      <c r="AW35" s="12">
        <v>0.56155707226253493</v>
      </c>
      <c r="AX35" s="12">
        <v>990.66406250000011</v>
      </c>
      <c r="BA35" s="12">
        <v>2.2564088931559936</v>
      </c>
      <c r="BB35" s="12">
        <v>0.37219807409206074</v>
      </c>
      <c r="BC35" s="12">
        <v>990.66406250000011</v>
      </c>
      <c r="FB35" s="12">
        <v>58.996092031119517</v>
      </c>
      <c r="FC35" s="12">
        <v>4.5543633229553917</v>
      </c>
      <c r="FD35" s="12">
        <v>990.66406250000011</v>
      </c>
    </row>
    <row r="36" spans="8:160" x14ac:dyDescent="0.15">
      <c r="H36" s="12">
        <v>2.1039480854154604</v>
      </c>
      <c r="I36" s="12">
        <v>59.599708965113152</v>
      </c>
      <c r="J36" s="12">
        <v>985.66406250000011</v>
      </c>
      <c r="M36" s="12">
        <v>2.1039480854154604</v>
      </c>
      <c r="N36" s="12">
        <v>0.79728130575932743</v>
      </c>
      <c r="O36" s="12">
        <v>985.66406250000011</v>
      </c>
      <c r="R36" s="12">
        <v>2.1039480854154604</v>
      </c>
      <c r="S36" s="12">
        <v>12.574247015103637</v>
      </c>
      <c r="T36" s="12">
        <v>985.66406250000011</v>
      </c>
      <c r="W36" s="12">
        <v>2.1039480854154604</v>
      </c>
      <c r="X36" s="12">
        <v>8.2444870778463581</v>
      </c>
      <c r="Y36" s="12">
        <v>985.66406250000011</v>
      </c>
      <c r="AB36" s="12">
        <v>2.1039480854154604</v>
      </c>
      <c r="AC36" s="12">
        <v>0.37113762074325057</v>
      </c>
      <c r="AD36" s="12">
        <v>985.66406250000011</v>
      </c>
      <c r="AG36" s="12">
        <v>2.1039480854154604</v>
      </c>
      <c r="AH36" s="12">
        <v>0.34491098195468856</v>
      </c>
      <c r="AI36" s="12">
        <v>985.66406250000011</v>
      </c>
      <c r="AL36" s="12">
        <v>2.1039480854154604</v>
      </c>
      <c r="AM36" s="12">
        <v>7.0766963587882108</v>
      </c>
      <c r="AN36" s="12">
        <v>985.66406250000011</v>
      </c>
      <c r="AQ36" s="12">
        <v>2.1039480854154604</v>
      </c>
      <c r="AR36" s="12">
        <v>4.0658263667869958</v>
      </c>
      <c r="AS36" s="12">
        <v>985.66406250000011</v>
      </c>
      <c r="AV36" s="12">
        <v>2.1039480854154604</v>
      </c>
      <c r="AW36" s="12">
        <v>0.58243028004785236</v>
      </c>
      <c r="AX36" s="12">
        <v>985.66406250000011</v>
      </c>
      <c r="BA36" s="12">
        <v>2.1039480854154604</v>
      </c>
      <c r="BB36" s="12">
        <v>0.38646614236695426</v>
      </c>
      <c r="BC36" s="12">
        <v>985.66406250000011</v>
      </c>
      <c r="FB36" s="12">
        <v>59.599708965113152</v>
      </c>
      <c r="FC36" s="12">
        <v>4.6482566468348478</v>
      </c>
      <c r="FD36" s="12">
        <v>985.66406250000011</v>
      </c>
    </row>
    <row r="37" spans="8:160" x14ac:dyDescent="0.15">
      <c r="H37" s="12">
        <v>1.9591774636264745</v>
      </c>
      <c r="I37" s="12">
        <v>60.191854597734697</v>
      </c>
      <c r="J37" s="12">
        <v>980.66406250000011</v>
      </c>
      <c r="M37" s="12">
        <v>1.9591774636264745</v>
      </c>
      <c r="N37" s="12">
        <v>0.75950934150397309</v>
      </c>
      <c r="O37" s="12">
        <v>980.66406250000011</v>
      </c>
      <c r="R37" s="12">
        <v>1.9591774636264745</v>
      </c>
      <c r="S37" s="12">
        <v>12.335458006984599</v>
      </c>
      <c r="T37" s="12">
        <v>980.66406250000011</v>
      </c>
      <c r="W37" s="12">
        <v>1.9591774636264745</v>
      </c>
      <c r="X37" s="12">
        <v>8.100585196887371</v>
      </c>
      <c r="Y37" s="12">
        <v>980.66406250000011</v>
      </c>
      <c r="AB37" s="12">
        <v>1.9591774636264745</v>
      </c>
      <c r="AC37" s="12">
        <v>0.34938954308992726</v>
      </c>
      <c r="AD37" s="12">
        <v>980.66406250000011</v>
      </c>
      <c r="AG37" s="12">
        <v>1.9591774636264745</v>
      </c>
      <c r="AH37" s="12">
        <v>0.35020502051419183</v>
      </c>
      <c r="AI37" s="12">
        <v>980.66406250000011</v>
      </c>
      <c r="AL37" s="12">
        <v>1.9591774636264745</v>
      </c>
      <c r="AM37" s="12">
        <v>6.9270611989873929</v>
      </c>
      <c r="AN37" s="12">
        <v>980.66406250000011</v>
      </c>
      <c r="AQ37" s="12">
        <v>1.9591774636264745</v>
      </c>
      <c r="AR37" s="12">
        <v>4.1347384728451209</v>
      </c>
      <c r="AS37" s="12">
        <v>980.66406250000011</v>
      </c>
      <c r="AV37" s="12">
        <v>1.9591774636264745</v>
      </c>
      <c r="AW37" s="12">
        <v>0.60337789245005113</v>
      </c>
      <c r="AX37" s="12">
        <v>980.66406250000011</v>
      </c>
      <c r="BA37" s="12">
        <v>1.9591774636264745</v>
      </c>
      <c r="BB37" s="12">
        <v>0.4008206438358809</v>
      </c>
      <c r="BC37" s="12">
        <v>980.66406250000011</v>
      </c>
      <c r="FB37" s="12">
        <v>60.191854597734697</v>
      </c>
      <c r="FC37" s="12">
        <v>4.7381163652951717</v>
      </c>
      <c r="FD37" s="12">
        <v>980.66406250000011</v>
      </c>
    </row>
    <row r="38" spans="8:160" x14ac:dyDescent="0.15">
      <c r="H38" s="12">
        <v>1.8217358119828664</v>
      </c>
      <c r="I38" s="12">
        <v>60.773074068403574</v>
      </c>
      <c r="J38" s="12">
        <v>975.66406250000011</v>
      </c>
      <c r="M38" s="12">
        <v>1.8217358119828664</v>
      </c>
      <c r="N38" s="12">
        <v>0.71972056683896968</v>
      </c>
      <c r="O38" s="12">
        <v>975.66406250000011</v>
      </c>
      <c r="R38" s="12">
        <v>1.8217358119828664</v>
      </c>
      <c r="S38" s="12">
        <v>12.093066894154267</v>
      </c>
      <c r="T38" s="12">
        <v>975.66406250000011</v>
      </c>
      <c r="W38" s="12">
        <v>1.8217358119828664</v>
      </c>
      <c r="X38" s="12">
        <v>7.9563739026591449</v>
      </c>
      <c r="Y38" s="12">
        <v>975.66406250000011</v>
      </c>
      <c r="AB38" s="12">
        <v>1.8217358119828664</v>
      </c>
      <c r="AC38" s="12">
        <v>0.33583158712294892</v>
      </c>
      <c r="AD38" s="12">
        <v>975.66406250000011</v>
      </c>
      <c r="AG38" s="12">
        <v>1.8217358119828664</v>
      </c>
      <c r="AH38" s="12">
        <v>0.35465113470088316</v>
      </c>
      <c r="AI38" s="12">
        <v>975.66406250000011</v>
      </c>
      <c r="AL38" s="12">
        <v>1.8217358119828664</v>
      </c>
      <c r="AM38" s="12">
        <v>6.7841593581233441</v>
      </c>
      <c r="AN38" s="12">
        <v>975.66406250000011</v>
      </c>
      <c r="AQ38" s="12">
        <v>1.8217358119828664</v>
      </c>
      <c r="AR38" s="12">
        <v>4.1996762336329745</v>
      </c>
      <c r="AS38" s="12">
        <v>975.66406250000011</v>
      </c>
      <c r="AV38" s="12">
        <v>1.8217358119828664</v>
      </c>
      <c r="AW38" s="12">
        <v>0.62439325652007038</v>
      </c>
      <c r="AX38" s="12">
        <v>975.66406250000011</v>
      </c>
      <c r="BA38" s="12">
        <v>1.8217358119828664</v>
      </c>
      <c r="BB38" s="12">
        <v>0.41525770962192826</v>
      </c>
      <c r="BC38" s="12">
        <v>975.66406250000011</v>
      </c>
      <c r="FB38" s="12">
        <v>60.773074068403574</v>
      </c>
      <c r="FC38" s="12">
        <v>4.824069490153045</v>
      </c>
      <c r="FD38" s="12">
        <v>975.66406250000011</v>
      </c>
    </row>
    <row r="39" spans="8:160" x14ac:dyDescent="0.15">
      <c r="H39" s="12">
        <v>1.692644862811634</v>
      </c>
      <c r="I39" s="12">
        <v>61.348722256818753</v>
      </c>
      <c r="J39" s="12">
        <v>970.66406250000011</v>
      </c>
      <c r="M39" s="12">
        <v>1.692644862811634</v>
      </c>
      <c r="N39" s="12">
        <v>0.682757399181943</v>
      </c>
      <c r="O39" s="12">
        <v>970.66406250000011</v>
      </c>
      <c r="R39" s="12">
        <v>1.692644862811634</v>
      </c>
      <c r="S39" s="12">
        <v>11.850041049685297</v>
      </c>
      <c r="T39" s="12">
        <v>970.66406250000011</v>
      </c>
      <c r="W39" s="12">
        <v>1.692644862811634</v>
      </c>
      <c r="X39" s="12">
        <v>7.8026826171058685</v>
      </c>
      <c r="Y39" s="12">
        <v>970.66406250000011</v>
      </c>
      <c r="AB39" s="12">
        <v>1.692644862811634</v>
      </c>
      <c r="AC39" s="12">
        <v>0.32369979529918308</v>
      </c>
      <c r="AD39" s="12">
        <v>970.66406250000011</v>
      </c>
      <c r="AG39" s="12">
        <v>1.692644862811634</v>
      </c>
      <c r="AH39" s="12">
        <v>0.35859287925891981</v>
      </c>
      <c r="AI39" s="12">
        <v>970.66406250000011</v>
      </c>
      <c r="AL39" s="12">
        <v>1.692644862811634</v>
      </c>
      <c r="AM39" s="12">
        <v>6.6491780346046729</v>
      </c>
      <c r="AN39" s="12">
        <v>970.66406250000011</v>
      </c>
      <c r="AQ39" s="12">
        <v>1.692644862811634</v>
      </c>
      <c r="AR39" s="12">
        <v>4.2608586051177086</v>
      </c>
      <c r="AS39" s="12">
        <v>970.66406250000011</v>
      </c>
      <c r="AV39" s="12">
        <v>1.692644862811634</v>
      </c>
      <c r="AW39" s="12">
        <v>0.64543548624165625</v>
      </c>
      <c r="AX39" s="12">
        <v>970.66406250000011</v>
      </c>
      <c r="BA39" s="12">
        <v>1.692644862811634</v>
      </c>
      <c r="BB39" s="12">
        <v>0.4297483647911623</v>
      </c>
      <c r="BC39" s="12">
        <v>970.66406250000011</v>
      </c>
      <c r="FB39" s="12">
        <v>61.348722256818753</v>
      </c>
      <c r="FC39" s="12">
        <v>4.9062940913593653</v>
      </c>
      <c r="FD39" s="12">
        <v>970.66406250000011</v>
      </c>
    </row>
    <row r="40" spans="8:160" x14ac:dyDescent="0.15">
      <c r="H40" s="12">
        <v>1.5715930637146103</v>
      </c>
      <c r="I40" s="12">
        <v>61.918556866219397</v>
      </c>
      <c r="J40" s="12">
        <v>965.66406250000011</v>
      </c>
      <c r="M40" s="12">
        <v>1.5715930637146103</v>
      </c>
      <c r="N40" s="12">
        <v>0.6483586669138417</v>
      </c>
      <c r="O40" s="12">
        <v>965.66406250000011</v>
      </c>
      <c r="R40" s="12">
        <v>1.5715930637146103</v>
      </c>
      <c r="S40" s="12">
        <v>11.606800318604002</v>
      </c>
      <c r="T40" s="12">
        <v>965.66406250000011</v>
      </c>
      <c r="W40" s="12">
        <v>1.5715930637146103</v>
      </c>
      <c r="X40" s="12">
        <v>7.6404835453262949</v>
      </c>
      <c r="Y40" s="12">
        <v>965.66406250000011</v>
      </c>
      <c r="AB40" s="12">
        <v>1.5715930637146103</v>
      </c>
      <c r="AC40" s="12">
        <v>0.31285666867927969</v>
      </c>
      <c r="AD40" s="12">
        <v>965.66406250000011</v>
      </c>
      <c r="AG40" s="12">
        <v>1.5715930637146103</v>
      </c>
      <c r="AH40" s="12">
        <v>0.36204749406427977</v>
      </c>
      <c r="AI40" s="12">
        <v>965.66406250000011</v>
      </c>
      <c r="AL40" s="12">
        <v>1.5715930637146103</v>
      </c>
      <c r="AM40" s="12">
        <v>6.521585112483363</v>
      </c>
      <c r="AN40" s="12">
        <v>965.66406250000011</v>
      </c>
      <c r="AQ40" s="12">
        <v>1.5715930637146103</v>
      </c>
      <c r="AR40" s="12">
        <v>4.3183635152879773</v>
      </c>
      <c r="AS40" s="12">
        <v>965.66406250000011</v>
      </c>
      <c r="AV40" s="12">
        <v>1.5715930637146103</v>
      </c>
      <c r="AW40" s="12">
        <v>0.66649088569536918</v>
      </c>
      <c r="AX40" s="12">
        <v>965.66406250000011</v>
      </c>
      <c r="BA40" s="12">
        <v>1.5715930637146103</v>
      </c>
      <c r="BB40" s="12">
        <v>0.44428357366937965</v>
      </c>
      <c r="BC40" s="12">
        <v>965.66406250000011</v>
      </c>
      <c r="FB40" s="12">
        <v>61.918556866219397</v>
      </c>
      <c r="FC40" s="12">
        <v>4.9848544009833464</v>
      </c>
      <c r="FD40" s="12">
        <v>965.66406250000011</v>
      </c>
    </row>
    <row r="41" spans="8:160" x14ac:dyDescent="0.15">
      <c r="H41" s="12">
        <v>1.4582506174514656</v>
      </c>
      <c r="I41" s="12">
        <v>62.482219920538896</v>
      </c>
      <c r="J41" s="12">
        <v>960.66406250000011</v>
      </c>
      <c r="M41" s="12">
        <v>1.4582506174514656</v>
      </c>
      <c r="N41" s="12">
        <v>0.61628947761958164</v>
      </c>
      <c r="O41" s="12">
        <v>960.66406250000011</v>
      </c>
      <c r="R41" s="12">
        <v>1.4582506174514656</v>
      </c>
      <c r="S41" s="12">
        <v>11.363789021066479</v>
      </c>
      <c r="T41" s="12">
        <v>960.66406250000011</v>
      </c>
      <c r="W41" s="12">
        <v>1.4582506174514656</v>
      </c>
      <c r="X41" s="12">
        <v>7.4708288141186951</v>
      </c>
      <c r="Y41" s="12">
        <v>960.66406250000011</v>
      </c>
      <c r="AB41" s="12">
        <v>1.4582506174514656</v>
      </c>
      <c r="AC41" s="12">
        <v>0.30316667277698373</v>
      </c>
      <c r="AD41" s="12">
        <v>960.66406250000011</v>
      </c>
      <c r="AG41" s="12">
        <v>1.4582506174514656</v>
      </c>
      <c r="AH41" s="12">
        <v>0.36503806078438522</v>
      </c>
      <c r="AI41" s="12">
        <v>960.66406250000011</v>
      </c>
      <c r="AL41" s="12">
        <v>1.4582506174514656</v>
      </c>
      <c r="AM41" s="12">
        <v>6.4008540220800825</v>
      </c>
      <c r="AN41" s="12">
        <v>960.66406250000011</v>
      </c>
      <c r="AQ41" s="12">
        <v>1.4582506174514656</v>
      </c>
      <c r="AR41" s="12">
        <v>4.3722738689086711</v>
      </c>
      <c r="AS41" s="12">
        <v>960.66406250000011</v>
      </c>
      <c r="AV41" s="12">
        <v>1.4582506174514656</v>
      </c>
      <c r="AW41" s="12">
        <v>0.68754193857246126</v>
      </c>
      <c r="AX41" s="12">
        <v>960.66406250000011</v>
      </c>
      <c r="BA41" s="12">
        <v>1.4582506174514656</v>
      </c>
      <c r="BB41" s="12">
        <v>0.45885151866068546</v>
      </c>
      <c r="BC41" s="12">
        <v>960.66406250000011</v>
      </c>
      <c r="FB41" s="12">
        <v>62.482219920538896</v>
      </c>
      <c r="FC41" s="12">
        <v>5.0598158074811321</v>
      </c>
      <c r="FD41" s="12">
        <v>960.66406250000011</v>
      </c>
    </row>
    <row r="42" spans="8:160" x14ac:dyDescent="0.15">
      <c r="H42" s="12">
        <v>1.3522701091247025</v>
      </c>
      <c r="I42" s="12">
        <v>63.039274099931845</v>
      </c>
      <c r="J42" s="12">
        <v>955.66406250000011</v>
      </c>
      <c r="M42" s="12">
        <v>1.3522701091247025</v>
      </c>
      <c r="N42" s="12">
        <v>0.58633879365523822</v>
      </c>
      <c r="O42" s="12">
        <v>955.66406250000011</v>
      </c>
      <c r="R42" s="12">
        <v>1.3522701091247025</v>
      </c>
      <c r="S42" s="12">
        <v>11.121455307277753</v>
      </c>
      <c r="T42" s="12">
        <v>955.66406250000011</v>
      </c>
      <c r="W42" s="12">
        <v>1.3522701091247025</v>
      </c>
      <c r="X42" s="12">
        <v>7.2948189308960245</v>
      </c>
      <c r="Y42" s="12">
        <v>955.66406250000011</v>
      </c>
      <c r="AB42" s="12">
        <v>1.3522701091247025</v>
      </c>
      <c r="AC42" s="12">
        <v>0.29449902243080311</v>
      </c>
      <c r="AD42" s="12">
        <v>955.66406250000011</v>
      </c>
      <c r="AG42" s="12">
        <v>1.3522701091247025</v>
      </c>
      <c r="AH42" s="12">
        <v>0.36759230325276326</v>
      </c>
      <c r="AI42" s="12">
        <v>955.66406250000011</v>
      </c>
      <c r="AL42" s="12">
        <v>1.3522701091247025</v>
      </c>
      <c r="AM42" s="12">
        <v>6.2864754231145223</v>
      </c>
      <c r="AN42" s="12">
        <v>955.66406250000011</v>
      </c>
      <c r="AQ42" s="12">
        <v>1.3522701091247025</v>
      </c>
      <c r="AR42" s="12">
        <v>4.4226780005796638</v>
      </c>
      <c r="AS42" s="12">
        <v>955.66406250000011</v>
      </c>
      <c r="AV42" s="12">
        <v>1.3522701091247025</v>
      </c>
      <c r="AW42" s="12">
        <v>0.70856810107798851</v>
      </c>
      <c r="AX42" s="12">
        <v>955.66406250000011</v>
      </c>
      <c r="BA42" s="12">
        <v>1.3522701091247025</v>
      </c>
      <c r="BB42" s="12">
        <v>0.47343813533590062</v>
      </c>
      <c r="BC42" s="12">
        <v>955.66406250000011</v>
      </c>
      <c r="FB42" s="12">
        <v>63.039274099931845</v>
      </c>
      <c r="FC42" s="12">
        <v>5.131246101657652</v>
      </c>
      <c r="FD42" s="12">
        <v>955.66406250000011</v>
      </c>
    </row>
    <row r="43" spans="8:160" x14ac:dyDescent="0.15">
      <c r="H43" s="12">
        <v>1.2532895624260552</v>
      </c>
      <c r="I43" s="12">
        <v>63.589237831241206</v>
      </c>
      <c r="J43" s="12">
        <v>950.66406250000011</v>
      </c>
      <c r="M43" s="12">
        <v>1.2532895624260552</v>
      </c>
      <c r="N43" s="12">
        <v>0.55831720819581798</v>
      </c>
      <c r="O43" s="12">
        <v>950.66406250000011</v>
      </c>
      <c r="R43" s="12">
        <v>1.2532895624260552</v>
      </c>
      <c r="S43" s="12">
        <v>10.880234953373277</v>
      </c>
      <c r="T43" s="12">
        <v>950.66406250000011</v>
      </c>
      <c r="W43" s="12">
        <v>1.2532895624260552</v>
      </c>
      <c r="X43" s="12">
        <v>7.1135695380983242</v>
      </c>
      <c r="Y43" s="12">
        <v>950.66406250000011</v>
      </c>
      <c r="AB43" s="12">
        <v>1.2532895624260552</v>
      </c>
      <c r="AC43" s="12">
        <v>0.28672993807028113</v>
      </c>
      <c r="AD43" s="12">
        <v>950.66406250000011</v>
      </c>
      <c r="AG43" s="12">
        <v>1.2532895624260552</v>
      </c>
      <c r="AH43" s="12">
        <v>0.36974126225711512</v>
      </c>
      <c r="AI43" s="12">
        <v>950.66406250000011</v>
      </c>
      <c r="AL43" s="12">
        <v>1.2532895624260552</v>
      </c>
      <c r="AM43" s="12">
        <v>6.1779656969612775</v>
      </c>
      <c r="AN43" s="12">
        <v>950.66406250000011</v>
      </c>
      <c r="AQ43" s="12">
        <v>1.2532895624260552</v>
      </c>
      <c r="AR43" s="12">
        <v>4.4696699992518587</v>
      </c>
      <c r="AS43" s="12">
        <v>950.66406250000011</v>
      </c>
      <c r="AV43" s="12">
        <v>1.2532895624260552</v>
      </c>
      <c r="AW43" s="12">
        <v>0.7295466991048879</v>
      </c>
      <c r="AX43" s="12">
        <v>950.66406250000011</v>
      </c>
      <c r="BA43" s="12">
        <v>1.2532895624260552</v>
      </c>
      <c r="BB43" s="12">
        <v>0.4880277262428202</v>
      </c>
      <c r="BC43" s="12">
        <v>950.66406250000011</v>
      </c>
      <c r="FB43" s="12">
        <v>63.589237831241206</v>
      </c>
      <c r="FC43" s="12">
        <v>5.1992166983567465</v>
      </c>
      <c r="FD43" s="12">
        <v>950.66406250000011</v>
      </c>
    </row>
    <row r="44" spans="8:160" x14ac:dyDescent="0.15">
      <c r="H44" s="12">
        <v>1.160937158433301</v>
      </c>
      <c r="I44" s="12">
        <v>64.131616242633044</v>
      </c>
      <c r="J44" s="12">
        <v>945.66406250000011</v>
      </c>
      <c r="M44" s="12">
        <v>1.160937158433301</v>
      </c>
      <c r="N44" s="12">
        <v>0.53205488156809932</v>
      </c>
      <c r="O44" s="12">
        <v>945.66406250000011</v>
      </c>
      <c r="R44" s="12">
        <v>1.160937158433301</v>
      </c>
      <c r="S44" s="12">
        <v>10.640539645036499</v>
      </c>
      <c r="T44" s="12">
        <v>945.66406250000011</v>
      </c>
      <c r="W44" s="12">
        <v>1.160937158433301</v>
      </c>
      <c r="X44" s="12">
        <v>6.9281803365486585</v>
      </c>
      <c r="Y44" s="12">
        <v>945.66406250000011</v>
      </c>
      <c r="AB44" s="12">
        <v>1.160937158433301</v>
      </c>
      <c r="AC44" s="12">
        <v>0.27974430362309899</v>
      </c>
      <c r="AD44" s="12">
        <v>945.66406250000011</v>
      </c>
      <c r="AG44" s="12">
        <v>1.160937158433301</v>
      </c>
      <c r="AH44" s="12">
        <v>0.37151798850232681</v>
      </c>
      <c r="AI44" s="12">
        <v>945.66406250000011</v>
      </c>
      <c r="AL44" s="12">
        <v>1.160937158433301</v>
      </c>
      <c r="AM44" s="12">
        <v>6.07487238062701</v>
      </c>
      <c r="AN44" s="12">
        <v>945.66406250000011</v>
      </c>
      <c r="AQ44" s="12">
        <v>1.160937158433301</v>
      </c>
      <c r="AR44" s="12">
        <v>4.5133497667136693</v>
      </c>
      <c r="AS44" s="12">
        <v>945.66406250000011</v>
      </c>
      <c r="AV44" s="12">
        <v>1.160937158433301</v>
      </c>
      <c r="AW44" s="12">
        <v>0.75045382163254593</v>
      </c>
      <c r="AX44" s="12">
        <v>945.66406250000011</v>
      </c>
      <c r="BA44" s="12">
        <v>1.160937158433301</v>
      </c>
      <c r="BB44" s="12">
        <v>0.50260357851163673</v>
      </c>
      <c r="BC44" s="12">
        <v>945.66406250000011</v>
      </c>
      <c r="FB44" s="12">
        <v>64.131616242633044</v>
      </c>
      <c r="FC44" s="12">
        <v>5.2638035883462155</v>
      </c>
      <c r="FD44" s="12">
        <v>945.66406250000011</v>
      </c>
    </row>
    <row r="45" spans="8:160" x14ac:dyDescent="0.15">
      <c r="H45" s="12">
        <v>1.07483676161565</v>
      </c>
      <c r="I45" s="12">
        <v>64.665926320507282</v>
      </c>
      <c r="J45" s="12">
        <v>940.66406250000011</v>
      </c>
      <c r="M45" s="12">
        <v>1.07483676161565</v>
      </c>
      <c r="N45" s="12">
        <v>0.50739961489817764</v>
      </c>
      <c r="O45" s="12">
        <v>940.66406250000011</v>
      </c>
      <c r="R45" s="12">
        <v>1.07483676161565</v>
      </c>
      <c r="S45" s="12">
        <v>10.402749365933243</v>
      </c>
      <c r="T45" s="12">
        <v>940.66406250000011</v>
      </c>
      <c r="W45" s="12">
        <v>1.07483676161565</v>
      </c>
      <c r="X45" s="12">
        <v>6.739708822717791</v>
      </c>
      <c r="Y45" s="12">
        <v>940.66406250000011</v>
      </c>
      <c r="AB45" s="12">
        <v>1.07483676161565</v>
      </c>
      <c r="AC45" s="12">
        <v>0.27343671987975809</v>
      </c>
      <c r="AD45" s="12">
        <v>940.66406250000011</v>
      </c>
      <c r="AG45" s="12">
        <v>1.07483676161565</v>
      </c>
      <c r="AH45" s="12">
        <v>0.37295636481474448</v>
      </c>
      <c r="AI45" s="12">
        <v>940.66406250000011</v>
      </c>
      <c r="AL45" s="12">
        <v>1.07483676161565</v>
      </c>
      <c r="AM45" s="12">
        <v>5.9767769201471799</v>
      </c>
      <c r="AN45" s="12">
        <v>940.66406250000011</v>
      </c>
      <c r="AQ45" s="12">
        <v>1.07483676161565</v>
      </c>
      <c r="AR45" s="12">
        <v>4.553822766582134</v>
      </c>
      <c r="AS45" s="12">
        <v>940.66406250000011</v>
      </c>
      <c r="AV45" s="12">
        <v>1.07483676161565</v>
      </c>
      <c r="AW45" s="12">
        <v>0.77126513313508782</v>
      </c>
      <c r="AX45" s="12">
        <v>940.66406250000011</v>
      </c>
      <c r="BA45" s="12">
        <v>1.07483676161565</v>
      </c>
      <c r="BB45" s="12">
        <v>0.51714853096508262</v>
      </c>
      <c r="BC45" s="12">
        <v>940.66406250000011</v>
      </c>
      <c r="FB45" s="12">
        <v>64.665926320507282</v>
      </c>
      <c r="FC45" s="12">
        <v>5.3250878997172215</v>
      </c>
      <c r="FD45" s="12">
        <v>940.66406250000011</v>
      </c>
    </row>
    <row r="46" spans="8:160" x14ac:dyDescent="0.15">
      <c r="H46" s="12">
        <v>0.99461350368892432</v>
      </c>
      <c r="I46" s="12">
        <v>65.191715740621234</v>
      </c>
      <c r="J46" s="12">
        <v>935.66406250000011</v>
      </c>
      <c r="M46" s="12">
        <v>0.99461350368892432</v>
      </c>
      <c r="N46" s="12">
        <v>0.48421505319919411</v>
      </c>
      <c r="O46" s="12">
        <v>935.66406250000011</v>
      </c>
      <c r="R46" s="12">
        <v>0.99461350368892432</v>
      </c>
      <c r="S46" s="12">
        <v>10.167208228141284</v>
      </c>
      <c r="T46" s="12">
        <v>935.66406250000011</v>
      </c>
      <c r="W46" s="12">
        <v>0.99461350368892432</v>
      </c>
      <c r="X46" s="12">
        <v>6.5491501552969416</v>
      </c>
      <c r="Y46" s="12">
        <v>935.66406250000011</v>
      </c>
      <c r="AB46" s="12">
        <v>0.99461350368892432</v>
      </c>
      <c r="AC46" s="12">
        <v>0.26771200608497853</v>
      </c>
      <c r="AD46" s="12">
        <v>935.66406250000011</v>
      </c>
      <c r="AG46" s="12">
        <v>0.99461350368892432</v>
      </c>
      <c r="AH46" s="12">
        <v>0.37409012458108354</v>
      </c>
      <c r="AI46" s="12">
        <v>935.66406250000011</v>
      </c>
      <c r="AL46" s="12">
        <v>0.99461350368892432</v>
      </c>
      <c r="AM46" s="12">
        <v>5.8832952800115823</v>
      </c>
      <c r="AN46" s="12">
        <v>935.66406250000011</v>
      </c>
      <c r="AQ46" s="12">
        <v>0.99461350368892432</v>
      </c>
      <c r="AR46" s="12">
        <v>4.591199486546663</v>
      </c>
      <c r="AS46" s="12">
        <v>935.66406250000011</v>
      </c>
      <c r="AV46" s="12">
        <v>0.99461350368892432</v>
      </c>
      <c r="AW46" s="12">
        <v>0.79195655987544622</v>
      </c>
      <c r="AX46" s="12">
        <v>935.66406250000011</v>
      </c>
      <c r="BA46" s="12">
        <v>0.99461350368892432</v>
      </c>
      <c r="BB46" s="12">
        <v>0.53164545829975407</v>
      </c>
      <c r="BC46" s="12">
        <v>935.66406250000011</v>
      </c>
      <c r="FB46" s="12">
        <v>65.191715740621234</v>
      </c>
      <c r="FC46" s="12">
        <v>5.3831560464221093</v>
      </c>
      <c r="FD46" s="12">
        <v>935.66406250000011</v>
      </c>
    </row>
    <row r="47" spans="8:160" x14ac:dyDescent="0.15">
      <c r="H47" s="12">
        <v>0.91989888225635796</v>
      </c>
      <c r="I47" s="12">
        <v>65.708575691334417</v>
      </c>
      <c r="J47" s="12">
        <v>930.66406250000011</v>
      </c>
      <c r="M47" s="12">
        <v>0.91989888225635796</v>
      </c>
      <c r="N47" s="12">
        <v>0.46237901898747147</v>
      </c>
      <c r="O47" s="12">
        <v>930.66406250000011</v>
      </c>
      <c r="R47" s="12">
        <v>0.91989888225635796</v>
      </c>
      <c r="S47" s="12">
        <v>9.9342229652670362</v>
      </c>
      <c r="T47" s="12">
        <v>930.66406250000011</v>
      </c>
      <c r="W47" s="12">
        <v>0.91989888225635796</v>
      </c>
      <c r="X47" s="12">
        <v>6.3574233525156911</v>
      </c>
      <c r="Y47" s="12">
        <v>930.66406250000011</v>
      </c>
      <c r="AB47" s="12">
        <v>0.91989888225635796</v>
      </c>
      <c r="AC47" s="12">
        <v>0.2624852421746946</v>
      </c>
      <c r="AD47" s="12">
        <v>930.66406250000011</v>
      </c>
      <c r="AG47" s="12">
        <v>0.91989888225635796</v>
      </c>
      <c r="AH47" s="12">
        <v>0.37495209177757732</v>
      </c>
      <c r="AI47" s="12">
        <v>930.66406250000011</v>
      </c>
      <c r="AL47" s="12">
        <v>0.91989888225635796</v>
      </c>
      <c r="AM47" s="12">
        <v>5.7940769956492808</v>
      </c>
      <c r="AN47" s="12">
        <v>930.66406250000011</v>
      </c>
      <c r="AQ47" s="12">
        <v>0.91989888225635796</v>
      </c>
      <c r="AR47" s="12">
        <v>4.6255946744252032</v>
      </c>
      <c r="AS47" s="12">
        <v>930.66406250000011</v>
      </c>
      <c r="AV47" s="12">
        <v>0.91989888225635796</v>
      </c>
      <c r="AW47" s="12">
        <v>0.81250483242416749</v>
      </c>
      <c r="AX47" s="12">
        <v>930.66406250000011</v>
      </c>
      <c r="BA47" s="12">
        <v>0.91989888225635796</v>
      </c>
      <c r="BB47" s="12">
        <v>0.54607765883976944</v>
      </c>
      <c r="BC47" s="12">
        <v>930.66406250000011</v>
      </c>
      <c r="FB47" s="12">
        <v>65.708575691334417</v>
      </c>
      <c r="FC47" s="12">
        <v>5.4380995068493707</v>
      </c>
      <c r="FD47" s="12">
        <v>930.66406250000011</v>
      </c>
    </row>
    <row r="48" spans="8:160" x14ac:dyDescent="0.15">
      <c r="H48" s="12">
        <v>0.85033505159849765</v>
      </c>
      <c r="I48" s="12">
        <v>66.216148512788195</v>
      </c>
      <c r="J48" s="12">
        <v>925.66406250000011</v>
      </c>
      <c r="M48" s="12">
        <v>0.85033505159849765</v>
      </c>
      <c r="N48" s="12">
        <v>0.44178198004283015</v>
      </c>
      <c r="O48" s="12">
        <v>925.66406250000011</v>
      </c>
      <c r="R48" s="12">
        <v>0.85033505159849765</v>
      </c>
      <c r="S48" s="12">
        <v>9.7040633343332292</v>
      </c>
      <c r="T48" s="12">
        <v>925.66406250000011</v>
      </c>
      <c r="W48" s="12">
        <v>0.85033505159849765</v>
      </c>
      <c r="X48" s="12">
        <v>6.165363263614771</v>
      </c>
      <c r="Y48" s="12">
        <v>925.66406250000011</v>
      </c>
      <c r="AB48" s="12">
        <v>0.85033505159849765</v>
      </c>
      <c r="AC48" s="12">
        <v>0.25768146047772</v>
      </c>
      <c r="AD48" s="12">
        <v>925.66406250000011</v>
      </c>
      <c r="AG48" s="12">
        <v>0.85033505159849765</v>
      </c>
      <c r="AH48" s="12">
        <v>0.37557363673229144</v>
      </c>
      <c r="AI48" s="12">
        <v>925.66406250000011</v>
      </c>
      <c r="AL48" s="12">
        <v>0.85033505159849765</v>
      </c>
      <c r="AM48" s="12">
        <v>5.7088032103979893</v>
      </c>
      <c r="AN48" s="12">
        <v>925.66406250000011</v>
      </c>
      <c r="AQ48" s="12">
        <v>0.85033505159849765</v>
      </c>
      <c r="AR48" s="12">
        <v>4.6571264248051571</v>
      </c>
      <c r="AS48" s="12">
        <v>925.66406250000011</v>
      </c>
      <c r="AV48" s="12">
        <v>0.85033505159849765</v>
      </c>
      <c r="AW48" s="12">
        <v>0.83288788673107372</v>
      </c>
      <c r="AX48" s="12">
        <v>925.66406250000011</v>
      </c>
      <c r="BA48" s="12">
        <v>0.85033505159849765</v>
      </c>
      <c r="BB48" s="12">
        <v>0.56042914629412754</v>
      </c>
      <c r="BC48" s="12">
        <v>925.66406250000011</v>
      </c>
      <c r="FB48" s="12">
        <v>66.216148512788195</v>
      </c>
      <c r="FC48" s="12">
        <v>5.490014311536231</v>
      </c>
      <c r="FD48" s="12">
        <v>925.66406250000011</v>
      </c>
    </row>
    <row r="49" spans="8:160" x14ac:dyDescent="0.15">
      <c r="H49" s="12">
        <v>0.78557817103346217</v>
      </c>
      <c r="I49" s="12">
        <v>66.714131188933607</v>
      </c>
      <c r="J49" s="12">
        <v>920.66406250000011</v>
      </c>
      <c r="M49" s="12">
        <v>0.78557817103346217</v>
      </c>
      <c r="N49" s="12">
        <v>0.42232565351353379</v>
      </c>
      <c r="O49" s="12">
        <v>920.66406250000011</v>
      </c>
      <c r="R49" s="12">
        <v>0.78557817103346217</v>
      </c>
      <c r="S49" s="12">
        <v>9.4769637791958914</v>
      </c>
      <c r="T49" s="12">
        <v>920.66406250000011</v>
      </c>
      <c r="W49" s="12">
        <v>0.78557817103346217</v>
      </c>
      <c r="X49" s="12">
        <v>5.9737173498004399</v>
      </c>
      <c r="Y49" s="12">
        <v>920.66406250000011</v>
      </c>
      <c r="AB49" s="12">
        <v>0.78557817103346217</v>
      </c>
      <c r="AC49" s="12">
        <v>0.25323509325500748</v>
      </c>
      <c r="AD49" s="12">
        <v>920.66406250000011</v>
      </c>
      <c r="AG49" s="12">
        <v>0.78557817103346217</v>
      </c>
      <c r="AH49" s="12">
        <v>0.37598432252865988</v>
      </c>
      <c r="AI49" s="12">
        <v>920.66406250000011</v>
      </c>
      <c r="AL49" s="12">
        <v>0.78557817103346217</v>
      </c>
      <c r="AM49" s="12">
        <v>5.6271841429881206</v>
      </c>
      <c r="AN49" s="12">
        <v>920.66406250000011</v>
      </c>
      <c r="AQ49" s="12">
        <v>0.78557817103346217</v>
      </c>
      <c r="AR49" s="12">
        <v>4.6859151926604081</v>
      </c>
      <c r="AS49" s="12">
        <v>920.66406250000011</v>
      </c>
      <c r="AV49" s="12">
        <v>0.78557817103346217</v>
      </c>
      <c r="AW49" s="12">
        <v>0.85308513826653776</v>
      </c>
      <c r="AX49" s="12">
        <v>920.66406250000011</v>
      </c>
      <c r="BA49" s="12">
        <v>0.78557817103346217</v>
      </c>
      <c r="BB49" s="12">
        <v>0.57468485457255447</v>
      </c>
      <c r="BC49" s="12">
        <v>920.66406250000011</v>
      </c>
      <c r="FB49" s="12">
        <v>66.714131188933607</v>
      </c>
      <c r="FC49" s="12">
        <v>5.539000330926946</v>
      </c>
      <c r="FD49" s="12">
        <v>920.66406250000011</v>
      </c>
    </row>
    <row r="50" spans="8:160" x14ac:dyDescent="0.15">
      <c r="H50" s="12">
        <v>0.72530081293733706</v>
      </c>
      <c r="I50" s="12">
        <v>67.202275736119105</v>
      </c>
      <c r="J50" s="12">
        <v>915.66406250000011</v>
      </c>
      <c r="M50" s="12">
        <v>0.72530081293733706</v>
      </c>
      <c r="N50" s="12">
        <v>0.40392174535318165</v>
      </c>
      <c r="O50" s="12">
        <v>915.66406250000011</v>
      </c>
      <c r="R50" s="12">
        <v>0.72530081293733706</v>
      </c>
      <c r="S50" s="12">
        <v>9.2531258435803903</v>
      </c>
      <c r="T50" s="12">
        <v>915.66406250000011</v>
      </c>
      <c r="W50" s="12">
        <v>0.72530081293733706</v>
      </c>
      <c r="X50" s="12">
        <v>5.7831461799446258</v>
      </c>
      <c r="Y50" s="12">
        <v>915.66406250000011</v>
      </c>
      <c r="AB50" s="12">
        <v>0.72530081293733706</v>
      </c>
      <c r="AC50" s="12">
        <v>0.24908926920575711</v>
      </c>
      <c r="AD50" s="12">
        <v>915.66406250000011</v>
      </c>
      <c r="AG50" s="12">
        <v>0.72530081293733706</v>
      </c>
      <c r="AH50" s="12">
        <v>0.37621170815397059</v>
      </c>
      <c r="AI50" s="12">
        <v>915.66406250000011</v>
      </c>
      <c r="AL50" s="12">
        <v>0.72530081293733706</v>
      </c>
      <c r="AM50" s="12">
        <v>5.5489563192577238</v>
      </c>
      <c r="AN50" s="12">
        <v>915.66406250000011</v>
      </c>
      <c r="AQ50" s="12">
        <v>0.72530081293733706</v>
      </c>
      <c r="AR50" s="12">
        <v>4.7120827997287247</v>
      </c>
      <c r="AS50" s="12">
        <v>915.66406250000011</v>
      </c>
      <c r="AV50" s="12">
        <v>0.72530081293733706</v>
      </c>
      <c r="AW50" s="12">
        <v>0.87307764962577306</v>
      </c>
      <c r="AX50" s="12">
        <v>915.66406250000011</v>
      </c>
      <c r="BA50" s="12">
        <v>0.72530081293733706</v>
      </c>
      <c r="BB50" s="12">
        <v>0.58883076900150721</v>
      </c>
      <c r="BC50" s="12">
        <v>915.66406250000011</v>
      </c>
      <c r="FB50" s="12">
        <v>67.202275736119105</v>
      </c>
      <c r="FC50" s="12">
        <v>5.5851604493544977</v>
      </c>
      <c r="FD50" s="12">
        <v>915.66406250000011</v>
      </c>
    </row>
    <row r="51" spans="8:160" x14ac:dyDescent="0.15">
      <c r="H51" s="12">
        <v>0.66919351603530497</v>
      </c>
      <c r="I51" s="12">
        <v>67.680387417958855</v>
      </c>
      <c r="J51" s="12">
        <v>910.66406250000011</v>
      </c>
      <c r="M51" s="12">
        <v>0.66919351603530497</v>
      </c>
      <c r="N51" s="12">
        <v>0.38649082059754075</v>
      </c>
      <c r="O51" s="12">
        <v>910.66406250000011</v>
      </c>
      <c r="R51" s="12">
        <v>0.66919351603530497</v>
      </c>
      <c r="S51" s="12">
        <v>9.032720959366273</v>
      </c>
      <c r="T51" s="12">
        <v>910.66406250000011</v>
      </c>
      <c r="W51" s="12">
        <v>0.66919351603530497</v>
      </c>
      <c r="X51" s="12">
        <v>5.5942265958047841</v>
      </c>
      <c r="Y51" s="12">
        <v>910.66406250000011</v>
      </c>
      <c r="AB51" s="12">
        <v>0.66919351603530497</v>
      </c>
      <c r="AC51" s="12">
        <v>0.24519503316803426</v>
      </c>
      <c r="AD51" s="12">
        <v>910.66406250000011</v>
      </c>
      <c r="AG51" s="12">
        <v>0.66919351603530497</v>
      </c>
      <c r="AH51" s="12">
        <v>0.37628127315123699</v>
      </c>
      <c r="AI51" s="12">
        <v>910.66406250000011</v>
      </c>
      <c r="AL51" s="12">
        <v>0.66919351603530497</v>
      </c>
      <c r="AM51" s="12">
        <v>5.4738797956287071</v>
      </c>
      <c r="AN51" s="12">
        <v>910.66406250000011</v>
      </c>
      <c r="AQ51" s="12">
        <v>0.66919351603530497</v>
      </c>
      <c r="AR51" s="12">
        <v>4.7357514847668369</v>
      </c>
      <c r="AS51" s="12">
        <v>910.66406250000011</v>
      </c>
      <c r="AV51" s="12">
        <v>0.66919351603530497</v>
      </c>
      <c r="AW51" s="12">
        <v>0.89284821330934061</v>
      </c>
      <c r="AX51" s="12">
        <v>910.66406250000011</v>
      </c>
      <c r="BA51" s="12">
        <v>0.66919351603530497</v>
      </c>
      <c r="BB51" s="12">
        <v>0.60285399840250864</v>
      </c>
      <c r="BC51" s="12">
        <v>910.66406250000011</v>
      </c>
      <c r="FB51" s="12">
        <v>67.680387417958855</v>
      </c>
      <c r="FC51" s="12">
        <v>5.6285996980761777</v>
      </c>
      <c r="FD51" s="12">
        <v>910.66406250000011</v>
      </c>
    </row>
    <row r="52" spans="8:160" x14ac:dyDescent="0.15">
      <c r="H52" s="12">
        <v>0.61696561236273673</v>
      </c>
      <c r="I52" s="12">
        <v>68.148321551511415</v>
      </c>
      <c r="J52" s="12">
        <v>905.66406250000011</v>
      </c>
      <c r="M52" s="12">
        <v>0.61696561236273673</v>
      </c>
      <c r="N52" s="12">
        <v>0.36996129720810444</v>
      </c>
      <c r="O52" s="12">
        <v>905.66406250000011</v>
      </c>
      <c r="R52" s="12">
        <v>0.61696561236273673</v>
      </c>
      <c r="S52" s="12">
        <v>8.8158933503977117</v>
      </c>
      <c r="T52" s="12">
        <v>905.66406250000011</v>
      </c>
      <c r="W52" s="12">
        <v>0.61696561236273673</v>
      </c>
      <c r="X52" s="12">
        <v>5.4074566445629797</v>
      </c>
      <c r="Y52" s="12">
        <v>905.66406250000011</v>
      </c>
      <c r="AB52" s="12">
        <v>0.61696561236273673</v>
      </c>
      <c r="AC52" s="12">
        <v>0.24151054423869187</v>
      </c>
      <c r="AD52" s="12">
        <v>905.66406250000011</v>
      </c>
      <c r="AG52" s="12">
        <v>0.61696561236273673</v>
      </c>
      <c r="AH52" s="12">
        <v>0.37621643141213001</v>
      </c>
      <c r="AI52" s="12">
        <v>905.66406250000011</v>
      </c>
      <c r="AL52" s="12">
        <v>0.61696561236273673</v>
      </c>
      <c r="AM52" s="12">
        <v>5.4017355173777544</v>
      </c>
      <c r="AN52" s="12">
        <v>905.66406250000011</v>
      </c>
      <c r="AQ52" s="12">
        <v>0.61696561236273673</v>
      </c>
      <c r="AR52" s="12">
        <v>4.7570430327869868</v>
      </c>
      <c r="AS52" s="12">
        <v>905.66406250000011</v>
      </c>
      <c r="AV52" s="12">
        <v>0.61696561236273673</v>
      </c>
      <c r="AW52" s="12">
        <v>0.91238137001049791</v>
      </c>
      <c r="AX52" s="12">
        <v>905.66406250000011</v>
      </c>
      <c r="BA52" s="12">
        <v>0.61696561236273673</v>
      </c>
      <c r="BB52" s="12">
        <v>0.6167428017228509</v>
      </c>
      <c r="BC52" s="12">
        <v>905.66406250000011</v>
      </c>
      <c r="FB52" s="12">
        <v>68.148321551511415</v>
      </c>
      <c r="FC52" s="12">
        <v>5.6694244027974845</v>
      </c>
      <c r="FD52" s="12">
        <v>905.66406250000011</v>
      </c>
    </row>
    <row r="53" spans="8:160" x14ac:dyDescent="0.15">
      <c r="H53" s="12">
        <v>0.56834546866624636</v>
      </c>
      <c r="I53" s="12">
        <v>68.60597949552816</v>
      </c>
      <c r="J53" s="12">
        <v>900.66406250000011</v>
      </c>
      <c r="M53" s="12">
        <v>0.56834546866624636</v>
      </c>
      <c r="N53" s="12">
        <v>0.35426855429021753</v>
      </c>
      <c r="O53" s="12">
        <v>900.66406250000011</v>
      </c>
      <c r="R53" s="12">
        <v>0.56834546866624636</v>
      </c>
      <c r="S53" s="12">
        <v>8.6027628841877704</v>
      </c>
      <c r="T53" s="12">
        <v>900.66406250000011</v>
      </c>
      <c r="W53" s="12">
        <v>0.56834546866624636</v>
      </c>
      <c r="X53" s="12">
        <v>5.2232615560160598</v>
      </c>
      <c r="Y53" s="12">
        <v>900.66406250000011</v>
      </c>
      <c r="AB53" s="12">
        <v>0.56834546866624636</v>
      </c>
      <c r="AC53" s="12">
        <v>0.23800029057969757</v>
      </c>
      <c r="AD53" s="12">
        <v>900.66406250000011</v>
      </c>
      <c r="AG53" s="12">
        <v>0.56834546866624636</v>
      </c>
      <c r="AH53" s="12">
        <v>0.37603860680529339</v>
      </c>
      <c r="AI53" s="12">
        <v>900.66406250000011</v>
      </c>
      <c r="AL53" s="12">
        <v>0.56834546866624636</v>
      </c>
      <c r="AM53" s="12">
        <v>5.3323228899095927</v>
      </c>
      <c r="AN53" s="12">
        <v>900.66406250000011</v>
      </c>
      <c r="AQ53" s="12">
        <v>0.56834546866624636</v>
      </c>
      <c r="AR53" s="12">
        <v>4.7760780043514046</v>
      </c>
      <c r="AS53" s="12">
        <v>900.66406250000011</v>
      </c>
      <c r="AV53" s="12">
        <v>0.56834546866624636</v>
      </c>
      <c r="AW53" s="12">
        <v>0.93166337998127213</v>
      </c>
      <c r="AX53" s="12">
        <v>900.66406250000011</v>
      </c>
      <c r="BA53" s="12">
        <v>0.56834546866624636</v>
      </c>
      <c r="BB53" s="12">
        <v>0.63048658114429879</v>
      </c>
      <c r="BC53" s="12">
        <v>900.66406250000011</v>
      </c>
      <c r="FB53" s="12">
        <v>68.60597949552816</v>
      </c>
      <c r="FC53" s="12">
        <v>5.7077413843326763</v>
      </c>
      <c r="FD53" s="12">
        <v>900.66406250000011</v>
      </c>
    </row>
    <row r="54" spans="8:160" x14ac:dyDescent="0.15">
      <c r="H54" s="12">
        <v>0.52308027755246689</v>
      </c>
      <c r="I54" s="12">
        <v>69.053304256156324</v>
      </c>
      <c r="J54" s="12">
        <v>895.66406250000011</v>
      </c>
      <c r="M54" s="12">
        <v>0.52308027755246689</v>
      </c>
      <c r="N54" s="12">
        <v>0.33935414457730356</v>
      </c>
      <c r="O54" s="12">
        <v>895.66406250000011</v>
      </c>
      <c r="R54" s="12">
        <v>0.52308027755246689</v>
      </c>
      <c r="S54" s="12">
        <v>8.3934277695503248</v>
      </c>
      <c r="T54" s="12">
        <v>895.66406250000011</v>
      </c>
      <c r="W54" s="12">
        <v>0.52308027755246689</v>
      </c>
      <c r="X54" s="12">
        <v>5.0420002158323936</v>
      </c>
      <c r="Y54" s="12">
        <v>895.66406250000011</v>
      </c>
      <c r="AB54" s="12">
        <v>0.52308027755246689</v>
      </c>
      <c r="AC54" s="12">
        <v>0.23463434530745422</v>
      </c>
      <c r="AD54" s="12">
        <v>895.66406250000011</v>
      </c>
      <c r="AG54" s="12">
        <v>0.52308027755246689</v>
      </c>
      <c r="AH54" s="12">
        <v>0.37576734878913243</v>
      </c>
      <c r="AI54" s="12">
        <v>895.66406250000011</v>
      </c>
      <c r="AL54" s="12">
        <v>0.52308027755246689</v>
      </c>
      <c r="AM54" s="12">
        <v>5.2654575982832021</v>
      </c>
      <c r="AN54" s="12">
        <v>895.66406250000011</v>
      </c>
      <c r="AQ54" s="12">
        <v>0.52308027755246689</v>
      </c>
      <c r="AR54" s="12">
        <v>4.7929750743550636</v>
      </c>
      <c r="AS54" s="12">
        <v>895.66406250000011</v>
      </c>
      <c r="AV54" s="12">
        <v>0.52308027755246689</v>
      </c>
      <c r="AW54" s="12">
        <v>0.95068216190422983</v>
      </c>
      <c r="AX54" s="12">
        <v>895.66406250000011</v>
      </c>
      <c r="BA54" s="12">
        <v>0.52308027755246689</v>
      </c>
      <c r="BB54" s="12">
        <v>0.64407585153524127</v>
      </c>
      <c r="BC54" s="12">
        <v>895.66406250000011</v>
      </c>
      <c r="FB54" s="12">
        <v>69.053304256156324</v>
      </c>
      <c r="FC54" s="12">
        <v>5.7436572362592937</v>
      </c>
      <c r="FD54" s="12">
        <v>895.66406250000011</v>
      </c>
    </row>
  </sheetData>
  <pageMargins left="0.75" right="0.75" top="1" bottom="1" header="0.5" footer="0.5"/>
  <pageSetup orientation="portrait"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B70AD-EEBA-BB4E-89F5-67EA1508D536}">
  <sheetPr codeName="Sheet23"/>
  <dimension ref="A1:SG184"/>
  <sheetViews>
    <sheetView workbookViewId="0"/>
  </sheetViews>
  <sheetFormatPr baseColWidth="10" defaultColWidth="6.5703125" defaultRowHeight="13" customHeight="1" x14ac:dyDescent="0.15"/>
  <cols>
    <col min="1" max="1" width="29.5703125" style="1" customWidth="1"/>
    <col min="2" max="9" width="6.5703125" style="1"/>
    <col min="10" max="11" width="0" style="1" hidden="1" customWidth="1"/>
    <col min="12" max="12" width="6.5703125" style="1"/>
    <col min="13" max="78" width="0" style="1" hidden="1" customWidth="1"/>
    <col min="79" max="79" width="6.5703125" style="1"/>
    <col min="80" max="81" width="0" style="1" hidden="1" customWidth="1"/>
    <col min="82" max="82" width="6.5703125" style="1"/>
    <col min="83" max="84" width="0" style="1" hidden="1" customWidth="1"/>
    <col min="85" max="85" width="6.5703125" style="1"/>
    <col min="86" max="87" width="0" style="1" hidden="1" customWidth="1"/>
    <col min="88" max="88" width="6.5703125" style="1"/>
    <col min="89" max="90" width="0" style="1" hidden="1" customWidth="1"/>
    <col min="91" max="91" width="6.5703125" style="1"/>
    <col min="92" max="93" width="0" style="1" hidden="1" customWidth="1"/>
    <col min="94" max="94" width="6.5703125" style="1"/>
    <col min="95" max="96" width="0" style="1" hidden="1" customWidth="1"/>
    <col min="97" max="97" width="6.5703125" style="1"/>
    <col min="98" max="99" width="0" style="1" hidden="1" customWidth="1"/>
    <col min="100" max="100" width="6.5703125" style="1"/>
    <col min="101" max="102" width="0" style="1" hidden="1" customWidth="1"/>
    <col min="103" max="103" width="6.5703125" style="1"/>
    <col min="104" max="105" width="0" style="1" hidden="1" customWidth="1"/>
    <col min="106" max="106" width="6.5703125" style="1"/>
    <col min="107" max="108" width="0" style="1" hidden="1" customWidth="1"/>
    <col min="109" max="109" width="6.5703125" style="1"/>
    <col min="110" max="111" width="0" style="1" hidden="1" customWidth="1"/>
    <col min="112" max="112" width="6.5703125" style="1"/>
    <col min="113" max="114" width="0" style="1" hidden="1" customWidth="1"/>
    <col min="115" max="115" width="6.5703125" style="1"/>
    <col min="116" max="117" width="0" style="1" hidden="1" customWidth="1"/>
    <col min="118" max="118" width="6.5703125" style="1"/>
    <col min="119" max="120" width="0" style="1" hidden="1" customWidth="1"/>
    <col min="121" max="121" width="6.5703125" style="1"/>
    <col min="122" max="123" width="0" style="1" hidden="1" customWidth="1"/>
    <col min="124" max="124" width="6.5703125" style="1"/>
    <col min="125" max="126" width="0" style="1" hidden="1" customWidth="1"/>
    <col min="127" max="127" width="6.5703125" style="1"/>
    <col min="128" max="129" width="0" style="1" hidden="1" customWidth="1"/>
    <col min="130" max="130" width="6.5703125" style="1"/>
    <col min="131" max="132" width="0" style="1" hidden="1" customWidth="1"/>
    <col min="133" max="133" width="6.5703125" style="1"/>
    <col min="134" max="135" width="0" style="1" hidden="1" customWidth="1"/>
    <col min="136" max="136" width="6.5703125" style="1"/>
    <col min="137" max="138" width="0" style="1" hidden="1" customWidth="1"/>
    <col min="139" max="139" width="6.5703125" style="1"/>
    <col min="140" max="141" width="0" style="1" hidden="1" customWidth="1"/>
    <col min="142" max="142" width="6.5703125" style="1"/>
    <col min="143" max="144" width="0" style="1" hidden="1" customWidth="1"/>
    <col min="145" max="145" width="6.5703125" style="1"/>
    <col min="146" max="147" width="0" style="1" hidden="1" customWidth="1"/>
    <col min="148" max="148" width="6.5703125" style="1"/>
    <col min="149" max="150" width="0" style="1" hidden="1" customWidth="1"/>
    <col min="151" max="151" width="6.5703125" style="1"/>
    <col min="152" max="153" width="0" style="1" hidden="1" customWidth="1"/>
    <col min="154" max="154" width="6.5703125" style="1"/>
    <col min="155" max="156" width="0" style="1" hidden="1" customWidth="1"/>
    <col min="157" max="157" width="6.5703125" style="1"/>
    <col min="158" max="159" width="0" style="1" hidden="1" customWidth="1"/>
    <col min="160" max="160" width="6.5703125" style="1"/>
    <col min="161" max="162" width="0" style="1" hidden="1" customWidth="1"/>
    <col min="163" max="163" width="6.5703125" style="1"/>
    <col min="164" max="165" width="0" style="1" hidden="1" customWidth="1"/>
    <col min="166" max="166" width="6.5703125" style="1"/>
    <col min="167" max="168" width="0" style="1" hidden="1" customWidth="1"/>
    <col min="169" max="169" width="6.5703125" style="1"/>
    <col min="170" max="171" width="0" style="1" hidden="1" customWidth="1"/>
    <col min="172" max="172" width="6.5703125" style="1"/>
    <col min="173" max="174" width="0" style="1" hidden="1" customWidth="1"/>
    <col min="175" max="175" width="6.5703125" style="1"/>
    <col min="176" max="177" width="0" style="1" hidden="1" customWidth="1"/>
    <col min="178" max="178" width="6.5703125" style="1"/>
    <col min="179" max="180" width="0" style="1" hidden="1" customWidth="1"/>
    <col min="181" max="181" width="6.5703125" style="1"/>
    <col min="182" max="183" width="0" style="1" hidden="1" customWidth="1"/>
    <col min="184" max="184" width="6.5703125" style="1"/>
    <col min="185" max="186" width="0" style="1" hidden="1" customWidth="1"/>
    <col min="187" max="187" width="6.5703125" style="1"/>
    <col min="188" max="189" width="0" style="1" hidden="1" customWidth="1"/>
    <col min="190" max="190" width="6.5703125" style="1"/>
    <col min="191" max="192" width="0" style="1" hidden="1" customWidth="1"/>
    <col min="193" max="193" width="6.5703125" style="1"/>
    <col min="194" max="195" width="0" style="1" hidden="1" customWidth="1"/>
    <col min="196" max="196" width="6.5703125" style="1"/>
    <col min="197" max="198" width="0" style="1" hidden="1" customWidth="1"/>
    <col min="199" max="199" width="6.5703125" style="1"/>
    <col min="200" max="201" width="0" style="1" hidden="1" customWidth="1"/>
    <col min="202" max="202" width="6.5703125" style="1"/>
    <col min="203" max="204" width="0" style="1" hidden="1" customWidth="1"/>
    <col min="205" max="205" width="6.5703125" style="1"/>
    <col min="206" max="207" width="0" style="1" hidden="1" customWidth="1"/>
    <col min="208" max="208" width="6.5703125" style="1"/>
    <col min="209" max="210" width="0" style="1" hidden="1" customWidth="1"/>
    <col min="211" max="211" width="6.5703125" style="1"/>
    <col min="212" max="213" width="0" style="1" hidden="1" customWidth="1"/>
    <col min="214" max="214" width="6.5703125" style="1"/>
    <col min="215" max="216" width="0" style="1" hidden="1" customWidth="1"/>
    <col min="217" max="217" width="6.5703125" style="1"/>
    <col min="218" max="219" width="0" style="1" hidden="1" customWidth="1"/>
    <col min="220" max="220" width="6.5703125" style="1"/>
    <col min="221" max="222" width="0" style="1" hidden="1" customWidth="1"/>
    <col min="223" max="223" width="6.5703125" style="1"/>
    <col min="224" max="225" width="0" style="1" hidden="1" customWidth="1"/>
    <col min="226" max="226" width="6.5703125" style="1"/>
    <col min="227" max="228" width="0" style="1" hidden="1" customWidth="1"/>
    <col min="229" max="229" width="6.5703125" style="1"/>
    <col min="230" max="231" width="0" style="1" hidden="1" customWidth="1"/>
    <col min="232" max="232" width="6.5703125" style="1"/>
    <col min="233" max="234" width="0" style="1" hidden="1" customWidth="1"/>
    <col min="235" max="235" width="6.5703125" style="1"/>
    <col min="236" max="237" width="0" style="1" hidden="1" customWidth="1"/>
    <col min="238" max="238" width="6.5703125" style="1"/>
    <col min="239" max="240" width="0" style="1" hidden="1" customWidth="1"/>
    <col min="241" max="241" width="6.5703125" style="1"/>
    <col min="242" max="243" width="0" style="1" hidden="1" customWidth="1"/>
    <col min="244" max="244" width="6.5703125" style="1"/>
    <col min="245" max="246" width="0" style="1" hidden="1" customWidth="1"/>
    <col min="247" max="247" width="6.5703125" style="1"/>
    <col min="248" max="249" width="0" style="1" hidden="1" customWidth="1"/>
    <col min="250" max="250" width="6.5703125" style="1"/>
    <col min="251" max="252" width="0" style="1" hidden="1" customWidth="1"/>
    <col min="253" max="253" width="6.5703125" style="1"/>
    <col min="254" max="255" width="0" style="1" hidden="1" customWidth="1"/>
    <col min="256" max="256" width="6.5703125" style="1"/>
    <col min="257" max="258" width="0" style="1" hidden="1" customWidth="1"/>
    <col min="259" max="259" width="6.5703125" style="1"/>
    <col min="260" max="261" width="0" style="1" hidden="1" customWidth="1"/>
    <col min="262" max="262" width="6.5703125" style="1"/>
    <col min="263" max="264" width="0" style="1" hidden="1" customWidth="1"/>
    <col min="265" max="265" width="6.5703125" style="1"/>
    <col min="266" max="267" width="0" style="1" hidden="1" customWidth="1"/>
    <col min="268" max="268" width="6.5703125" style="1"/>
    <col min="269" max="270" width="0" style="1" hidden="1" customWidth="1"/>
    <col min="271" max="271" width="6.5703125" style="1"/>
    <col min="272" max="273" width="0" style="1" hidden="1" customWidth="1"/>
    <col min="274" max="16384" width="6.5703125" style="1"/>
  </cols>
  <sheetData>
    <row r="1" spans="1:501" s="4" customFormat="1" ht="80" customHeight="1" x14ac:dyDescent="0.15">
      <c r="A1" s="4" t="s">
        <v>491</v>
      </c>
      <c r="B1" s="4" t="s">
        <v>492</v>
      </c>
      <c r="C1" s="4" t="s">
        <v>493</v>
      </c>
      <c r="D1" s="4" t="s">
        <v>494</v>
      </c>
      <c r="E1" s="4" t="s">
        <v>495</v>
      </c>
      <c r="F1" s="4" t="s">
        <v>690</v>
      </c>
      <c r="G1" s="4" t="s">
        <v>691</v>
      </c>
      <c r="H1" s="4" t="s">
        <v>692</v>
      </c>
      <c r="I1" s="4" t="s">
        <v>693</v>
      </c>
      <c r="J1" s="4" t="s">
        <v>497</v>
      </c>
      <c r="K1" s="4" t="s">
        <v>497</v>
      </c>
      <c r="L1" s="4" t="s">
        <v>694</v>
      </c>
      <c r="M1" s="4" t="s">
        <v>695</v>
      </c>
      <c r="N1" s="4" t="s">
        <v>696</v>
      </c>
      <c r="O1" s="4" t="s">
        <v>697</v>
      </c>
      <c r="P1" s="4" t="s">
        <v>698</v>
      </c>
      <c r="Q1" s="4" t="s">
        <v>699</v>
      </c>
      <c r="R1" s="4" t="s">
        <v>700</v>
      </c>
      <c r="S1" s="4" t="s">
        <v>701</v>
      </c>
      <c r="T1" s="4" t="s">
        <v>702</v>
      </c>
      <c r="U1" s="4" t="s">
        <v>703</v>
      </c>
      <c r="V1" s="4" t="s">
        <v>704</v>
      </c>
      <c r="W1" s="4" t="s">
        <v>705</v>
      </c>
      <c r="X1" s="4" t="s">
        <v>706</v>
      </c>
      <c r="Y1" s="4" t="s">
        <v>707</v>
      </c>
      <c r="Z1" s="4" t="s">
        <v>708</v>
      </c>
      <c r="AA1" s="4" t="s">
        <v>709</v>
      </c>
      <c r="AB1" s="4" t="s">
        <v>710</v>
      </c>
      <c r="AC1" s="4" t="s">
        <v>711</v>
      </c>
      <c r="AD1" s="4" t="s">
        <v>712</v>
      </c>
      <c r="AE1" s="4" t="s">
        <v>713</v>
      </c>
      <c r="AF1" s="4" t="s">
        <v>714</v>
      </c>
      <c r="AG1" s="4" t="s">
        <v>715</v>
      </c>
      <c r="AH1" s="4" t="s">
        <v>716</v>
      </c>
      <c r="AI1" s="4" t="s">
        <v>717</v>
      </c>
      <c r="AJ1" s="4" t="s">
        <v>718</v>
      </c>
      <c r="AK1" s="4" t="s">
        <v>719</v>
      </c>
      <c r="AL1" s="4" t="s">
        <v>720</v>
      </c>
      <c r="AM1" s="4" t="s">
        <v>721</v>
      </c>
      <c r="AN1" s="4" t="s">
        <v>722</v>
      </c>
      <c r="AO1" s="4" t="s">
        <v>723</v>
      </c>
      <c r="AP1" s="4" t="s">
        <v>724</v>
      </c>
      <c r="AQ1" s="4" t="s">
        <v>725</v>
      </c>
      <c r="AR1" s="4" t="s">
        <v>726</v>
      </c>
      <c r="AS1" s="4" t="s">
        <v>727</v>
      </c>
      <c r="AT1" s="4" t="s">
        <v>728</v>
      </c>
      <c r="AU1" s="4" t="s">
        <v>729</v>
      </c>
      <c r="AV1" s="4" t="s">
        <v>730</v>
      </c>
      <c r="AW1" s="4" t="s">
        <v>731</v>
      </c>
      <c r="AX1" s="4" t="s">
        <v>732</v>
      </c>
      <c r="AY1" s="4" t="s">
        <v>733</v>
      </c>
      <c r="AZ1" s="4" t="s">
        <v>734</v>
      </c>
      <c r="BA1" s="4" t="s">
        <v>735</v>
      </c>
      <c r="BB1" s="4" t="s">
        <v>736</v>
      </c>
      <c r="BC1" s="4" t="s">
        <v>737</v>
      </c>
      <c r="BD1" s="4" t="s">
        <v>738</v>
      </c>
      <c r="BE1" s="4" t="s">
        <v>739</v>
      </c>
      <c r="BF1" s="4" t="s">
        <v>740</v>
      </c>
      <c r="BG1" s="4" t="s">
        <v>741</v>
      </c>
      <c r="BH1" s="4" t="s">
        <v>742</v>
      </c>
      <c r="BI1" s="4" t="s">
        <v>743</v>
      </c>
      <c r="BJ1" s="4" t="s">
        <v>744</v>
      </c>
      <c r="BK1" s="4" t="s">
        <v>745</v>
      </c>
      <c r="BL1" s="4" t="s">
        <v>746</v>
      </c>
      <c r="BM1" s="4" t="s">
        <v>747</v>
      </c>
      <c r="BN1" s="4" t="s">
        <v>748</v>
      </c>
      <c r="BO1" s="4" t="s">
        <v>749</v>
      </c>
      <c r="BP1" s="4" t="s">
        <v>750</v>
      </c>
      <c r="BQ1" s="4" t="s">
        <v>751</v>
      </c>
      <c r="BR1" s="4" t="s">
        <v>752</v>
      </c>
      <c r="BS1" s="4" t="s">
        <v>753</v>
      </c>
      <c r="BT1" s="4" t="s">
        <v>754</v>
      </c>
      <c r="BU1" s="4" t="s">
        <v>755</v>
      </c>
      <c r="BV1" s="4" t="s">
        <v>756</v>
      </c>
      <c r="BW1" s="4" t="s">
        <v>757</v>
      </c>
      <c r="BX1" s="4" t="s">
        <v>758</v>
      </c>
      <c r="BY1" s="4" t="s">
        <v>759</v>
      </c>
      <c r="BZ1" s="4" t="s">
        <v>760</v>
      </c>
      <c r="CA1" s="4" t="s">
        <v>761</v>
      </c>
      <c r="CB1" s="4" t="s">
        <v>762</v>
      </c>
      <c r="CC1" s="4" t="s">
        <v>763</v>
      </c>
      <c r="CD1" s="4" t="s">
        <v>764</v>
      </c>
      <c r="CE1" s="4" t="s">
        <v>765</v>
      </c>
      <c r="CF1" s="4" t="s">
        <v>766</v>
      </c>
      <c r="CG1" s="4" t="s">
        <v>767</v>
      </c>
      <c r="CH1" s="4" t="s">
        <v>768</v>
      </c>
      <c r="CI1" s="4" t="s">
        <v>769</v>
      </c>
      <c r="CJ1" s="4" t="s">
        <v>770</v>
      </c>
      <c r="CK1" s="4" t="s">
        <v>771</v>
      </c>
      <c r="CL1" s="4" t="s">
        <v>772</v>
      </c>
      <c r="CM1" s="4" t="s">
        <v>773</v>
      </c>
      <c r="CN1" s="4" t="s">
        <v>774</v>
      </c>
      <c r="CO1" s="4" t="s">
        <v>775</v>
      </c>
      <c r="CP1" s="4" t="s">
        <v>776</v>
      </c>
      <c r="CQ1" s="4" t="s">
        <v>777</v>
      </c>
      <c r="CR1" s="4" t="s">
        <v>778</v>
      </c>
      <c r="CS1" s="4" t="s">
        <v>779</v>
      </c>
      <c r="CT1" s="4" t="s">
        <v>780</v>
      </c>
      <c r="CU1" s="4" t="s">
        <v>781</v>
      </c>
      <c r="CV1" s="4" t="s">
        <v>782</v>
      </c>
      <c r="CW1" s="4" t="s">
        <v>783</v>
      </c>
      <c r="CX1" s="4" t="s">
        <v>784</v>
      </c>
      <c r="CY1" s="4" t="s">
        <v>785</v>
      </c>
      <c r="CZ1" s="4" t="s">
        <v>786</v>
      </c>
      <c r="DA1" s="4" t="s">
        <v>787</v>
      </c>
      <c r="DB1" s="4" t="s">
        <v>788</v>
      </c>
      <c r="DC1" s="4" t="s">
        <v>789</v>
      </c>
      <c r="DD1" s="4" t="s">
        <v>790</v>
      </c>
      <c r="DE1" s="4" t="s">
        <v>791</v>
      </c>
      <c r="DF1" s="4" t="s">
        <v>792</v>
      </c>
      <c r="DG1" s="4" t="s">
        <v>793</v>
      </c>
      <c r="DH1" s="4" t="s">
        <v>794</v>
      </c>
      <c r="DI1" s="4" t="s">
        <v>795</v>
      </c>
      <c r="DJ1" s="4" t="s">
        <v>796</v>
      </c>
      <c r="DK1" s="4" t="s">
        <v>797</v>
      </c>
      <c r="DL1" s="4" t="s">
        <v>798</v>
      </c>
      <c r="DM1" s="4" t="s">
        <v>799</v>
      </c>
      <c r="DN1" s="4" t="s">
        <v>800</v>
      </c>
      <c r="DO1" s="4" t="s">
        <v>801</v>
      </c>
      <c r="DP1" s="4" t="s">
        <v>802</v>
      </c>
      <c r="DQ1" s="4" t="s">
        <v>803</v>
      </c>
      <c r="DR1" s="4" t="s">
        <v>804</v>
      </c>
      <c r="DS1" s="4" t="s">
        <v>805</v>
      </c>
      <c r="DT1" s="4" t="s">
        <v>806</v>
      </c>
      <c r="DU1" s="4" t="s">
        <v>807</v>
      </c>
      <c r="DV1" s="4" t="s">
        <v>808</v>
      </c>
      <c r="DW1" s="4" t="s">
        <v>809</v>
      </c>
      <c r="DX1" s="4" t="s">
        <v>810</v>
      </c>
      <c r="DY1" s="4" t="s">
        <v>811</v>
      </c>
      <c r="DZ1" s="4" t="s">
        <v>812</v>
      </c>
      <c r="EA1" s="4" t="s">
        <v>813</v>
      </c>
      <c r="EB1" s="4" t="s">
        <v>814</v>
      </c>
      <c r="EC1" s="4" t="s">
        <v>815</v>
      </c>
      <c r="ED1" s="4" t="s">
        <v>816</v>
      </c>
      <c r="EE1" s="4" t="s">
        <v>817</v>
      </c>
      <c r="EF1" s="4" t="s">
        <v>818</v>
      </c>
      <c r="EG1" s="4" t="s">
        <v>819</v>
      </c>
      <c r="EH1" s="4" t="s">
        <v>820</v>
      </c>
      <c r="EI1" s="4" t="s">
        <v>821</v>
      </c>
      <c r="EJ1" s="4" t="s">
        <v>822</v>
      </c>
      <c r="EK1" s="4" t="s">
        <v>823</v>
      </c>
      <c r="EL1" s="4" t="s">
        <v>824</v>
      </c>
      <c r="EM1" s="4" t="s">
        <v>825</v>
      </c>
      <c r="EN1" s="4" t="s">
        <v>826</v>
      </c>
      <c r="EO1" s="4" t="s">
        <v>827</v>
      </c>
      <c r="EP1" s="4" t="s">
        <v>828</v>
      </c>
      <c r="EQ1" s="4" t="s">
        <v>829</v>
      </c>
      <c r="ER1" s="4" t="s">
        <v>830</v>
      </c>
      <c r="ES1" s="4" t="s">
        <v>831</v>
      </c>
      <c r="ET1" s="4" t="s">
        <v>832</v>
      </c>
      <c r="EU1" s="4" t="s">
        <v>833</v>
      </c>
      <c r="EV1" s="4" t="s">
        <v>834</v>
      </c>
      <c r="EW1" s="4" t="s">
        <v>835</v>
      </c>
      <c r="EX1" s="4" t="s">
        <v>836</v>
      </c>
      <c r="EY1" s="4" t="s">
        <v>837</v>
      </c>
      <c r="EZ1" s="4" t="s">
        <v>838</v>
      </c>
      <c r="FA1" s="4" t="s">
        <v>839</v>
      </c>
      <c r="FB1" s="4" t="s">
        <v>840</v>
      </c>
      <c r="FC1" s="4" t="s">
        <v>841</v>
      </c>
      <c r="FD1" s="4" t="s">
        <v>842</v>
      </c>
      <c r="FE1" s="4" t="s">
        <v>843</v>
      </c>
      <c r="FF1" s="4" t="s">
        <v>844</v>
      </c>
      <c r="FG1" s="4" t="s">
        <v>845</v>
      </c>
      <c r="FH1" s="4" t="s">
        <v>846</v>
      </c>
      <c r="FI1" s="4" t="s">
        <v>847</v>
      </c>
      <c r="FJ1" s="4" t="s">
        <v>848</v>
      </c>
      <c r="FK1" s="4" t="s">
        <v>849</v>
      </c>
      <c r="FL1" s="4" t="s">
        <v>850</v>
      </c>
      <c r="FM1" s="4" t="s">
        <v>851</v>
      </c>
      <c r="FN1" s="4" t="s">
        <v>852</v>
      </c>
      <c r="FO1" s="4" t="s">
        <v>853</v>
      </c>
      <c r="FP1" s="4" t="s">
        <v>854</v>
      </c>
      <c r="FQ1" s="4" t="s">
        <v>855</v>
      </c>
      <c r="FR1" s="4" t="s">
        <v>856</v>
      </c>
      <c r="FS1" s="4" t="s">
        <v>857</v>
      </c>
      <c r="FT1" s="4" t="s">
        <v>858</v>
      </c>
      <c r="FU1" s="4" t="s">
        <v>859</v>
      </c>
      <c r="FV1" s="4" t="s">
        <v>860</v>
      </c>
      <c r="FW1" s="4" t="s">
        <v>861</v>
      </c>
      <c r="FX1" s="4" t="s">
        <v>862</v>
      </c>
      <c r="FY1" s="4" t="s">
        <v>863</v>
      </c>
      <c r="FZ1" s="4" t="s">
        <v>864</v>
      </c>
      <c r="GA1" s="4" t="s">
        <v>865</v>
      </c>
      <c r="GB1" s="4" t="s">
        <v>866</v>
      </c>
      <c r="GC1" s="4" t="s">
        <v>867</v>
      </c>
      <c r="GD1" s="4" t="s">
        <v>868</v>
      </c>
      <c r="GE1" s="4" t="s">
        <v>869</v>
      </c>
      <c r="GF1" s="4" t="s">
        <v>870</v>
      </c>
      <c r="GG1" s="4" t="s">
        <v>871</v>
      </c>
      <c r="GH1" s="4" t="s">
        <v>872</v>
      </c>
      <c r="GI1" s="4" t="s">
        <v>873</v>
      </c>
      <c r="GJ1" s="4" t="s">
        <v>874</v>
      </c>
      <c r="GK1" s="4" t="s">
        <v>875</v>
      </c>
      <c r="GL1" s="4" t="s">
        <v>876</v>
      </c>
      <c r="GM1" s="4" t="s">
        <v>877</v>
      </c>
      <c r="GN1" s="4" t="s">
        <v>878</v>
      </c>
      <c r="GO1" s="4" t="s">
        <v>879</v>
      </c>
      <c r="GP1" s="4" t="s">
        <v>880</v>
      </c>
      <c r="GQ1" s="4" t="s">
        <v>881</v>
      </c>
      <c r="GR1" s="4" t="s">
        <v>882</v>
      </c>
      <c r="GS1" s="4" t="s">
        <v>883</v>
      </c>
      <c r="GT1" s="4" t="s">
        <v>884</v>
      </c>
      <c r="GU1" s="4" t="s">
        <v>885</v>
      </c>
      <c r="GV1" s="4" t="s">
        <v>886</v>
      </c>
      <c r="GW1" s="4" t="s">
        <v>887</v>
      </c>
      <c r="GX1" s="4" t="s">
        <v>888</v>
      </c>
      <c r="GY1" s="4" t="s">
        <v>889</v>
      </c>
      <c r="GZ1" s="4" t="s">
        <v>890</v>
      </c>
      <c r="HA1" s="4" t="s">
        <v>891</v>
      </c>
      <c r="HB1" s="4" t="s">
        <v>892</v>
      </c>
      <c r="HC1" s="4" t="s">
        <v>893</v>
      </c>
      <c r="HD1" s="4" t="s">
        <v>894</v>
      </c>
      <c r="HE1" s="4" t="s">
        <v>895</v>
      </c>
      <c r="HF1" s="4" t="s">
        <v>896</v>
      </c>
      <c r="HG1" s="4" t="s">
        <v>897</v>
      </c>
      <c r="HH1" s="4" t="s">
        <v>898</v>
      </c>
      <c r="HI1" s="4" t="s">
        <v>899</v>
      </c>
      <c r="HJ1" s="4" t="s">
        <v>900</v>
      </c>
      <c r="HK1" s="4" t="s">
        <v>901</v>
      </c>
      <c r="HL1" s="4" t="s">
        <v>902</v>
      </c>
      <c r="HM1" s="4" t="s">
        <v>903</v>
      </c>
      <c r="HN1" s="4" t="s">
        <v>904</v>
      </c>
      <c r="HO1" s="4" t="s">
        <v>905</v>
      </c>
      <c r="HP1" s="4" t="s">
        <v>906</v>
      </c>
      <c r="HQ1" s="4" t="s">
        <v>907</v>
      </c>
      <c r="HR1" s="4" t="s">
        <v>908</v>
      </c>
      <c r="HS1" s="4" t="s">
        <v>909</v>
      </c>
      <c r="HT1" s="4" t="s">
        <v>910</v>
      </c>
      <c r="HU1" s="4" t="s">
        <v>911</v>
      </c>
      <c r="HV1" s="4" t="s">
        <v>912</v>
      </c>
      <c r="HW1" s="4" t="s">
        <v>913</v>
      </c>
      <c r="HX1" s="4" t="s">
        <v>914</v>
      </c>
      <c r="HY1" s="4" t="s">
        <v>915</v>
      </c>
      <c r="HZ1" s="4" t="s">
        <v>916</v>
      </c>
      <c r="IA1" s="4" t="s">
        <v>917</v>
      </c>
      <c r="IB1" s="4" t="s">
        <v>918</v>
      </c>
      <c r="IC1" s="4" t="s">
        <v>919</v>
      </c>
      <c r="ID1" s="4" t="s">
        <v>920</v>
      </c>
      <c r="IE1" s="4" t="s">
        <v>921</v>
      </c>
      <c r="IF1" s="4" t="s">
        <v>922</v>
      </c>
      <c r="IG1" s="4" t="s">
        <v>923</v>
      </c>
      <c r="IH1" s="4" t="s">
        <v>924</v>
      </c>
      <c r="II1" s="4" t="s">
        <v>925</v>
      </c>
      <c r="IJ1" s="4" t="s">
        <v>926</v>
      </c>
      <c r="IK1" s="4" t="s">
        <v>927</v>
      </c>
      <c r="IL1" s="4" t="s">
        <v>928</v>
      </c>
      <c r="IM1" s="4" t="s">
        <v>929</v>
      </c>
      <c r="IN1" s="4" t="s">
        <v>930</v>
      </c>
      <c r="IO1" s="4" t="s">
        <v>931</v>
      </c>
      <c r="IP1" s="4" t="s">
        <v>932</v>
      </c>
      <c r="IQ1" s="4" t="s">
        <v>933</v>
      </c>
      <c r="IR1" s="4" t="s">
        <v>934</v>
      </c>
      <c r="IS1" s="4" t="s">
        <v>935</v>
      </c>
      <c r="IT1" s="4" t="s">
        <v>936</v>
      </c>
      <c r="IU1" s="4" t="s">
        <v>937</v>
      </c>
      <c r="IV1" s="4" t="s">
        <v>938</v>
      </c>
      <c r="IW1" s="4" t="s">
        <v>939</v>
      </c>
      <c r="IX1" s="4" t="s">
        <v>940</v>
      </c>
      <c r="IY1" s="4" t="s">
        <v>941</v>
      </c>
      <c r="IZ1" s="4" t="s">
        <v>942</v>
      </c>
      <c r="JA1" s="4" t="s">
        <v>943</v>
      </c>
      <c r="JB1" s="4" t="s">
        <v>944</v>
      </c>
      <c r="JC1" s="4" t="s">
        <v>945</v>
      </c>
      <c r="JD1" s="4" t="s">
        <v>946</v>
      </c>
      <c r="JE1" s="4" t="s">
        <v>947</v>
      </c>
      <c r="JF1" s="4" t="s">
        <v>948</v>
      </c>
      <c r="JG1" s="4" t="s">
        <v>949</v>
      </c>
      <c r="JH1" s="4" t="s">
        <v>950</v>
      </c>
      <c r="JI1" s="4" t="s">
        <v>951</v>
      </c>
      <c r="JJ1" s="4" t="s">
        <v>952</v>
      </c>
      <c r="JK1" s="4" t="s">
        <v>953</v>
      </c>
      <c r="JL1" s="4" t="s">
        <v>954</v>
      </c>
      <c r="JM1" s="4" t="s">
        <v>955</v>
      </c>
      <c r="JN1" s="4" t="s">
        <v>956</v>
      </c>
      <c r="JO1" s="4" t="s">
        <v>957</v>
      </c>
      <c r="JP1" s="4" t="s">
        <v>958</v>
      </c>
      <c r="JQ1" s="4" t="s">
        <v>959</v>
      </c>
      <c r="JR1" s="4" t="s">
        <v>960</v>
      </c>
      <c r="JS1" s="4" t="s">
        <v>961</v>
      </c>
      <c r="JT1" s="4" t="s">
        <v>962</v>
      </c>
      <c r="JU1" s="4" t="s">
        <v>963</v>
      </c>
      <c r="JV1" s="4" t="s">
        <v>964</v>
      </c>
      <c r="JW1" s="4" t="s">
        <v>965</v>
      </c>
      <c r="JX1" s="4" t="s">
        <v>966</v>
      </c>
      <c r="JY1" s="4" t="s">
        <v>967</v>
      </c>
      <c r="JZ1" s="4" t="s">
        <v>968</v>
      </c>
      <c r="KA1" s="4" t="s">
        <v>969</v>
      </c>
      <c r="KB1" s="4" t="s">
        <v>970</v>
      </c>
      <c r="KC1" s="4" t="s">
        <v>971</v>
      </c>
      <c r="KD1" s="4" t="s">
        <v>972</v>
      </c>
      <c r="KE1" s="4" t="s">
        <v>973</v>
      </c>
      <c r="KF1" s="4" t="s">
        <v>974</v>
      </c>
      <c r="KG1" s="4" t="s">
        <v>975</v>
      </c>
      <c r="KH1" s="4" t="s">
        <v>976</v>
      </c>
      <c r="KI1" s="4" t="s">
        <v>977</v>
      </c>
      <c r="KJ1" s="4" t="s">
        <v>978</v>
      </c>
      <c r="KK1" s="4" t="s">
        <v>979</v>
      </c>
      <c r="KL1" s="4" t="s">
        <v>980</v>
      </c>
      <c r="KM1" s="4" t="s">
        <v>981</v>
      </c>
      <c r="KN1" s="4" t="s">
        <v>982</v>
      </c>
      <c r="KO1" s="4" t="s">
        <v>983</v>
      </c>
      <c r="KP1" s="4" t="s">
        <v>984</v>
      </c>
      <c r="KQ1" s="4" t="s">
        <v>985</v>
      </c>
      <c r="KR1" s="4" t="s">
        <v>986</v>
      </c>
      <c r="KS1" s="4" t="s">
        <v>987</v>
      </c>
      <c r="KT1" s="4" t="s">
        <v>988</v>
      </c>
      <c r="KU1" s="4" t="s">
        <v>989</v>
      </c>
      <c r="KV1" s="4" t="s">
        <v>990</v>
      </c>
      <c r="KW1" s="4" t="s">
        <v>991</v>
      </c>
      <c r="KX1" s="4" t="s">
        <v>992</v>
      </c>
      <c r="KY1" s="4" t="s">
        <v>993</v>
      </c>
      <c r="KZ1" s="4" t="s">
        <v>994</v>
      </c>
      <c r="LA1" s="4" t="s">
        <v>995</v>
      </c>
      <c r="LB1" s="4" t="s">
        <v>996</v>
      </c>
      <c r="LC1" s="4" t="s">
        <v>997</v>
      </c>
      <c r="LD1" s="4" t="s">
        <v>998</v>
      </c>
      <c r="LE1" s="4" t="s">
        <v>999</v>
      </c>
      <c r="LF1" s="4" t="s">
        <v>1000</v>
      </c>
      <c r="LG1" s="4" t="s">
        <v>1001</v>
      </c>
      <c r="LH1" s="4" t="s">
        <v>1002</v>
      </c>
      <c r="LI1" s="4" t="s">
        <v>1003</v>
      </c>
      <c r="LJ1" s="4" t="s">
        <v>1004</v>
      </c>
      <c r="LK1" s="4" t="s">
        <v>1005</v>
      </c>
      <c r="LL1" s="4" t="s">
        <v>1006</v>
      </c>
      <c r="LM1" s="4" t="s">
        <v>1007</v>
      </c>
      <c r="LN1" s="4" t="s">
        <v>1008</v>
      </c>
      <c r="LO1" s="4" t="s">
        <v>1009</v>
      </c>
      <c r="LP1" s="4" t="s">
        <v>1010</v>
      </c>
      <c r="LQ1" s="4" t="s">
        <v>1011</v>
      </c>
      <c r="LR1" s="4" t="s">
        <v>1012</v>
      </c>
      <c r="LS1" s="4" t="s">
        <v>1013</v>
      </c>
      <c r="LT1" s="4" t="s">
        <v>1014</v>
      </c>
      <c r="LU1" s="4" t="s">
        <v>1015</v>
      </c>
      <c r="LV1" s="4" t="s">
        <v>1016</v>
      </c>
      <c r="LW1" s="4" t="s">
        <v>1017</v>
      </c>
      <c r="LX1" s="4" t="s">
        <v>1018</v>
      </c>
      <c r="LY1" s="4" t="s">
        <v>1019</v>
      </c>
      <c r="LZ1" s="4" t="s">
        <v>1020</v>
      </c>
      <c r="MA1" s="4" t="s">
        <v>1021</v>
      </c>
      <c r="MB1" s="4" t="s">
        <v>1022</v>
      </c>
      <c r="MC1" s="4" t="s">
        <v>1023</v>
      </c>
      <c r="MD1" s="4" t="s">
        <v>1024</v>
      </c>
      <c r="ME1" s="4" t="s">
        <v>1025</v>
      </c>
      <c r="MF1" s="4" t="s">
        <v>1026</v>
      </c>
      <c r="MG1" s="4" t="s">
        <v>1027</v>
      </c>
      <c r="MH1" s="4" t="s">
        <v>1028</v>
      </c>
      <c r="MI1" s="4" t="s">
        <v>1029</v>
      </c>
      <c r="MJ1" s="4" t="s">
        <v>1030</v>
      </c>
      <c r="MK1" s="4" t="s">
        <v>1031</v>
      </c>
      <c r="ML1" s="4" t="s">
        <v>1032</v>
      </c>
      <c r="MM1" s="4" t="s">
        <v>1033</v>
      </c>
      <c r="MN1" s="4" t="s">
        <v>1034</v>
      </c>
      <c r="MO1" s="4" t="s">
        <v>1035</v>
      </c>
      <c r="MP1" s="4" t="s">
        <v>1036</v>
      </c>
      <c r="MQ1" s="4" t="s">
        <v>1037</v>
      </c>
      <c r="MR1" s="4" t="s">
        <v>1038</v>
      </c>
      <c r="MS1" s="4" t="s">
        <v>1039</v>
      </c>
      <c r="MT1" s="4" t="s">
        <v>1040</v>
      </c>
      <c r="MU1" s="4" t="s">
        <v>1041</v>
      </c>
      <c r="MV1" s="4" t="s">
        <v>1042</v>
      </c>
      <c r="MW1" s="4" t="s">
        <v>1043</v>
      </c>
      <c r="MX1" s="4" t="s">
        <v>1044</v>
      </c>
      <c r="MY1" s="4" t="s">
        <v>1045</v>
      </c>
      <c r="MZ1" s="4" t="s">
        <v>1046</v>
      </c>
      <c r="NA1" s="4" t="s">
        <v>1047</v>
      </c>
      <c r="NB1" s="4" t="s">
        <v>1048</v>
      </c>
      <c r="NC1" s="4" t="s">
        <v>1049</v>
      </c>
      <c r="ND1" s="4" t="s">
        <v>1050</v>
      </c>
      <c r="NE1" s="4" t="s">
        <v>1051</v>
      </c>
      <c r="NF1" s="4" t="s">
        <v>1052</v>
      </c>
      <c r="NG1" s="4" t="s">
        <v>1053</v>
      </c>
      <c r="NH1" s="4" t="s">
        <v>1054</v>
      </c>
      <c r="NI1" s="4" t="s">
        <v>1055</v>
      </c>
      <c r="NJ1" s="4" t="s">
        <v>1056</v>
      </c>
      <c r="NK1" s="4" t="s">
        <v>1057</v>
      </c>
      <c r="NL1" s="4" t="s">
        <v>1058</v>
      </c>
      <c r="NM1" s="4" t="s">
        <v>1059</v>
      </c>
      <c r="NN1" s="4" t="s">
        <v>1060</v>
      </c>
      <c r="NO1" s="4" t="s">
        <v>1061</v>
      </c>
      <c r="NP1" s="4" t="s">
        <v>1062</v>
      </c>
      <c r="NQ1" s="4" t="s">
        <v>1063</v>
      </c>
      <c r="NR1" s="4" t="s">
        <v>1064</v>
      </c>
      <c r="NS1" s="4" t="s">
        <v>1065</v>
      </c>
      <c r="NT1" s="4" t="s">
        <v>1066</v>
      </c>
      <c r="NU1" s="4" t="s">
        <v>1067</v>
      </c>
      <c r="NV1" s="4" t="s">
        <v>1068</v>
      </c>
      <c r="NW1" s="4" t="s">
        <v>1069</v>
      </c>
      <c r="NX1" s="4" t="s">
        <v>1070</v>
      </c>
      <c r="NY1" s="4" t="s">
        <v>1071</v>
      </c>
      <c r="NZ1" s="4" t="s">
        <v>1072</v>
      </c>
      <c r="OA1" s="4" t="s">
        <v>1073</v>
      </c>
      <c r="OB1" s="4" t="s">
        <v>1074</v>
      </c>
      <c r="OC1" s="4" t="s">
        <v>1075</v>
      </c>
      <c r="OD1" s="4" t="s">
        <v>1076</v>
      </c>
      <c r="OE1" s="4" t="s">
        <v>1077</v>
      </c>
      <c r="OF1" s="4" t="s">
        <v>1078</v>
      </c>
      <c r="OG1" s="4" t="s">
        <v>1079</v>
      </c>
      <c r="OH1" s="4" t="s">
        <v>1080</v>
      </c>
      <c r="OI1" s="4" t="s">
        <v>1081</v>
      </c>
      <c r="OJ1" s="4" t="s">
        <v>1082</v>
      </c>
      <c r="OK1" s="4" t="s">
        <v>1083</v>
      </c>
      <c r="OL1" s="4" t="s">
        <v>1084</v>
      </c>
      <c r="OM1" s="4" t="s">
        <v>1085</v>
      </c>
      <c r="ON1" s="4" t="s">
        <v>1086</v>
      </c>
      <c r="OO1" s="4" t="s">
        <v>1087</v>
      </c>
      <c r="OP1" s="4" t="s">
        <v>1088</v>
      </c>
      <c r="OQ1" s="4" t="s">
        <v>1089</v>
      </c>
      <c r="OR1" s="4" t="s">
        <v>1090</v>
      </c>
      <c r="OS1" s="4" t="s">
        <v>1091</v>
      </c>
      <c r="OT1" s="4" t="s">
        <v>1092</v>
      </c>
      <c r="OU1" s="4" t="s">
        <v>1093</v>
      </c>
      <c r="OV1" s="4" t="s">
        <v>1094</v>
      </c>
      <c r="OW1" s="4" t="s">
        <v>1095</v>
      </c>
      <c r="OX1" s="4" t="s">
        <v>1096</v>
      </c>
      <c r="OY1" s="4" t="s">
        <v>1097</v>
      </c>
      <c r="OZ1" s="4" t="s">
        <v>1098</v>
      </c>
      <c r="PA1" s="4" t="s">
        <v>1099</v>
      </c>
      <c r="PB1" s="4" t="s">
        <v>1100</v>
      </c>
      <c r="PC1" s="4" t="s">
        <v>1101</v>
      </c>
      <c r="PD1" s="4" t="s">
        <v>1102</v>
      </c>
      <c r="PE1" s="4" t="s">
        <v>1103</v>
      </c>
      <c r="PF1" s="4" t="s">
        <v>1104</v>
      </c>
      <c r="PG1" s="4" t="s">
        <v>1105</v>
      </c>
      <c r="PH1" s="4" t="s">
        <v>1106</v>
      </c>
      <c r="PI1" s="4" t="s">
        <v>1107</v>
      </c>
      <c r="PJ1" s="4" t="s">
        <v>1108</v>
      </c>
      <c r="PK1" s="4" t="s">
        <v>1109</v>
      </c>
      <c r="PL1" s="4" t="s">
        <v>1110</v>
      </c>
      <c r="PM1" s="4" t="s">
        <v>1111</v>
      </c>
      <c r="PN1" s="4" t="s">
        <v>1112</v>
      </c>
      <c r="PO1" s="4" t="s">
        <v>1113</v>
      </c>
      <c r="PP1" s="4" t="s">
        <v>1114</v>
      </c>
      <c r="PQ1" s="4" t="s">
        <v>1115</v>
      </c>
      <c r="PR1" s="4" t="s">
        <v>1116</v>
      </c>
      <c r="PS1" s="4" t="s">
        <v>1117</v>
      </c>
      <c r="PT1" s="4" t="s">
        <v>1118</v>
      </c>
      <c r="PU1" s="4" t="s">
        <v>1119</v>
      </c>
      <c r="PV1" s="4" t="s">
        <v>1120</v>
      </c>
      <c r="PW1" s="4" t="s">
        <v>1121</v>
      </c>
      <c r="PX1" s="4" t="s">
        <v>1122</v>
      </c>
      <c r="PY1" s="4" t="s">
        <v>1123</v>
      </c>
      <c r="PZ1" s="4" t="s">
        <v>1124</v>
      </c>
      <c r="QA1" s="4" t="s">
        <v>1125</v>
      </c>
      <c r="QB1" s="4" t="s">
        <v>1126</v>
      </c>
      <c r="QC1" s="4" t="s">
        <v>1127</v>
      </c>
      <c r="QD1" s="4" t="s">
        <v>1128</v>
      </c>
      <c r="QE1" s="4" t="s">
        <v>1129</v>
      </c>
      <c r="QF1" s="4" t="s">
        <v>1130</v>
      </c>
      <c r="QG1" s="4" t="s">
        <v>1131</v>
      </c>
      <c r="QH1" s="4" t="s">
        <v>1132</v>
      </c>
      <c r="QI1" s="4" t="s">
        <v>1133</v>
      </c>
      <c r="QJ1" s="4" t="s">
        <v>1134</v>
      </c>
      <c r="QK1" s="4" t="s">
        <v>1135</v>
      </c>
      <c r="QL1" s="4" t="s">
        <v>1136</v>
      </c>
      <c r="QM1" s="4" t="s">
        <v>1137</v>
      </c>
      <c r="QN1" s="4" t="s">
        <v>1138</v>
      </c>
      <c r="QO1" s="4" t="s">
        <v>1139</v>
      </c>
      <c r="QP1" s="4" t="s">
        <v>1140</v>
      </c>
      <c r="QQ1" s="4" t="s">
        <v>1141</v>
      </c>
      <c r="QR1" s="4" t="s">
        <v>1142</v>
      </c>
      <c r="QS1" s="4" t="s">
        <v>1143</v>
      </c>
      <c r="QT1" s="4" t="s">
        <v>1144</v>
      </c>
      <c r="QU1" s="4" t="s">
        <v>1145</v>
      </c>
      <c r="QV1" s="4" t="s">
        <v>1146</v>
      </c>
      <c r="QW1" s="4" t="s">
        <v>1147</v>
      </c>
      <c r="QX1" s="4" t="s">
        <v>1148</v>
      </c>
      <c r="QY1" s="4" t="s">
        <v>1149</v>
      </c>
      <c r="QZ1" s="4" t="s">
        <v>1150</v>
      </c>
      <c r="RA1" s="4" t="s">
        <v>1151</v>
      </c>
      <c r="RB1" s="4" t="s">
        <v>1152</v>
      </c>
      <c r="RC1" s="4" t="s">
        <v>1153</v>
      </c>
      <c r="RD1" s="4" t="s">
        <v>1154</v>
      </c>
      <c r="RE1" s="4" t="s">
        <v>1155</v>
      </c>
      <c r="RF1" s="4" t="s">
        <v>1156</v>
      </c>
      <c r="RG1" s="4" t="s">
        <v>1157</v>
      </c>
      <c r="RH1" s="4" t="s">
        <v>1158</v>
      </c>
      <c r="RI1" s="4" t="s">
        <v>1159</v>
      </c>
      <c r="RJ1" s="4" t="s">
        <v>1160</v>
      </c>
      <c r="RK1" s="4" t="s">
        <v>1161</v>
      </c>
      <c r="RL1" s="4" t="s">
        <v>1162</v>
      </c>
      <c r="RM1" s="4" t="s">
        <v>1163</v>
      </c>
      <c r="RN1" s="4" t="s">
        <v>1164</v>
      </c>
      <c r="RO1" s="4" t="s">
        <v>1165</v>
      </c>
      <c r="RP1" s="4" t="s">
        <v>1166</v>
      </c>
      <c r="RQ1" s="4" t="s">
        <v>1167</v>
      </c>
      <c r="RR1" s="4" t="s">
        <v>1168</v>
      </c>
      <c r="RS1" s="4" t="s">
        <v>1169</v>
      </c>
      <c r="RT1" s="4" t="s">
        <v>1170</v>
      </c>
      <c r="RU1" s="4" t="s">
        <v>1171</v>
      </c>
      <c r="RV1" s="4" t="s">
        <v>1172</v>
      </c>
      <c r="RW1" s="4" t="s">
        <v>1173</v>
      </c>
      <c r="RX1" s="4" t="s">
        <v>1174</v>
      </c>
      <c r="RY1" s="4" t="s">
        <v>1175</v>
      </c>
      <c r="RZ1" s="4" t="s">
        <v>1176</v>
      </c>
      <c r="SA1" s="4" t="s">
        <v>1177</v>
      </c>
      <c r="SB1" s="4" t="s">
        <v>1178</v>
      </c>
      <c r="SC1" s="4" t="s">
        <v>1179</v>
      </c>
      <c r="SD1" s="4" t="s">
        <v>1180</v>
      </c>
      <c r="SE1" s="4" t="s">
        <v>1181</v>
      </c>
      <c r="SF1" s="4" t="s">
        <v>1182</v>
      </c>
      <c r="SG1" s="4" t="s">
        <v>1183</v>
      </c>
    </row>
    <row r="2" spans="1:501" s="4" customFormat="1" ht="80" customHeight="1" x14ac:dyDescent="0.15">
      <c r="A2" s="4" t="s">
        <v>491</v>
      </c>
      <c r="B2" s="4" t="s">
        <v>492</v>
      </c>
      <c r="C2" s="4" t="s">
        <v>493</v>
      </c>
      <c r="D2" s="4" t="s">
        <v>494</v>
      </c>
      <c r="E2" s="4" t="s">
        <v>495</v>
      </c>
      <c r="F2" s="4" t="s">
        <v>690</v>
      </c>
      <c r="G2" s="4" t="s">
        <v>691</v>
      </c>
      <c r="H2" s="4" t="s">
        <v>692</v>
      </c>
      <c r="I2" s="4" t="s">
        <v>693</v>
      </c>
      <c r="J2" s="4" t="s">
        <v>497</v>
      </c>
      <c r="K2" s="4" t="s">
        <v>497</v>
      </c>
      <c r="L2" s="4" t="s">
        <v>694</v>
      </c>
      <c r="M2" s="4" t="s">
        <v>695</v>
      </c>
      <c r="N2" s="4" t="s">
        <v>696</v>
      </c>
      <c r="O2" s="4" t="s">
        <v>697</v>
      </c>
      <c r="P2" s="4" t="s">
        <v>698</v>
      </c>
      <c r="Q2" s="4" t="s">
        <v>699</v>
      </c>
      <c r="R2" s="4" t="s">
        <v>700</v>
      </c>
      <c r="S2" s="4" t="s">
        <v>701</v>
      </c>
      <c r="T2" s="4" t="s">
        <v>702</v>
      </c>
      <c r="U2" s="4" t="s">
        <v>703</v>
      </c>
      <c r="V2" s="4" t="s">
        <v>704</v>
      </c>
      <c r="W2" s="4" t="s">
        <v>705</v>
      </c>
      <c r="X2" s="4" t="s">
        <v>706</v>
      </c>
      <c r="Y2" s="4" t="s">
        <v>707</v>
      </c>
      <c r="Z2" s="4" t="s">
        <v>708</v>
      </c>
      <c r="AA2" s="4" t="s">
        <v>709</v>
      </c>
      <c r="AB2" s="4" t="s">
        <v>710</v>
      </c>
      <c r="AC2" s="4" t="s">
        <v>711</v>
      </c>
      <c r="AD2" s="4" t="s">
        <v>712</v>
      </c>
      <c r="AE2" s="4" t="s">
        <v>713</v>
      </c>
      <c r="AF2" s="4" t="s">
        <v>714</v>
      </c>
      <c r="AG2" s="4" t="s">
        <v>715</v>
      </c>
      <c r="AH2" s="4" t="s">
        <v>716</v>
      </c>
      <c r="AI2" s="4" t="s">
        <v>717</v>
      </c>
      <c r="AJ2" s="4" t="s">
        <v>718</v>
      </c>
      <c r="AK2" s="4" t="s">
        <v>719</v>
      </c>
      <c r="AL2" s="4" t="s">
        <v>720</v>
      </c>
      <c r="AM2" s="4" t="s">
        <v>721</v>
      </c>
      <c r="AN2" s="4" t="s">
        <v>722</v>
      </c>
      <c r="AO2" s="4" t="s">
        <v>723</v>
      </c>
      <c r="AP2" s="4" t="s">
        <v>724</v>
      </c>
      <c r="AQ2" s="4" t="s">
        <v>725</v>
      </c>
      <c r="AR2" s="4" t="s">
        <v>726</v>
      </c>
      <c r="AS2" s="4" t="s">
        <v>727</v>
      </c>
      <c r="AT2" s="4" t="s">
        <v>728</v>
      </c>
      <c r="AU2" s="4" t="s">
        <v>729</v>
      </c>
      <c r="AV2" s="4" t="s">
        <v>730</v>
      </c>
      <c r="AW2" s="4" t="s">
        <v>731</v>
      </c>
      <c r="AX2" s="4" t="s">
        <v>732</v>
      </c>
      <c r="AY2" s="4" t="s">
        <v>733</v>
      </c>
      <c r="AZ2" s="4" t="s">
        <v>734</v>
      </c>
      <c r="BA2" s="4" t="s">
        <v>735</v>
      </c>
      <c r="BB2" s="4" t="s">
        <v>736</v>
      </c>
      <c r="BC2" s="4" t="s">
        <v>737</v>
      </c>
      <c r="BD2" s="4" t="s">
        <v>738</v>
      </c>
      <c r="BE2" s="4" t="s">
        <v>739</v>
      </c>
      <c r="BF2" s="4" t="s">
        <v>740</v>
      </c>
      <c r="BG2" s="4" t="s">
        <v>741</v>
      </c>
      <c r="BH2" s="4" t="s">
        <v>742</v>
      </c>
      <c r="BI2" s="4" t="s">
        <v>743</v>
      </c>
      <c r="BJ2" s="4" t="s">
        <v>744</v>
      </c>
      <c r="BK2" s="4" t="s">
        <v>745</v>
      </c>
      <c r="BL2" s="4" t="s">
        <v>746</v>
      </c>
      <c r="BM2" s="4" t="s">
        <v>747</v>
      </c>
      <c r="BN2" s="4" t="s">
        <v>748</v>
      </c>
      <c r="BO2" s="4" t="s">
        <v>749</v>
      </c>
      <c r="BP2" s="4" t="s">
        <v>750</v>
      </c>
      <c r="BQ2" s="4" t="s">
        <v>751</v>
      </c>
      <c r="BR2" s="4" t="s">
        <v>752</v>
      </c>
      <c r="BS2" s="4" t="s">
        <v>753</v>
      </c>
      <c r="BT2" s="4" t="s">
        <v>754</v>
      </c>
      <c r="BU2" s="4" t="s">
        <v>755</v>
      </c>
      <c r="BV2" s="4" t="s">
        <v>756</v>
      </c>
      <c r="BW2" s="4" t="s">
        <v>757</v>
      </c>
      <c r="BX2" s="4" t="s">
        <v>758</v>
      </c>
      <c r="BY2" s="4" t="s">
        <v>759</v>
      </c>
      <c r="BZ2" s="4" t="s">
        <v>760</v>
      </c>
      <c r="CA2" s="11" t="s">
        <v>1184</v>
      </c>
      <c r="CB2" s="4" t="s">
        <v>1185</v>
      </c>
      <c r="CC2" s="4" t="s">
        <v>1186</v>
      </c>
      <c r="CD2" s="11" t="s">
        <v>1184</v>
      </c>
      <c r="CE2" s="4" t="s">
        <v>1187</v>
      </c>
      <c r="CF2" s="4" t="s">
        <v>1188</v>
      </c>
      <c r="CG2" s="11" t="s">
        <v>1184</v>
      </c>
      <c r="CH2" s="4" t="s">
        <v>1189</v>
      </c>
      <c r="CI2" s="4" t="s">
        <v>1190</v>
      </c>
      <c r="CJ2" s="11" t="s">
        <v>1184</v>
      </c>
      <c r="CK2" s="4" t="s">
        <v>1191</v>
      </c>
      <c r="CL2" s="4" t="s">
        <v>1192</v>
      </c>
      <c r="CM2" s="11" t="s">
        <v>1184</v>
      </c>
      <c r="CN2" s="4" t="s">
        <v>1193</v>
      </c>
      <c r="CO2" s="4" t="s">
        <v>1194</v>
      </c>
      <c r="CP2" s="11" t="s">
        <v>1184</v>
      </c>
      <c r="CQ2" s="4" t="s">
        <v>1195</v>
      </c>
      <c r="CR2" s="4" t="s">
        <v>1196</v>
      </c>
      <c r="CS2" s="11" t="s">
        <v>1184</v>
      </c>
      <c r="CT2" s="4" t="s">
        <v>1197</v>
      </c>
      <c r="CU2" s="4" t="s">
        <v>1198</v>
      </c>
      <c r="CV2" s="11" t="s">
        <v>1184</v>
      </c>
      <c r="CW2" s="4" t="s">
        <v>1199</v>
      </c>
      <c r="CX2" s="4" t="s">
        <v>1200</v>
      </c>
      <c r="CY2" s="11" t="s">
        <v>1184</v>
      </c>
      <c r="CZ2" s="4" t="s">
        <v>1201</v>
      </c>
      <c r="DA2" s="4" t="s">
        <v>1202</v>
      </c>
      <c r="DB2" s="11" t="s">
        <v>1184</v>
      </c>
      <c r="DC2" s="4" t="s">
        <v>1203</v>
      </c>
      <c r="DD2" s="4" t="s">
        <v>1204</v>
      </c>
      <c r="DE2" s="11" t="s">
        <v>1184</v>
      </c>
      <c r="DF2" s="4" t="s">
        <v>1205</v>
      </c>
      <c r="DG2" s="4" t="s">
        <v>1206</v>
      </c>
      <c r="DH2" s="11" t="s">
        <v>1184</v>
      </c>
      <c r="DI2" s="4" t="s">
        <v>1207</v>
      </c>
      <c r="DJ2" s="4" t="s">
        <v>1208</v>
      </c>
      <c r="DK2" s="11" t="s">
        <v>1184</v>
      </c>
      <c r="DL2" s="4" t="s">
        <v>1209</v>
      </c>
      <c r="DM2" s="4" t="s">
        <v>1210</v>
      </c>
      <c r="DN2" s="11" t="s">
        <v>1184</v>
      </c>
      <c r="DO2" s="4" t="s">
        <v>1211</v>
      </c>
      <c r="DP2" s="4" t="s">
        <v>1212</v>
      </c>
      <c r="DQ2" s="11" t="s">
        <v>1184</v>
      </c>
      <c r="DR2" s="4" t="s">
        <v>1213</v>
      </c>
      <c r="DS2" s="4" t="s">
        <v>1214</v>
      </c>
      <c r="DT2" s="11" t="s">
        <v>1184</v>
      </c>
      <c r="DU2" s="4" t="s">
        <v>1215</v>
      </c>
      <c r="DV2" s="4" t="s">
        <v>1216</v>
      </c>
      <c r="DW2" s="11" t="s">
        <v>1184</v>
      </c>
      <c r="DX2" s="4" t="s">
        <v>1217</v>
      </c>
      <c r="DY2" s="4" t="s">
        <v>1218</v>
      </c>
      <c r="DZ2" s="11" t="s">
        <v>1184</v>
      </c>
      <c r="EA2" s="4" t="s">
        <v>1219</v>
      </c>
      <c r="EB2" s="4" t="s">
        <v>1220</v>
      </c>
      <c r="EC2" s="11" t="s">
        <v>1184</v>
      </c>
      <c r="ED2" s="4" t="s">
        <v>1221</v>
      </c>
      <c r="EE2" s="4" t="s">
        <v>1222</v>
      </c>
      <c r="EF2" s="11" t="s">
        <v>1184</v>
      </c>
      <c r="EG2" s="4" t="s">
        <v>1223</v>
      </c>
      <c r="EH2" s="4" t="s">
        <v>1224</v>
      </c>
      <c r="EI2" s="11" t="s">
        <v>1184</v>
      </c>
      <c r="EJ2" s="4" t="s">
        <v>1225</v>
      </c>
      <c r="EK2" s="4" t="s">
        <v>1226</v>
      </c>
      <c r="EL2" s="11" t="s">
        <v>1184</v>
      </c>
      <c r="EM2" s="4" t="s">
        <v>1227</v>
      </c>
      <c r="EN2" s="4" t="s">
        <v>1228</v>
      </c>
      <c r="EO2" s="11" t="s">
        <v>1184</v>
      </c>
      <c r="EP2" s="4" t="s">
        <v>1229</v>
      </c>
      <c r="EQ2" s="4" t="s">
        <v>1230</v>
      </c>
      <c r="ER2" s="11" t="s">
        <v>1184</v>
      </c>
      <c r="ES2" s="4" t="s">
        <v>1231</v>
      </c>
      <c r="ET2" s="4" t="s">
        <v>1232</v>
      </c>
      <c r="EU2" s="11" t="s">
        <v>1184</v>
      </c>
      <c r="EV2" s="4" t="s">
        <v>1233</v>
      </c>
      <c r="EW2" s="4" t="s">
        <v>1234</v>
      </c>
      <c r="EX2" s="11" t="s">
        <v>1184</v>
      </c>
      <c r="EY2" s="4" t="s">
        <v>1235</v>
      </c>
      <c r="EZ2" s="4" t="s">
        <v>1236</v>
      </c>
      <c r="FA2" s="11" t="s">
        <v>1184</v>
      </c>
      <c r="FB2" s="4" t="s">
        <v>1237</v>
      </c>
      <c r="FC2" s="4" t="s">
        <v>1238</v>
      </c>
      <c r="FD2" s="11" t="s">
        <v>1184</v>
      </c>
      <c r="FE2" s="4" t="s">
        <v>1239</v>
      </c>
      <c r="FF2" s="4" t="s">
        <v>1240</v>
      </c>
      <c r="FG2" s="11" t="s">
        <v>1184</v>
      </c>
      <c r="FH2" s="4" t="s">
        <v>1241</v>
      </c>
      <c r="FI2" s="4" t="s">
        <v>1242</v>
      </c>
      <c r="FJ2" s="11" t="s">
        <v>1184</v>
      </c>
      <c r="FK2" s="4" t="s">
        <v>1243</v>
      </c>
      <c r="FL2" s="4" t="s">
        <v>1244</v>
      </c>
      <c r="FM2" s="11" t="s">
        <v>1184</v>
      </c>
      <c r="FN2" s="4" t="s">
        <v>1245</v>
      </c>
      <c r="FO2" s="4" t="s">
        <v>1246</v>
      </c>
      <c r="FP2" s="11" t="s">
        <v>1184</v>
      </c>
      <c r="FQ2" s="4" t="s">
        <v>1247</v>
      </c>
      <c r="FR2" s="4" t="s">
        <v>1248</v>
      </c>
      <c r="FS2" s="11" t="s">
        <v>1184</v>
      </c>
      <c r="FT2" s="4" t="s">
        <v>1249</v>
      </c>
      <c r="FU2" s="4" t="s">
        <v>1250</v>
      </c>
      <c r="FV2" s="11" t="s">
        <v>1184</v>
      </c>
      <c r="FW2" s="4" t="s">
        <v>1251</v>
      </c>
      <c r="FX2" s="4" t="s">
        <v>1252</v>
      </c>
      <c r="FY2" s="11" t="s">
        <v>1184</v>
      </c>
      <c r="FZ2" s="4" t="s">
        <v>1253</v>
      </c>
      <c r="GA2" s="4" t="s">
        <v>1254</v>
      </c>
      <c r="GB2" s="11" t="s">
        <v>1184</v>
      </c>
      <c r="GC2" s="4" t="s">
        <v>1255</v>
      </c>
      <c r="GD2" s="4" t="s">
        <v>1256</v>
      </c>
      <c r="GE2" s="11" t="s">
        <v>1184</v>
      </c>
      <c r="GF2" s="4" t="s">
        <v>1257</v>
      </c>
      <c r="GG2" s="4" t="s">
        <v>1258</v>
      </c>
      <c r="GH2" s="11" t="s">
        <v>1184</v>
      </c>
      <c r="GI2" s="4" t="s">
        <v>1259</v>
      </c>
      <c r="GJ2" s="4" t="s">
        <v>1260</v>
      </c>
      <c r="GK2" s="11" t="s">
        <v>1184</v>
      </c>
      <c r="GL2" s="4" t="s">
        <v>1261</v>
      </c>
      <c r="GM2" s="4" t="s">
        <v>1262</v>
      </c>
      <c r="GN2" s="11" t="s">
        <v>1184</v>
      </c>
      <c r="GO2" s="4" t="s">
        <v>1263</v>
      </c>
      <c r="GP2" s="4" t="s">
        <v>1264</v>
      </c>
      <c r="GQ2" s="11" t="s">
        <v>1184</v>
      </c>
      <c r="GR2" s="4" t="s">
        <v>1265</v>
      </c>
      <c r="GS2" s="4" t="s">
        <v>1266</v>
      </c>
      <c r="GT2" s="11" t="s">
        <v>1184</v>
      </c>
      <c r="GU2" s="4" t="s">
        <v>1267</v>
      </c>
      <c r="GV2" s="4" t="s">
        <v>1268</v>
      </c>
      <c r="GW2" s="11" t="s">
        <v>1184</v>
      </c>
      <c r="GX2" s="4" t="s">
        <v>1269</v>
      </c>
      <c r="GY2" s="4" t="s">
        <v>1270</v>
      </c>
      <c r="GZ2" s="11" t="s">
        <v>1184</v>
      </c>
      <c r="HA2" s="4" t="s">
        <v>1271</v>
      </c>
      <c r="HB2" s="4" t="s">
        <v>1272</v>
      </c>
      <c r="HC2" s="11" t="s">
        <v>1184</v>
      </c>
      <c r="HD2" s="4" t="s">
        <v>1273</v>
      </c>
      <c r="HE2" s="4" t="s">
        <v>1274</v>
      </c>
      <c r="HF2" s="11" t="s">
        <v>1184</v>
      </c>
      <c r="HG2" s="4" t="s">
        <v>1275</v>
      </c>
      <c r="HH2" s="4" t="s">
        <v>1276</v>
      </c>
      <c r="HI2" s="11" t="s">
        <v>1184</v>
      </c>
      <c r="HJ2" s="4" t="s">
        <v>1277</v>
      </c>
      <c r="HK2" s="4" t="s">
        <v>1278</v>
      </c>
      <c r="HL2" s="11" t="s">
        <v>1184</v>
      </c>
      <c r="HM2" s="4" t="s">
        <v>1279</v>
      </c>
      <c r="HN2" s="4" t="s">
        <v>1280</v>
      </c>
      <c r="HO2" s="11" t="s">
        <v>1184</v>
      </c>
      <c r="HP2" s="4" t="s">
        <v>1281</v>
      </c>
      <c r="HQ2" s="4" t="s">
        <v>1282</v>
      </c>
      <c r="HR2" s="11" t="s">
        <v>1184</v>
      </c>
      <c r="HS2" s="4" t="s">
        <v>1283</v>
      </c>
      <c r="HT2" s="4" t="s">
        <v>1284</v>
      </c>
      <c r="HU2" s="11" t="s">
        <v>1184</v>
      </c>
      <c r="HV2" s="4" t="s">
        <v>1285</v>
      </c>
      <c r="HW2" s="4" t="s">
        <v>1286</v>
      </c>
      <c r="HX2" s="11" t="s">
        <v>1184</v>
      </c>
      <c r="HY2" s="4" t="s">
        <v>1287</v>
      </c>
      <c r="HZ2" s="4" t="s">
        <v>1288</v>
      </c>
      <c r="IA2" s="11" t="s">
        <v>1184</v>
      </c>
      <c r="IB2" s="4" t="s">
        <v>1289</v>
      </c>
      <c r="IC2" s="4" t="s">
        <v>1290</v>
      </c>
      <c r="ID2" s="11" t="s">
        <v>1184</v>
      </c>
      <c r="IE2" s="4" t="s">
        <v>1291</v>
      </c>
      <c r="IF2" s="4" t="s">
        <v>1292</v>
      </c>
      <c r="IG2" s="11" t="s">
        <v>1184</v>
      </c>
      <c r="IH2" s="4" t="s">
        <v>1293</v>
      </c>
      <c r="II2" s="4" t="s">
        <v>1294</v>
      </c>
      <c r="IJ2" s="11" t="s">
        <v>1184</v>
      </c>
      <c r="IK2" s="4" t="s">
        <v>1295</v>
      </c>
      <c r="IL2" s="4" t="s">
        <v>1296</v>
      </c>
      <c r="IM2" s="11" t="s">
        <v>1184</v>
      </c>
      <c r="IN2" s="4" t="s">
        <v>1297</v>
      </c>
      <c r="IO2" s="4" t="s">
        <v>1298</v>
      </c>
      <c r="IP2" s="11" t="s">
        <v>1184</v>
      </c>
      <c r="IQ2" s="4" t="s">
        <v>1299</v>
      </c>
      <c r="IR2" s="4" t="s">
        <v>1300</v>
      </c>
      <c r="IS2" s="11" t="s">
        <v>1184</v>
      </c>
      <c r="IT2" s="4" t="s">
        <v>1301</v>
      </c>
      <c r="IU2" s="4" t="s">
        <v>1302</v>
      </c>
      <c r="IV2" s="11" t="s">
        <v>1184</v>
      </c>
      <c r="IW2" s="4" t="s">
        <v>1303</v>
      </c>
      <c r="IX2" s="4" t="s">
        <v>1304</v>
      </c>
      <c r="IY2" s="11" t="s">
        <v>1184</v>
      </c>
      <c r="IZ2" s="4" t="s">
        <v>1305</v>
      </c>
      <c r="JA2" s="4" t="s">
        <v>1306</v>
      </c>
      <c r="JB2" s="11" t="s">
        <v>1184</v>
      </c>
      <c r="JC2" s="4" t="s">
        <v>1307</v>
      </c>
      <c r="JD2" s="4" t="s">
        <v>1308</v>
      </c>
      <c r="JE2" s="11" t="s">
        <v>1184</v>
      </c>
      <c r="JF2" s="4" t="s">
        <v>1309</v>
      </c>
      <c r="JG2" s="4" t="s">
        <v>1310</v>
      </c>
      <c r="JH2" s="11" t="s">
        <v>1184</v>
      </c>
      <c r="JI2" s="4" t="s">
        <v>1311</v>
      </c>
      <c r="JJ2" s="4" t="s">
        <v>1312</v>
      </c>
      <c r="JK2" s="11" t="s">
        <v>1184</v>
      </c>
      <c r="JL2" s="4" t="s">
        <v>1313</v>
      </c>
      <c r="JM2" s="4" t="s">
        <v>1314</v>
      </c>
      <c r="JN2" s="4" t="s">
        <v>956</v>
      </c>
      <c r="JO2" s="4" t="s">
        <v>957</v>
      </c>
      <c r="JP2" s="4" t="s">
        <v>958</v>
      </c>
      <c r="JQ2" s="4" t="s">
        <v>959</v>
      </c>
      <c r="JR2" s="4" t="s">
        <v>960</v>
      </c>
      <c r="JS2" s="4" t="s">
        <v>961</v>
      </c>
      <c r="JT2" s="4" t="s">
        <v>962</v>
      </c>
      <c r="JU2" s="4" t="s">
        <v>963</v>
      </c>
      <c r="JV2" s="4" t="s">
        <v>964</v>
      </c>
      <c r="JW2" s="4" t="s">
        <v>965</v>
      </c>
      <c r="JX2" s="4" t="s">
        <v>966</v>
      </c>
      <c r="JY2" s="4" t="s">
        <v>967</v>
      </c>
      <c r="JZ2" s="4" t="s">
        <v>968</v>
      </c>
      <c r="KA2" s="4" t="s">
        <v>969</v>
      </c>
      <c r="KB2" s="4" t="s">
        <v>970</v>
      </c>
      <c r="KC2" s="4" t="s">
        <v>971</v>
      </c>
      <c r="KD2" s="4" t="s">
        <v>972</v>
      </c>
      <c r="KE2" s="4" t="s">
        <v>973</v>
      </c>
      <c r="KF2" s="4" t="s">
        <v>974</v>
      </c>
      <c r="KG2" s="4" t="s">
        <v>975</v>
      </c>
      <c r="KH2" s="4" t="s">
        <v>976</v>
      </c>
      <c r="KI2" s="4" t="s">
        <v>977</v>
      </c>
      <c r="KJ2" s="4" t="s">
        <v>978</v>
      </c>
      <c r="KK2" s="4" t="s">
        <v>979</v>
      </c>
      <c r="KL2" s="4" t="s">
        <v>980</v>
      </c>
      <c r="KM2" s="4" t="s">
        <v>981</v>
      </c>
      <c r="KN2" s="4" t="s">
        <v>982</v>
      </c>
      <c r="KO2" s="4" t="s">
        <v>983</v>
      </c>
      <c r="KP2" s="4" t="s">
        <v>984</v>
      </c>
      <c r="KQ2" s="4" t="s">
        <v>985</v>
      </c>
      <c r="KR2" s="4" t="s">
        <v>986</v>
      </c>
      <c r="KS2" s="4" t="s">
        <v>987</v>
      </c>
      <c r="KT2" s="4" t="s">
        <v>988</v>
      </c>
      <c r="KU2" s="11" t="s">
        <v>1184</v>
      </c>
      <c r="KV2" s="4" t="s">
        <v>1315</v>
      </c>
      <c r="KW2" s="4" t="s">
        <v>1316</v>
      </c>
      <c r="KX2" s="11" t="s">
        <v>1184</v>
      </c>
      <c r="KY2" s="4" t="s">
        <v>1317</v>
      </c>
      <c r="KZ2" s="4" t="s">
        <v>1318</v>
      </c>
      <c r="LA2" s="11" t="s">
        <v>1184</v>
      </c>
      <c r="LB2" s="4" t="s">
        <v>1319</v>
      </c>
      <c r="LC2" s="4" t="s">
        <v>1320</v>
      </c>
      <c r="LD2" s="11" t="s">
        <v>1184</v>
      </c>
      <c r="LE2" s="4" t="s">
        <v>1321</v>
      </c>
      <c r="LF2" s="4" t="s">
        <v>1322</v>
      </c>
      <c r="LG2" s="11" t="s">
        <v>1184</v>
      </c>
      <c r="LH2" s="4" t="s">
        <v>1323</v>
      </c>
      <c r="LI2" s="4" t="s">
        <v>1324</v>
      </c>
      <c r="LJ2" s="11" t="s">
        <v>1184</v>
      </c>
      <c r="LK2" s="4" t="s">
        <v>1325</v>
      </c>
      <c r="LL2" s="4" t="s">
        <v>1326</v>
      </c>
      <c r="LM2" s="11" t="s">
        <v>1184</v>
      </c>
      <c r="LN2" s="4" t="s">
        <v>1327</v>
      </c>
      <c r="LO2" s="4" t="s">
        <v>1328</v>
      </c>
      <c r="LP2" s="11" t="s">
        <v>1184</v>
      </c>
      <c r="LQ2" s="4" t="s">
        <v>1329</v>
      </c>
      <c r="LR2" s="4" t="s">
        <v>1330</v>
      </c>
      <c r="LS2" s="11" t="s">
        <v>1184</v>
      </c>
      <c r="LT2" s="4" t="s">
        <v>1331</v>
      </c>
      <c r="LU2" s="4" t="s">
        <v>1332</v>
      </c>
      <c r="LV2" s="11" t="s">
        <v>1184</v>
      </c>
      <c r="LW2" s="4" t="s">
        <v>1333</v>
      </c>
      <c r="LX2" s="4" t="s">
        <v>1334</v>
      </c>
      <c r="LY2" s="11" t="s">
        <v>1184</v>
      </c>
      <c r="LZ2" s="4" t="s">
        <v>1335</v>
      </c>
      <c r="MA2" s="4" t="s">
        <v>1336</v>
      </c>
      <c r="MB2" s="11" t="s">
        <v>1184</v>
      </c>
      <c r="MC2" s="4" t="s">
        <v>1337</v>
      </c>
      <c r="MD2" s="4" t="s">
        <v>1338</v>
      </c>
      <c r="ME2" s="11" t="s">
        <v>1184</v>
      </c>
      <c r="MF2" s="4" t="s">
        <v>1339</v>
      </c>
      <c r="MG2" s="4" t="s">
        <v>1340</v>
      </c>
      <c r="MH2" s="11" t="s">
        <v>1184</v>
      </c>
      <c r="MI2" s="4" t="s">
        <v>1341</v>
      </c>
      <c r="MJ2" s="4" t="s">
        <v>1342</v>
      </c>
      <c r="MK2" s="11" t="s">
        <v>1184</v>
      </c>
      <c r="ML2" s="4" t="s">
        <v>1343</v>
      </c>
      <c r="MM2" s="4" t="s">
        <v>1344</v>
      </c>
      <c r="MN2" s="11" t="s">
        <v>1184</v>
      </c>
      <c r="MO2" s="4" t="s">
        <v>1345</v>
      </c>
      <c r="MP2" s="4" t="s">
        <v>1346</v>
      </c>
      <c r="MQ2" s="11" t="s">
        <v>1184</v>
      </c>
      <c r="MR2" s="4" t="s">
        <v>1347</v>
      </c>
      <c r="MS2" s="4" t="s">
        <v>1348</v>
      </c>
      <c r="MT2" s="11" t="s">
        <v>1184</v>
      </c>
      <c r="MU2" s="4" t="s">
        <v>1349</v>
      </c>
      <c r="MV2" s="4" t="s">
        <v>1350</v>
      </c>
      <c r="MW2" s="11" t="s">
        <v>1184</v>
      </c>
      <c r="MX2" s="4" t="s">
        <v>1351</v>
      </c>
      <c r="MY2" s="4" t="s">
        <v>1352</v>
      </c>
      <c r="MZ2" s="11" t="s">
        <v>1184</v>
      </c>
      <c r="NA2" s="4" t="s">
        <v>1353</v>
      </c>
      <c r="NB2" s="4" t="s">
        <v>1354</v>
      </c>
      <c r="NC2" s="11" t="s">
        <v>1184</v>
      </c>
      <c r="ND2" s="4" t="s">
        <v>1355</v>
      </c>
      <c r="NE2" s="4" t="s">
        <v>1356</v>
      </c>
      <c r="NF2" s="11" t="s">
        <v>1184</v>
      </c>
      <c r="NG2" s="4" t="s">
        <v>1357</v>
      </c>
      <c r="NH2" s="4" t="s">
        <v>1358</v>
      </c>
      <c r="NI2" s="11" t="s">
        <v>1184</v>
      </c>
      <c r="NJ2" s="4" t="s">
        <v>1359</v>
      </c>
      <c r="NK2" s="4" t="s">
        <v>1360</v>
      </c>
      <c r="NL2" s="11" t="s">
        <v>1184</v>
      </c>
      <c r="NM2" s="4" t="s">
        <v>1361</v>
      </c>
      <c r="NN2" s="4" t="s">
        <v>1362</v>
      </c>
      <c r="NO2" s="11" t="s">
        <v>1184</v>
      </c>
      <c r="NP2" s="4" t="s">
        <v>1363</v>
      </c>
      <c r="NQ2" s="4" t="s">
        <v>1364</v>
      </c>
      <c r="NR2" s="11" t="s">
        <v>1184</v>
      </c>
      <c r="NS2" s="4" t="s">
        <v>1365</v>
      </c>
      <c r="NT2" s="4" t="s">
        <v>1366</v>
      </c>
      <c r="NU2" s="11" t="s">
        <v>1184</v>
      </c>
      <c r="NV2" s="4" t="s">
        <v>1367</v>
      </c>
      <c r="NW2" s="4" t="s">
        <v>1368</v>
      </c>
      <c r="NX2" s="11" t="s">
        <v>1184</v>
      </c>
      <c r="NY2" s="4" t="s">
        <v>1369</v>
      </c>
      <c r="NZ2" s="4" t="s">
        <v>1370</v>
      </c>
      <c r="OA2" s="11" t="s">
        <v>1184</v>
      </c>
      <c r="OB2" s="4" t="s">
        <v>1371</v>
      </c>
      <c r="OC2" s="4" t="s">
        <v>1372</v>
      </c>
      <c r="OD2" s="11" t="s">
        <v>1184</v>
      </c>
      <c r="OE2" s="4" t="s">
        <v>1373</v>
      </c>
      <c r="OF2" s="4" t="s">
        <v>1374</v>
      </c>
      <c r="OG2" s="11" t="s">
        <v>1184</v>
      </c>
      <c r="OH2" s="4" t="s">
        <v>1375</v>
      </c>
      <c r="OI2" s="4" t="s">
        <v>1376</v>
      </c>
      <c r="OJ2" s="11" t="s">
        <v>1184</v>
      </c>
      <c r="OK2" s="4" t="s">
        <v>1377</v>
      </c>
      <c r="OL2" s="4" t="s">
        <v>1378</v>
      </c>
      <c r="OM2" s="11" t="s">
        <v>1184</v>
      </c>
      <c r="ON2" s="4" t="s">
        <v>1379</v>
      </c>
      <c r="OO2" s="4" t="s">
        <v>1380</v>
      </c>
      <c r="OP2" s="11" t="s">
        <v>1184</v>
      </c>
      <c r="OQ2" s="4" t="s">
        <v>1381</v>
      </c>
      <c r="OR2" s="4" t="s">
        <v>1382</v>
      </c>
      <c r="OS2" s="11" t="s">
        <v>1184</v>
      </c>
      <c r="OT2" s="4" t="s">
        <v>1383</v>
      </c>
      <c r="OU2" s="4" t="s">
        <v>1384</v>
      </c>
      <c r="OV2" s="11" t="s">
        <v>1184</v>
      </c>
      <c r="OW2" s="4" t="s">
        <v>1385</v>
      </c>
      <c r="OX2" s="4" t="s">
        <v>1386</v>
      </c>
      <c r="OY2" s="11" t="s">
        <v>1184</v>
      </c>
      <c r="OZ2" s="4" t="s">
        <v>1387</v>
      </c>
      <c r="PA2" s="4" t="s">
        <v>1388</v>
      </c>
      <c r="PB2" s="11" t="s">
        <v>1184</v>
      </c>
      <c r="PC2" s="4" t="s">
        <v>1389</v>
      </c>
      <c r="PD2" s="4" t="s">
        <v>1390</v>
      </c>
      <c r="PE2" s="11" t="s">
        <v>1184</v>
      </c>
      <c r="PF2" s="4" t="s">
        <v>1391</v>
      </c>
      <c r="PG2" s="4" t="s">
        <v>1392</v>
      </c>
      <c r="PH2" s="11" t="s">
        <v>1184</v>
      </c>
      <c r="PI2" s="4" t="s">
        <v>1393</v>
      </c>
      <c r="PJ2" s="4" t="s">
        <v>1394</v>
      </c>
      <c r="PK2" s="11" t="s">
        <v>1184</v>
      </c>
      <c r="PL2" s="4" t="s">
        <v>1395</v>
      </c>
      <c r="PM2" s="4" t="s">
        <v>1396</v>
      </c>
      <c r="PN2" s="11" t="s">
        <v>1184</v>
      </c>
      <c r="PO2" s="4" t="s">
        <v>1397</v>
      </c>
      <c r="PP2" s="4" t="s">
        <v>1398</v>
      </c>
      <c r="PQ2" s="11" t="s">
        <v>1184</v>
      </c>
      <c r="PR2" s="4" t="s">
        <v>1399</v>
      </c>
      <c r="PS2" s="4" t="s">
        <v>1400</v>
      </c>
      <c r="PT2" s="11" t="s">
        <v>1184</v>
      </c>
      <c r="PU2" s="4" t="s">
        <v>1401</v>
      </c>
      <c r="PV2" s="4" t="s">
        <v>1402</v>
      </c>
      <c r="PW2" s="11" t="s">
        <v>1184</v>
      </c>
      <c r="PX2" s="4" t="s">
        <v>1403</v>
      </c>
      <c r="PY2" s="4" t="s">
        <v>1404</v>
      </c>
      <c r="PZ2" s="11" t="s">
        <v>1184</v>
      </c>
      <c r="QA2" s="4" t="s">
        <v>1405</v>
      </c>
      <c r="QB2" s="4" t="s">
        <v>1406</v>
      </c>
      <c r="QC2" s="11" t="s">
        <v>1184</v>
      </c>
      <c r="QD2" s="4" t="s">
        <v>1407</v>
      </c>
      <c r="QE2" s="4" t="s">
        <v>1408</v>
      </c>
      <c r="QF2" s="11" t="s">
        <v>1184</v>
      </c>
      <c r="QG2" s="4" t="s">
        <v>1409</v>
      </c>
      <c r="QH2" s="4" t="s">
        <v>1410</v>
      </c>
      <c r="QI2" s="11" t="s">
        <v>1184</v>
      </c>
      <c r="QJ2" s="4" t="s">
        <v>1411</v>
      </c>
      <c r="QK2" s="4" t="s">
        <v>1412</v>
      </c>
      <c r="QL2" s="11" t="s">
        <v>1184</v>
      </c>
      <c r="QM2" s="4" t="s">
        <v>1413</v>
      </c>
      <c r="QN2" s="4" t="s">
        <v>1414</v>
      </c>
      <c r="QO2" s="11" t="s">
        <v>1184</v>
      </c>
      <c r="QP2" s="4" t="s">
        <v>1415</v>
      </c>
      <c r="QQ2" s="4" t="s">
        <v>1416</v>
      </c>
      <c r="QR2" s="11" t="s">
        <v>1184</v>
      </c>
      <c r="QS2" s="4" t="s">
        <v>1417</v>
      </c>
      <c r="QT2" s="4" t="s">
        <v>1418</v>
      </c>
      <c r="QU2" s="11" t="s">
        <v>1184</v>
      </c>
      <c r="QV2" s="4" t="s">
        <v>1419</v>
      </c>
      <c r="QW2" s="4" t="s">
        <v>1420</v>
      </c>
      <c r="QX2" s="11" t="s">
        <v>1184</v>
      </c>
      <c r="QY2" s="4" t="s">
        <v>1421</v>
      </c>
      <c r="QZ2" s="4" t="s">
        <v>1422</v>
      </c>
      <c r="RA2" s="11" t="s">
        <v>1184</v>
      </c>
      <c r="RB2" s="4" t="s">
        <v>1423</v>
      </c>
      <c r="RC2" s="4" t="s">
        <v>1424</v>
      </c>
      <c r="RD2" s="11" t="s">
        <v>1184</v>
      </c>
      <c r="RE2" s="4" t="s">
        <v>1425</v>
      </c>
      <c r="RF2" s="4" t="s">
        <v>1426</v>
      </c>
      <c r="RG2" s="11" t="s">
        <v>1184</v>
      </c>
      <c r="RH2" s="4" t="s">
        <v>1427</v>
      </c>
      <c r="RI2" s="4" t="s">
        <v>1428</v>
      </c>
      <c r="RJ2" s="11" t="s">
        <v>1184</v>
      </c>
      <c r="RK2" s="4" t="s">
        <v>1429</v>
      </c>
      <c r="RL2" s="4" t="s">
        <v>1430</v>
      </c>
      <c r="RM2" s="11" t="s">
        <v>1184</v>
      </c>
      <c r="RN2" s="4" t="s">
        <v>1431</v>
      </c>
      <c r="RO2" s="4" t="s">
        <v>1432</v>
      </c>
      <c r="RP2" s="11" t="s">
        <v>1184</v>
      </c>
      <c r="RQ2" s="4" t="s">
        <v>1433</v>
      </c>
      <c r="RR2" s="4" t="s">
        <v>1434</v>
      </c>
      <c r="RS2" s="11" t="s">
        <v>1184</v>
      </c>
      <c r="RT2" s="4" t="s">
        <v>1435</v>
      </c>
      <c r="RU2" s="4" t="s">
        <v>1436</v>
      </c>
      <c r="RV2" s="11" t="s">
        <v>1184</v>
      </c>
      <c r="RW2" s="4" t="s">
        <v>1437</v>
      </c>
      <c r="RX2" s="4" t="s">
        <v>1438</v>
      </c>
      <c r="RY2" s="11" t="s">
        <v>1184</v>
      </c>
      <c r="RZ2" s="4" t="s">
        <v>1439</v>
      </c>
      <c r="SA2" s="4" t="s">
        <v>1440</v>
      </c>
      <c r="SB2" s="11" t="s">
        <v>1184</v>
      </c>
      <c r="SC2" s="4" t="s">
        <v>1441</v>
      </c>
      <c r="SD2" s="4" t="s">
        <v>1442</v>
      </c>
      <c r="SE2" s="11" t="s">
        <v>1184</v>
      </c>
      <c r="SF2" s="4" t="s">
        <v>1443</v>
      </c>
      <c r="SG2" s="4" t="s">
        <v>1444</v>
      </c>
    </row>
    <row r="3" spans="1:501" ht="11" customHeight="1" x14ac:dyDescent="0.15"/>
    <row r="4" spans="1:501" s="5" customFormat="1" ht="11" customHeight="1" x14ac:dyDescent="0.15">
      <c r="A4" s="5" t="s">
        <v>507</v>
      </c>
      <c r="C4" s="5">
        <v>740.00000000000011</v>
      </c>
      <c r="E4" s="5">
        <v>200</v>
      </c>
      <c r="F4" s="5">
        <v>-1.5916157281026167E-12</v>
      </c>
      <c r="KD4" s="5">
        <v>69.646446141185564</v>
      </c>
      <c r="KE4" s="5">
        <v>0.22839533798078948</v>
      </c>
      <c r="KF4" s="5">
        <v>14.483415722876163</v>
      </c>
      <c r="KG4" s="5">
        <v>8.7123217205089157E-2</v>
      </c>
      <c r="KH4" s="5">
        <v>0</v>
      </c>
      <c r="KI4" s="5">
        <v>0.26841072522146026</v>
      </c>
      <c r="KJ4" s="5">
        <v>0.66579582692332362</v>
      </c>
      <c r="KK4" s="5">
        <v>0.2493536319723117</v>
      </c>
      <c r="KL4" s="5">
        <v>0</v>
      </c>
      <c r="KM4" s="5">
        <v>0</v>
      </c>
      <c r="KN4" s="5">
        <v>2.5128733690491032</v>
      </c>
      <c r="KO4" s="5">
        <v>0.40266719797413558</v>
      </c>
      <c r="KP4" s="5">
        <v>6.7600484855640088</v>
      </c>
      <c r="KQ4" s="5">
        <v>1.5443752066466536</v>
      </c>
      <c r="KR4" s="5">
        <v>3.1343863590689947</v>
      </c>
      <c r="KS4" s="5">
        <v>1.6708778332383593E-2</v>
      </c>
      <c r="KT4" s="5">
        <v>0.1</v>
      </c>
    </row>
    <row r="5" spans="1:501" s="5" customFormat="1" ht="11" customHeight="1" x14ac:dyDescent="0.15">
      <c r="A5" s="5" t="s">
        <v>507</v>
      </c>
      <c r="C5" s="5">
        <v>720.00000000000011</v>
      </c>
      <c r="E5" s="5">
        <v>200</v>
      </c>
      <c r="F5" s="5">
        <v>-1.733724275254636E-12</v>
      </c>
      <c r="KD5" s="5">
        <v>67.832939115304598</v>
      </c>
      <c r="KE5" s="5">
        <v>0.19173796537885304</v>
      </c>
      <c r="KF5" s="5">
        <v>15.946399489362474</v>
      </c>
      <c r="KG5" s="5">
        <v>8.0511276455778907E-2</v>
      </c>
      <c r="KH5" s="5">
        <v>0</v>
      </c>
      <c r="KI5" s="5">
        <v>0.23358163736477575</v>
      </c>
      <c r="KJ5" s="5">
        <v>1.1141264431900526</v>
      </c>
      <c r="KK5" s="5">
        <v>0.23006523216953551</v>
      </c>
      <c r="KL5" s="5">
        <v>0</v>
      </c>
      <c r="KM5" s="5">
        <v>0</v>
      </c>
      <c r="KN5" s="5">
        <v>2.6906989956837966</v>
      </c>
      <c r="KO5" s="5">
        <v>0.27132291773143069</v>
      </c>
      <c r="KP5" s="5">
        <v>6.3947523865674647</v>
      </c>
      <c r="KQ5" s="5">
        <v>1.8678777130568653</v>
      </c>
      <c r="KR5" s="5">
        <v>3.1299503596196319</v>
      </c>
      <c r="KS5" s="5">
        <v>1.6036468114738897E-2</v>
      </c>
      <c r="KT5" s="5">
        <v>0.1</v>
      </c>
    </row>
    <row r="6" spans="1:501" ht="11" customHeight="1" x14ac:dyDescent="0.15">
      <c r="A6" s="1" t="s">
        <v>96</v>
      </c>
      <c r="C6" s="1">
        <v>740.00000000000011</v>
      </c>
      <c r="I6" s="1">
        <v>0</v>
      </c>
      <c r="N6" s="1">
        <v>0</v>
      </c>
      <c r="O6" s="1">
        <v>0</v>
      </c>
      <c r="P6" s="1">
        <v>0</v>
      </c>
      <c r="Q6" s="1">
        <v>0</v>
      </c>
      <c r="R6" s="1">
        <v>0</v>
      </c>
      <c r="S6" s="1">
        <v>0</v>
      </c>
      <c r="T6" s="1">
        <v>0</v>
      </c>
      <c r="U6" s="1">
        <v>0</v>
      </c>
      <c r="V6" s="1">
        <v>4.0207861235494413E-2</v>
      </c>
      <c r="W6" s="1">
        <v>0</v>
      </c>
      <c r="X6" s="1">
        <v>0</v>
      </c>
      <c r="Y6" s="1">
        <v>0</v>
      </c>
      <c r="Z6" s="1">
        <v>0</v>
      </c>
      <c r="AA6" s="1">
        <v>0</v>
      </c>
      <c r="AB6" s="1">
        <v>0</v>
      </c>
      <c r="AC6" s="1">
        <v>0</v>
      </c>
      <c r="AD6" s="1">
        <v>0</v>
      </c>
      <c r="AE6" s="1">
        <v>0</v>
      </c>
      <c r="AF6" s="1">
        <v>0</v>
      </c>
      <c r="AG6" s="1">
        <v>40.794094620838152</v>
      </c>
      <c r="AH6" s="1">
        <v>14.390863152337824</v>
      </c>
      <c r="AI6" s="1">
        <v>0</v>
      </c>
      <c r="AJ6" s="1">
        <v>0</v>
      </c>
      <c r="AK6" s="1">
        <v>0</v>
      </c>
      <c r="AL6" s="1">
        <v>0</v>
      </c>
      <c r="AM6" s="1">
        <v>0</v>
      </c>
      <c r="AN6" s="1">
        <v>0</v>
      </c>
      <c r="AO6" s="1">
        <v>0</v>
      </c>
      <c r="AP6" s="1">
        <v>0</v>
      </c>
      <c r="AQ6" s="1">
        <v>0</v>
      </c>
      <c r="AR6" s="1">
        <v>0</v>
      </c>
      <c r="AS6" s="1">
        <v>0</v>
      </c>
      <c r="AT6" s="1">
        <v>0</v>
      </c>
      <c r="AU6" s="1">
        <v>0</v>
      </c>
      <c r="AV6" s="1">
        <v>0</v>
      </c>
      <c r="AW6" s="1">
        <v>0</v>
      </c>
      <c r="AX6" s="1">
        <v>0</v>
      </c>
      <c r="AY6" s="1">
        <v>0</v>
      </c>
      <c r="AZ6" s="1">
        <v>12.468796253147422</v>
      </c>
      <c r="BA6" s="1">
        <v>0</v>
      </c>
      <c r="BB6" s="1">
        <v>0</v>
      </c>
      <c r="BC6" s="1">
        <v>0</v>
      </c>
      <c r="BD6" s="1">
        <v>19.11650527523166</v>
      </c>
      <c r="BE6" s="1">
        <v>1.1210813652765983</v>
      </c>
      <c r="BF6" s="1">
        <v>0</v>
      </c>
      <c r="BG6" s="1">
        <v>0</v>
      </c>
      <c r="BH6" s="1">
        <v>0</v>
      </c>
      <c r="BI6" s="1">
        <v>1.1370380059413387</v>
      </c>
      <c r="BJ6" s="1">
        <v>0</v>
      </c>
      <c r="BK6" s="1">
        <v>0</v>
      </c>
      <c r="BL6" s="1">
        <v>0</v>
      </c>
      <c r="BM6" s="1">
        <v>0</v>
      </c>
      <c r="BN6" s="1">
        <v>2.6453817567646922</v>
      </c>
      <c r="BO6" s="1">
        <v>0</v>
      </c>
      <c r="BP6" s="1">
        <v>0</v>
      </c>
      <c r="BQ6" s="1">
        <v>0</v>
      </c>
      <c r="BR6" s="1">
        <v>0</v>
      </c>
      <c r="BS6" s="1">
        <v>0</v>
      </c>
      <c r="BT6" s="1">
        <v>0</v>
      </c>
      <c r="BU6" s="1">
        <v>0</v>
      </c>
      <c r="BV6" s="1">
        <v>0</v>
      </c>
      <c r="BW6" s="1">
        <v>0</v>
      </c>
      <c r="BX6" s="1">
        <v>0</v>
      </c>
      <c r="BY6" s="1">
        <v>0</v>
      </c>
      <c r="BZ6" s="1">
        <v>0</v>
      </c>
      <c r="KD6" s="1">
        <v>69.646446141185564</v>
      </c>
      <c r="KE6" s="1">
        <v>0.22839533798078948</v>
      </c>
      <c r="KF6" s="1">
        <v>14.483415722876163</v>
      </c>
      <c r="KG6" s="1">
        <v>8.7123217205089157E-2</v>
      </c>
      <c r="KH6" s="1">
        <v>0</v>
      </c>
      <c r="KI6" s="1">
        <v>0.26841072522146026</v>
      </c>
      <c r="KJ6" s="1">
        <v>0.66579582692332362</v>
      </c>
      <c r="KK6" s="1">
        <v>0.2493536319723117</v>
      </c>
      <c r="KL6" s="1">
        <v>0</v>
      </c>
      <c r="KM6" s="1">
        <v>0</v>
      </c>
      <c r="KN6" s="1">
        <v>2.5128733690491032</v>
      </c>
      <c r="KO6" s="1">
        <v>0.40266719797413558</v>
      </c>
      <c r="KP6" s="1">
        <v>6.7600484855640088</v>
      </c>
      <c r="KQ6" s="1">
        <v>1.5443752066466536</v>
      </c>
      <c r="KR6" s="1">
        <v>3.1343863590689947</v>
      </c>
      <c r="KS6" s="1">
        <v>1.6708778332383593E-2</v>
      </c>
      <c r="KT6" s="1">
        <v>0.1</v>
      </c>
    </row>
    <row r="7" spans="1:501" ht="11" customHeight="1" x14ac:dyDescent="0.15">
      <c r="A7" s="1" t="s">
        <v>103</v>
      </c>
      <c r="B7" s="1">
        <v>1130.6640625</v>
      </c>
      <c r="D7" s="1">
        <v>99.999999999998835</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0</v>
      </c>
      <c r="HM7" s="1">
        <v>0</v>
      </c>
      <c r="HN7" s="1">
        <v>0</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49.395900000000708</v>
      </c>
      <c r="JO7" s="1">
        <v>1.7323000000000062</v>
      </c>
      <c r="JP7" s="1">
        <v>13.79010000000013</v>
      </c>
      <c r="JQ7" s="1">
        <v>1.7051000000000662</v>
      </c>
      <c r="JR7" s="1">
        <v>0</v>
      </c>
      <c r="JS7" s="1">
        <v>8.8498999999986978</v>
      </c>
      <c r="JT7" s="1">
        <v>0.17620000000000183</v>
      </c>
      <c r="JU7" s="1">
        <v>7.8200000000000909</v>
      </c>
      <c r="JV7" s="1">
        <v>0</v>
      </c>
      <c r="JW7" s="1">
        <v>0</v>
      </c>
      <c r="JX7" s="1">
        <v>12.087200000000257</v>
      </c>
      <c r="JY7" s="1">
        <v>2.114000000000023</v>
      </c>
      <c r="JZ7" s="1">
        <v>0.22510000000000269</v>
      </c>
      <c r="KA7" s="1">
        <v>0.14680000000000043</v>
      </c>
      <c r="KB7" s="1">
        <v>1.9574000000000222</v>
      </c>
      <c r="KC7" s="1">
        <v>0</v>
      </c>
    </row>
    <row r="8" spans="1:501" ht="11" customHeight="1" x14ac:dyDescent="0.15">
      <c r="A8" s="1" t="s">
        <v>107</v>
      </c>
      <c r="B8" s="1">
        <v>1130.6640625</v>
      </c>
      <c r="D8" s="1">
        <v>99.987250238516907</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1.5242864451943687E-3</v>
      </c>
      <c r="FZ8" s="1">
        <v>1.1225475037891619E-2</v>
      </c>
      <c r="GA8" s="1">
        <v>1.1225475037891619E-2</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0</v>
      </c>
      <c r="HM8" s="1">
        <v>0</v>
      </c>
      <c r="HN8" s="1">
        <v>0</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49.397172322601008</v>
      </c>
      <c r="JO8" s="1">
        <v>1.7325208922814097</v>
      </c>
      <c r="JP8" s="1">
        <v>13.7918584290538</v>
      </c>
      <c r="JQ8" s="1">
        <v>1.7053174239040774</v>
      </c>
      <c r="JR8" s="1">
        <v>0</v>
      </c>
      <c r="JS8" s="1">
        <v>8.8488583879346461</v>
      </c>
      <c r="JT8" s="1">
        <v>0.17618928912373866</v>
      </c>
      <c r="JU8" s="1">
        <v>7.8155276132388263</v>
      </c>
      <c r="JV8" s="1">
        <v>0</v>
      </c>
      <c r="JW8" s="1">
        <v>0</v>
      </c>
      <c r="JX8" s="1">
        <v>12.088689059472594</v>
      </c>
      <c r="JY8" s="1">
        <v>2.1142695643265688</v>
      </c>
      <c r="JZ8" s="1">
        <v>0.22512870337270818</v>
      </c>
      <c r="KA8" s="1">
        <v>0.1468187190364901</v>
      </c>
      <c r="KB8" s="1">
        <v>1.9576495956541211</v>
      </c>
      <c r="KC8" s="1">
        <v>0</v>
      </c>
    </row>
    <row r="9" spans="1:501" ht="11" customHeight="1" x14ac:dyDescent="0.15">
      <c r="A9" s="1" t="s">
        <v>113</v>
      </c>
      <c r="B9" s="1">
        <v>1125.6640625</v>
      </c>
      <c r="D9" s="1">
        <v>99.557663797659245</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0.43111072730287275</v>
      </c>
      <c r="FZ9" s="1">
        <v>0</v>
      </c>
      <c r="GA9" s="1">
        <v>1.1225475037891619E-2</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0</v>
      </c>
      <c r="HM9" s="1">
        <v>0</v>
      </c>
      <c r="HN9" s="1">
        <v>0</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49.440438029370064</v>
      </c>
      <c r="JO9" s="1">
        <v>1.7399966350362757</v>
      </c>
      <c r="JP9" s="1">
        <v>13.851369622359735</v>
      </c>
      <c r="JQ9" s="1">
        <v>1.7126757850258931</v>
      </c>
      <c r="JR9" s="1">
        <v>0</v>
      </c>
      <c r="JS9" s="1">
        <v>8.8125301789189034</v>
      </c>
      <c r="JT9" s="1">
        <v>0.17581277695563444</v>
      </c>
      <c r="JU9" s="1">
        <v>7.6650646047792677</v>
      </c>
      <c r="JV9" s="1">
        <v>0</v>
      </c>
      <c r="JW9" s="1">
        <v>0</v>
      </c>
      <c r="JX9" s="1">
        <v>12.139070718615393</v>
      </c>
      <c r="JY9" s="1">
        <v>2.1233925338952249</v>
      </c>
      <c r="JZ9" s="1">
        <v>0.22610012269622526</v>
      </c>
      <c r="KA9" s="1">
        <v>0.14745223461486123</v>
      </c>
      <c r="KB9" s="1">
        <v>1.966096757732499</v>
      </c>
      <c r="KC9" s="1">
        <v>0</v>
      </c>
    </row>
    <row r="10" spans="1:501" ht="11" customHeight="1" x14ac:dyDescent="0.15">
      <c r="A10" s="1" t="s">
        <v>107</v>
      </c>
      <c r="B10" s="1">
        <v>1125.6640625</v>
      </c>
      <c r="D10" s="1">
        <v>99.557663797659245</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1.5261282920547427E-3</v>
      </c>
      <c r="FZ10" s="1">
        <v>0.42958459901081802</v>
      </c>
      <c r="GA10" s="1">
        <v>0.44081007404870964</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0</v>
      </c>
      <c r="HM10" s="1">
        <v>0</v>
      </c>
      <c r="HN10" s="1">
        <v>0</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49.440438029370064</v>
      </c>
      <c r="JO10" s="1">
        <v>1.7399966350362757</v>
      </c>
      <c r="JP10" s="1">
        <v>13.851369622359735</v>
      </c>
      <c r="JQ10" s="1">
        <v>1.7126757850258931</v>
      </c>
      <c r="JR10" s="1">
        <v>0</v>
      </c>
      <c r="JS10" s="1">
        <v>8.8125301789189034</v>
      </c>
      <c r="JT10" s="1">
        <v>0.17581277695563444</v>
      </c>
      <c r="JU10" s="1">
        <v>7.6650646047792677</v>
      </c>
      <c r="JV10" s="1">
        <v>0</v>
      </c>
      <c r="JW10" s="1">
        <v>0</v>
      </c>
      <c r="JX10" s="1">
        <v>12.139070718615393</v>
      </c>
      <c r="JY10" s="1">
        <v>2.1233925338952249</v>
      </c>
      <c r="JZ10" s="1">
        <v>0.22610012269622526</v>
      </c>
      <c r="KA10" s="1">
        <v>0.14745223461486123</v>
      </c>
      <c r="KB10" s="1">
        <v>1.966096757732499</v>
      </c>
      <c r="KC10" s="1">
        <v>0</v>
      </c>
    </row>
    <row r="11" spans="1:501" ht="11" customHeight="1" x14ac:dyDescent="0.15">
      <c r="A11" s="1" t="s">
        <v>113</v>
      </c>
      <c r="B11" s="1">
        <v>1120.6640625</v>
      </c>
      <c r="D11" s="1">
        <v>98.211964334106156</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1.06761809347513</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0.2796074983699941</v>
      </c>
      <c r="FZ11" s="1">
        <v>0</v>
      </c>
      <c r="GA11" s="1">
        <v>0.44081007404870964</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0</v>
      </c>
      <c r="HM11" s="1">
        <v>0</v>
      </c>
      <c r="HN11" s="1">
        <v>0</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49.46797770497674</v>
      </c>
      <c r="JO11" s="1">
        <v>1.7515399296394281</v>
      </c>
      <c r="JP11" s="1">
        <v>13.982349215495415</v>
      </c>
      <c r="JQ11" s="1">
        <v>1.7124131046598385</v>
      </c>
      <c r="JR11" s="1">
        <v>0</v>
      </c>
      <c r="JS11" s="1">
        <v>8.8300554938905247</v>
      </c>
      <c r="JT11" s="1">
        <v>0.17746020261706852</v>
      </c>
      <c r="JU11" s="1">
        <v>7.4845981312834251</v>
      </c>
      <c r="JV11" s="1">
        <v>0</v>
      </c>
      <c r="JW11" s="1">
        <v>0</v>
      </c>
      <c r="JX11" s="1">
        <v>12.071197800586942</v>
      </c>
      <c r="JY11" s="1">
        <v>2.1507014503999811</v>
      </c>
      <c r="JZ11" s="1">
        <v>0.22919814457048765</v>
      </c>
      <c r="KA11" s="1">
        <v>0.14947262382473783</v>
      </c>
      <c r="KB11" s="1">
        <v>1.9930361980554059</v>
      </c>
      <c r="KC11" s="1">
        <v>0</v>
      </c>
    </row>
    <row r="12" spans="1:501" ht="11" customHeight="1" x14ac:dyDescent="0.15">
      <c r="A12" s="1" t="s">
        <v>107</v>
      </c>
      <c r="B12" s="1">
        <v>1120.6640625</v>
      </c>
      <c r="D12" s="1">
        <v>98.211964334106156</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2.2151511497846763E-3</v>
      </c>
      <c r="DI12" s="1">
        <v>1.0654029423253453</v>
      </c>
      <c r="DJ12" s="1">
        <v>1.0654029423253453</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1.5287311693737641E-3</v>
      </c>
      <c r="FZ12" s="1">
        <v>0.2780787672006203</v>
      </c>
      <c r="GA12" s="1">
        <v>0.71888884124932995</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0</v>
      </c>
      <c r="HM12" s="1">
        <v>0</v>
      </c>
      <c r="HN12" s="1">
        <v>0</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49.46797770497674</v>
      </c>
      <c r="JO12" s="1">
        <v>1.7515399296394281</v>
      </c>
      <c r="JP12" s="1">
        <v>13.982349215495415</v>
      </c>
      <c r="JQ12" s="1">
        <v>1.7124131046598385</v>
      </c>
      <c r="JR12" s="1">
        <v>0</v>
      </c>
      <c r="JS12" s="1">
        <v>8.8300554938905247</v>
      </c>
      <c r="JT12" s="1">
        <v>0.17746020261706852</v>
      </c>
      <c r="JU12" s="1">
        <v>7.4845981312834251</v>
      </c>
      <c r="JV12" s="1">
        <v>0</v>
      </c>
      <c r="JW12" s="1">
        <v>0</v>
      </c>
      <c r="JX12" s="1">
        <v>12.071197800586942</v>
      </c>
      <c r="JY12" s="1">
        <v>2.1507014503999811</v>
      </c>
      <c r="JZ12" s="1">
        <v>0.22919814457048765</v>
      </c>
      <c r="KA12" s="1">
        <v>0.14947262382473783</v>
      </c>
      <c r="KB12" s="1">
        <v>1.9930361980554059</v>
      </c>
      <c r="KC12" s="1">
        <v>0</v>
      </c>
    </row>
    <row r="13" spans="1:501" ht="11" customHeight="1" x14ac:dyDescent="0.15">
      <c r="A13" s="1" t="s">
        <v>113</v>
      </c>
      <c r="B13" s="1">
        <v>1115.6640625</v>
      </c>
      <c r="D13" s="1">
        <v>95.857463234054848</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2.2481843223814186</v>
      </c>
      <c r="DI13" s="1">
        <v>0</v>
      </c>
      <c r="DJ13" s="1">
        <v>1.0654029423253453</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0.11006065998910133</v>
      </c>
      <c r="FZ13" s="1">
        <v>0</v>
      </c>
      <c r="GA13" s="1">
        <v>0.71888884124932995</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0</v>
      </c>
      <c r="HM13" s="1">
        <v>0</v>
      </c>
      <c r="HN13" s="1">
        <v>0</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49.483920680768065</v>
      </c>
      <c r="JO13" s="1">
        <v>1.7655862443424442</v>
      </c>
      <c r="JP13" s="1">
        <v>14.194344476379808</v>
      </c>
      <c r="JQ13" s="1">
        <v>1.7021874063931071</v>
      </c>
      <c r="JR13" s="1">
        <v>0</v>
      </c>
      <c r="JS13" s="1">
        <v>8.9090738619029466</v>
      </c>
      <c r="JT13" s="1">
        <v>0.1815050299321076</v>
      </c>
      <c r="JU13" s="1">
        <v>7.26863612359287</v>
      </c>
      <c r="JV13" s="1">
        <v>0</v>
      </c>
      <c r="JW13" s="1">
        <v>0</v>
      </c>
      <c r="JX13" s="1">
        <v>11.865217208468771</v>
      </c>
      <c r="JY13" s="1">
        <v>2.1995668959787715</v>
      </c>
      <c r="JZ13" s="1">
        <v>0.23482782915960751</v>
      </c>
      <c r="KA13" s="1">
        <v>0.1531440485145765</v>
      </c>
      <c r="KB13" s="1">
        <v>2.0419901945669303</v>
      </c>
      <c r="KC13" s="1">
        <v>0</v>
      </c>
    </row>
    <row r="14" spans="1:501" ht="11" customHeight="1" x14ac:dyDescent="0.15">
      <c r="A14" s="1" t="s">
        <v>107</v>
      </c>
      <c r="B14" s="1">
        <v>1115.6640625</v>
      </c>
      <c r="D14" s="1">
        <v>95.857463234054848</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2.2173397721661891E-3</v>
      </c>
      <c r="DI14" s="1">
        <v>2.2459669826092528</v>
      </c>
      <c r="DJ14" s="1">
        <v>3.3113699249345983</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1.5322941014292808E-3</v>
      </c>
      <c r="FZ14" s="1">
        <v>0.10852836588767203</v>
      </c>
      <c r="GA14" s="1">
        <v>0.82741720713700195</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0</v>
      </c>
      <c r="HM14" s="1">
        <v>0</v>
      </c>
      <c r="HN14" s="1">
        <v>0</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49.483920680768065</v>
      </c>
      <c r="JO14" s="1">
        <v>1.7655862443424442</v>
      </c>
      <c r="JP14" s="1">
        <v>14.194344476379808</v>
      </c>
      <c r="JQ14" s="1">
        <v>1.7021874063931071</v>
      </c>
      <c r="JR14" s="1">
        <v>0</v>
      </c>
      <c r="JS14" s="1">
        <v>8.9090738619029466</v>
      </c>
      <c r="JT14" s="1">
        <v>0.1815050299321076</v>
      </c>
      <c r="JU14" s="1">
        <v>7.26863612359287</v>
      </c>
      <c r="JV14" s="1">
        <v>0</v>
      </c>
      <c r="JW14" s="1">
        <v>0</v>
      </c>
      <c r="JX14" s="1">
        <v>11.865217208468771</v>
      </c>
      <c r="JY14" s="1">
        <v>2.1995668959787715</v>
      </c>
      <c r="JZ14" s="1">
        <v>0.23482782915960751</v>
      </c>
      <c r="KA14" s="1">
        <v>0.1531440485145765</v>
      </c>
      <c r="KB14" s="1">
        <v>2.0419901945669303</v>
      </c>
      <c r="KC14" s="1">
        <v>0</v>
      </c>
    </row>
    <row r="15" spans="1:501" ht="11" customHeight="1" x14ac:dyDescent="0.15">
      <c r="A15" s="1" t="s">
        <v>113</v>
      </c>
      <c r="B15" s="1">
        <v>1110.6640625</v>
      </c>
      <c r="D15" s="1">
        <v>93.592172695076243</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2.1595431125127726</v>
      </c>
      <c r="DI15" s="1">
        <v>0</v>
      </c>
      <c r="DJ15" s="1">
        <v>3.3113699249345983</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0.10949706033939902</v>
      </c>
      <c r="FZ15" s="1">
        <v>0</v>
      </c>
      <c r="GA15" s="1">
        <v>0.82741720713700195</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0</v>
      </c>
      <c r="HM15" s="1">
        <v>0</v>
      </c>
      <c r="HN15" s="1">
        <v>0</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49.507002101448293</v>
      </c>
      <c r="JO15" s="1">
        <v>1.7771215960879236</v>
      </c>
      <c r="JP15" s="1">
        <v>14.40376208108049</v>
      </c>
      <c r="JQ15" s="1">
        <v>1.690783266001326</v>
      </c>
      <c r="JR15" s="1">
        <v>0</v>
      </c>
      <c r="JS15" s="1">
        <v>8.9853855036521164</v>
      </c>
      <c r="JT15" s="1">
        <v>0.18556826700810569</v>
      </c>
      <c r="JU15" s="1">
        <v>7.054529738828645</v>
      </c>
      <c r="JV15" s="1">
        <v>0</v>
      </c>
      <c r="JW15" s="1">
        <v>0</v>
      </c>
      <c r="JX15" s="1">
        <v>11.658275504486864</v>
      </c>
      <c r="JY15" s="1">
        <v>2.2487954412721236</v>
      </c>
      <c r="JZ15" s="1">
        <v>0.24051156578379679</v>
      </c>
      <c r="KA15" s="1">
        <v>0.15685072348760976</v>
      </c>
      <c r="KB15" s="1">
        <v>2.0914142108627174</v>
      </c>
      <c r="KC15" s="1">
        <v>0</v>
      </c>
    </row>
    <row r="16" spans="1:501" ht="11" customHeight="1" x14ac:dyDescent="0.15">
      <c r="A16" s="1" t="s">
        <v>107</v>
      </c>
      <c r="B16" s="1">
        <v>1110.6640625</v>
      </c>
      <c r="D16" s="1">
        <v>93.592172695076243</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2.2196436185638125E-3</v>
      </c>
      <c r="DI16" s="1">
        <v>2.1573234688942087</v>
      </c>
      <c r="DJ16" s="1">
        <v>5.4686933938288069</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1.5360060716914454E-3</v>
      </c>
      <c r="FZ16" s="1">
        <v>0.10796105426770763</v>
      </c>
      <c r="GA16" s="1">
        <v>0.93537826140470959</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0</v>
      </c>
      <c r="HM16" s="1">
        <v>0</v>
      </c>
      <c r="HN16" s="1">
        <v>0</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49.507002101448293</v>
      </c>
      <c r="JO16" s="1">
        <v>1.7771215960879236</v>
      </c>
      <c r="JP16" s="1">
        <v>14.40376208108049</v>
      </c>
      <c r="JQ16" s="1">
        <v>1.690783266001326</v>
      </c>
      <c r="JR16" s="1">
        <v>0</v>
      </c>
      <c r="JS16" s="1">
        <v>8.9853855036521164</v>
      </c>
      <c r="JT16" s="1">
        <v>0.18556826700810569</v>
      </c>
      <c r="JU16" s="1">
        <v>7.054529738828645</v>
      </c>
      <c r="JV16" s="1">
        <v>0</v>
      </c>
      <c r="JW16" s="1">
        <v>0</v>
      </c>
      <c r="JX16" s="1">
        <v>11.658275504486864</v>
      </c>
      <c r="JY16" s="1">
        <v>2.2487954412721236</v>
      </c>
      <c r="JZ16" s="1">
        <v>0.24051156578379679</v>
      </c>
      <c r="KA16" s="1">
        <v>0.15685072348760976</v>
      </c>
      <c r="KB16" s="1">
        <v>2.0914142108627174</v>
      </c>
      <c r="KC16" s="1">
        <v>0</v>
      </c>
    </row>
    <row r="17" spans="1:289" ht="11" customHeight="1" x14ac:dyDescent="0.15">
      <c r="A17" s="1" t="s">
        <v>113</v>
      </c>
      <c r="B17" s="1">
        <v>1105.6640625</v>
      </c>
      <c r="D17" s="1">
        <v>91.409752514157489</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2.0766682921027706</v>
      </c>
      <c r="DI17" s="1">
        <v>0</v>
      </c>
      <c r="DJ17" s="1">
        <v>5.4686933938288069</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0.10950753850622885</v>
      </c>
      <c r="FZ17" s="1">
        <v>0</v>
      </c>
      <c r="GA17" s="1">
        <v>0.93537826140470959</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0</v>
      </c>
      <c r="HM17" s="1">
        <v>0</v>
      </c>
      <c r="HN17" s="1">
        <v>0</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49.537728810085326</v>
      </c>
      <c r="JO17" s="1">
        <v>1.7858745275250749</v>
      </c>
      <c r="JP17" s="1">
        <v>14.610582661446973</v>
      </c>
      <c r="JQ17" s="1">
        <v>1.6781619775817931</v>
      </c>
      <c r="JR17" s="1">
        <v>0</v>
      </c>
      <c r="JS17" s="1">
        <v>9.0589320068762405</v>
      </c>
      <c r="JT17" s="1">
        <v>0.18965044110700172</v>
      </c>
      <c r="JU17" s="1">
        <v>6.842184565909684</v>
      </c>
      <c r="JV17" s="1">
        <v>0</v>
      </c>
      <c r="JW17" s="1">
        <v>0</v>
      </c>
      <c r="JX17" s="1">
        <v>11.450263270465969</v>
      </c>
      <c r="JY17" s="1">
        <v>2.2984253639606047</v>
      </c>
      <c r="JZ17" s="1">
        <v>0.24625381188417106</v>
      </c>
      <c r="KA17" s="1">
        <v>0.1605955556845709</v>
      </c>
      <c r="KB17" s="1">
        <v>2.1413470074725773</v>
      </c>
      <c r="KC17" s="1">
        <v>0</v>
      </c>
    </row>
    <row r="18" spans="1:289" ht="11" customHeight="1" x14ac:dyDescent="0.15">
      <c r="A18" s="1" t="s">
        <v>107</v>
      </c>
      <c r="B18" s="1">
        <v>1105.6640625</v>
      </c>
      <c r="D18" s="1">
        <v>91.409752514157489</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2.2220798047356397E-3</v>
      </c>
      <c r="DI18" s="1">
        <v>2.0744462122980361</v>
      </c>
      <c r="DJ18" s="1">
        <v>7.543139606126843</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1.5398788144760287E-3</v>
      </c>
      <c r="FZ18" s="1">
        <v>0.10796765969175287</v>
      </c>
      <c r="GA18" s="1">
        <v>1.0433459210964624</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0</v>
      </c>
      <c r="HM18" s="1">
        <v>0</v>
      </c>
      <c r="HN18" s="1">
        <v>0</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49.537728810085326</v>
      </c>
      <c r="JO18" s="1">
        <v>1.7858745275250749</v>
      </c>
      <c r="JP18" s="1">
        <v>14.610582661446973</v>
      </c>
      <c r="JQ18" s="1">
        <v>1.6781619775817931</v>
      </c>
      <c r="JR18" s="1">
        <v>0</v>
      </c>
      <c r="JS18" s="1">
        <v>9.0589320068762405</v>
      </c>
      <c r="JT18" s="1">
        <v>0.18965044110700172</v>
      </c>
      <c r="JU18" s="1">
        <v>6.842184565909684</v>
      </c>
      <c r="JV18" s="1">
        <v>0</v>
      </c>
      <c r="JW18" s="1">
        <v>0</v>
      </c>
      <c r="JX18" s="1">
        <v>11.450263270465969</v>
      </c>
      <c r="JY18" s="1">
        <v>2.2984253639606047</v>
      </c>
      <c r="JZ18" s="1">
        <v>0.24625381188417106</v>
      </c>
      <c r="KA18" s="1">
        <v>0.1605955556845709</v>
      </c>
      <c r="KB18" s="1">
        <v>2.1413470074725773</v>
      </c>
      <c r="KC18" s="1">
        <v>0</v>
      </c>
    </row>
    <row r="19" spans="1:289" ht="11" customHeight="1" x14ac:dyDescent="0.15">
      <c r="A19" s="1" t="s">
        <v>113</v>
      </c>
      <c r="B19" s="1">
        <v>1100.6640625</v>
      </c>
      <c r="D19" s="1">
        <v>89.304215365347332</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1.9991241962819126</v>
      </c>
      <c r="DI19" s="1">
        <v>0</v>
      </c>
      <c r="DJ19" s="1">
        <v>7.543139606126843</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0.11017491114767211</v>
      </c>
      <c r="FZ19" s="1">
        <v>0</v>
      </c>
      <c r="GA19" s="1">
        <v>1.0433459210964624</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0</v>
      </c>
      <c r="HM19" s="1">
        <v>0</v>
      </c>
      <c r="HN19" s="1">
        <v>0</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49.576718578833699</v>
      </c>
      <c r="JO19" s="1">
        <v>1.7915180695706103</v>
      </c>
      <c r="JP19" s="1">
        <v>14.814772612628554</v>
      </c>
      <c r="JQ19" s="1">
        <v>1.6642753028125279</v>
      </c>
      <c r="JR19" s="1">
        <v>0</v>
      </c>
      <c r="JS19" s="1">
        <v>9.1296383905218192</v>
      </c>
      <c r="JT19" s="1">
        <v>0.19375193114016195</v>
      </c>
      <c r="JU19" s="1">
        <v>6.6314908547072973</v>
      </c>
      <c r="JV19" s="1">
        <v>0</v>
      </c>
      <c r="JW19" s="1">
        <v>0</v>
      </c>
      <c r="JX19" s="1">
        <v>11.241057146395482</v>
      </c>
      <c r="JY19" s="1">
        <v>2.3485015796194086</v>
      </c>
      <c r="JZ19" s="1">
        <v>0.25205977016774489</v>
      </c>
      <c r="KA19" s="1">
        <v>0.16438193807474294</v>
      </c>
      <c r="KB19" s="1">
        <v>2.1918338255279375</v>
      </c>
      <c r="KC19" s="1">
        <v>0</v>
      </c>
    </row>
    <row r="20" spans="1:289" ht="11" customHeight="1" x14ac:dyDescent="0.15">
      <c r="A20" s="1" t="s">
        <v>107</v>
      </c>
      <c r="B20" s="1">
        <v>1100.6640625</v>
      </c>
      <c r="D20" s="1">
        <v>89.304215365347332</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2.2246703121928009E-3</v>
      </c>
      <c r="DI20" s="1">
        <v>1.99689952596972</v>
      </c>
      <c r="DJ20" s="1">
        <v>9.5400391320965632</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1.5439255153914598E-3</v>
      </c>
      <c r="FZ20" s="1">
        <v>0.1086309856322806</v>
      </c>
      <c r="GA20" s="1">
        <v>1.1519769067287431</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0</v>
      </c>
      <c r="HM20" s="1">
        <v>0</v>
      </c>
      <c r="HN20" s="1">
        <v>0</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49.576718578833699</v>
      </c>
      <c r="JO20" s="1">
        <v>1.7915180695706103</v>
      </c>
      <c r="JP20" s="1">
        <v>14.814772612628554</v>
      </c>
      <c r="JQ20" s="1">
        <v>1.6642753028125279</v>
      </c>
      <c r="JR20" s="1">
        <v>0</v>
      </c>
      <c r="JS20" s="1">
        <v>9.1296383905218192</v>
      </c>
      <c r="JT20" s="1">
        <v>0.19375193114016195</v>
      </c>
      <c r="JU20" s="1">
        <v>6.6314908547072973</v>
      </c>
      <c r="JV20" s="1">
        <v>0</v>
      </c>
      <c r="JW20" s="1">
        <v>0</v>
      </c>
      <c r="JX20" s="1">
        <v>11.241057146395482</v>
      </c>
      <c r="JY20" s="1">
        <v>2.3485015796194086</v>
      </c>
      <c r="JZ20" s="1">
        <v>0.25205977016774489</v>
      </c>
      <c r="KA20" s="1">
        <v>0.16438193807474294</v>
      </c>
      <c r="KB20" s="1">
        <v>2.1918338255279375</v>
      </c>
      <c r="KC20" s="1">
        <v>0</v>
      </c>
    </row>
    <row r="21" spans="1:289" ht="11" customHeight="1" x14ac:dyDescent="0.15">
      <c r="A21" s="1" t="s">
        <v>113</v>
      </c>
      <c r="B21" s="1">
        <v>1095.6640625</v>
      </c>
      <c r="D21" s="1">
        <v>87.269843358904069</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1.9265244276723923</v>
      </c>
      <c r="DI21" s="1">
        <v>0</v>
      </c>
      <c r="DJ21" s="1">
        <v>9.5400391320965632</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0.11161617459831719</v>
      </c>
      <c r="FZ21" s="1">
        <v>0</v>
      </c>
      <c r="GA21" s="1">
        <v>1.1519769067287431</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0</v>
      </c>
      <c r="HM21" s="1">
        <v>0</v>
      </c>
      <c r="HN21" s="1">
        <v>0</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49.624737768969432</v>
      </c>
      <c r="JO21" s="1">
        <v>1.7936500707863074</v>
      </c>
      <c r="JP21" s="1">
        <v>15.016277896546528</v>
      </c>
      <c r="JQ21" s="1">
        <v>1.6490628283210771</v>
      </c>
      <c r="JR21" s="1">
        <v>0</v>
      </c>
      <c r="JS21" s="1">
        <v>9.1974081383243789</v>
      </c>
      <c r="JT21" s="1">
        <v>0.19787288804346534</v>
      </c>
      <c r="JU21" s="1">
        <v>6.4223184469509906</v>
      </c>
      <c r="JV21" s="1">
        <v>0</v>
      </c>
      <c r="JW21" s="1">
        <v>0</v>
      </c>
      <c r="JX21" s="1">
        <v>11.030516512423977</v>
      </c>
      <c r="JY21" s="1">
        <v>2.3990776670365039</v>
      </c>
      <c r="JZ21" s="1">
        <v>0.25793560677570571</v>
      </c>
      <c r="KA21" s="1">
        <v>0.16821389193547046</v>
      </c>
      <c r="KB21" s="1">
        <v>2.2429282838861524</v>
      </c>
      <c r="KC21" s="1">
        <v>0</v>
      </c>
    </row>
    <row r="22" spans="1:289" ht="11" customHeight="1" x14ac:dyDescent="0.15">
      <c r="A22" s="1" t="s">
        <v>107</v>
      </c>
      <c r="B22" s="1">
        <v>1095.6640625</v>
      </c>
      <c r="D22" s="1">
        <v>87.269843358904069</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2.2274442953204524E-3</v>
      </c>
      <c r="DI22" s="1">
        <v>1.9242969833770718</v>
      </c>
      <c r="DJ22" s="1">
        <v>11.464336115473635</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1.5481611175374149E-3</v>
      </c>
      <c r="FZ22" s="1">
        <v>0.11006801348077974</v>
      </c>
      <c r="GA22" s="1">
        <v>1.2620449202095227</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0</v>
      </c>
      <c r="HM22" s="1">
        <v>0</v>
      </c>
      <c r="HN22" s="1">
        <v>0</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49.624737768969432</v>
      </c>
      <c r="JO22" s="1">
        <v>1.7936500707863074</v>
      </c>
      <c r="JP22" s="1">
        <v>15.016277896546528</v>
      </c>
      <c r="JQ22" s="1">
        <v>1.6490628283210771</v>
      </c>
      <c r="JR22" s="1">
        <v>0</v>
      </c>
      <c r="JS22" s="1">
        <v>9.1974081383243789</v>
      </c>
      <c r="JT22" s="1">
        <v>0.19787288804346534</v>
      </c>
      <c r="JU22" s="1">
        <v>6.4223184469509906</v>
      </c>
      <c r="JV22" s="1">
        <v>0</v>
      </c>
      <c r="JW22" s="1">
        <v>0</v>
      </c>
      <c r="JX22" s="1">
        <v>11.030516512423977</v>
      </c>
      <c r="JY22" s="1">
        <v>2.3990776670365039</v>
      </c>
      <c r="JZ22" s="1">
        <v>0.25793560677570571</v>
      </c>
      <c r="KA22" s="1">
        <v>0.16821389193547046</v>
      </c>
      <c r="KB22" s="1">
        <v>2.2429282838861524</v>
      </c>
      <c r="KC22" s="1">
        <v>0</v>
      </c>
    </row>
    <row r="23" spans="1:289" ht="11" customHeight="1" x14ac:dyDescent="0.15">
      <c r="A23" s="1" t="s">
        <v>113</v>
      </c>
      <c r="B23" s="1">
        <v>1090.6640625</v>
      </c>
      <c r="D23" s="1">
        <v>85.301090872681741</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1.8585264811809037</v>
      </c>
      <c r="DI23" s="1">
        <v>0</v>
      </c>
      <c r="DJ23" s="1">
        <v>11.464336115473635</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0.1140016104543147</v>
      </c>
      <c r="FZ23" s="1">
        <v>0</v>
      </c>
      <c r="GA23" s="1">
        <v>1.2620449202095227</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0</v>
      </c>
      <c r="HM23" s="1">
        <v>0</v>
      </c>
      <c r="HN23" s="1">
        <v>0</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49.682759732278555</v>
      </c>
      <c r="JO23" s="1">
        <v>1.791762556077783</v>
      </c>
      <c r="JP23" s="1">
        <v>15.21501354881919</v>
      </c>
      <c r="JQ23" s="1">
        <v>1.6324480045119876</v>
      </c>
      <c r="JR23" s="1">
        <v>0</v>
      </c>
      <c r="JS23" s="1">
        <v>9.2621154900383846</v>
      </c>
      <c r="JT23" s="1">
        <v>0.20201310226008531</v>
      </c>
      <c r="JU23" s="1">
        <v>6.2145091144406681</v>
      </c>
      <c r="JV23" s="1">
        <v>0</v>
      </c>
      <c r="JW23" s="1">
        <v>0</v>
      </c>
      <c r="JX23" s="1">
        <v>10.818479395874988</v>
      </c>
      <c r="JY23" s="1">
        <v>2.450218854343535</v>
      </c>
      <c r="JZ23" s="1">
        <v>0.26388877058557081</v>
      </c>
      <c r="KA23" s="1">
        <v>0.17209627508646072</v>
      </c>
      <c r="KB23" s="1">
        <v>2.2946951556827875</v>
      </c>
      <c r="KC23" s="1">
        <v>0</v>
      </c>
    </row>
    <row r="24" spans="1:289" ht="11" customHeight="1" x14ac:dyDescent="0.15">
      <c r="A24" s="1" t="s">
        <v>107</v>
      </c>
      <c r="B24" s="1">
        <v>1090.6640625</v>
      </c>
      <c r="D24" s="1">
        <v>85.301090872681741</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2.2304420355890487E-3</v>
      </c>
      <c r="DI24" s="1">
        <v>1.8562960391453147</v>
      </c>
      <c r="DJ24" s="1">
        <v>13.32063215461895</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1.5526027412790494E-3</v>
      </c>
      <c r="FZ24" s="1">
        <v>0.11244900771303566</v>
      </c>
      <c r="GA24" s="1">
        <v>1.3744939279225583</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0</v>
      </c>
      <c r="HM24" s="1">
        <v>0</v>
      </c>
      <c r="HN24" s="1">
        <v>0</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49.682759732278555</v>
      </c>
      <c r="JO24" s="1">
        <v>1.791762556077783</v>
      </c>
      <c r="JP24" s="1">
        <v>15.21501354881919</v>
      </c>
      <c r="JQ24" s="1">
        <v>1.6324480045119876</v>
      </c>
      <c r="JR24" s="1">
        <v>0</v>
      </c>
      <c r="JS24" s="1">
        <v>9.2621154900383846</v>
      </c>
      <c r="JT24" s="1">
        <v>0.20201310226008531</v>
      </c>
      <c r="JU24" s="1">
        <v>6.2145091144406681</v>
      </c>
      <c r="JV24" s="1">
        <v>0</v>
      </c>
      <c r="JW24" s="1">
        <v>0</v>
      </c>
      <c r="JX24" s="1">
        <v>10.818479395874988</v>
      </c>
      <c r="JY24" s="1">
        <v>2.450218854343535</v>
      </c>
      <c r="JZ24" s="1">
        <v>0.26388877058557081</v>
      </c>
      <c r="KA24" s="1">
        <v>0.17209627508646072</v>
      </c>
      <c r="KB24" s="1">
        <v>2.2946951556827875</v>
      </c>
      <c r="KC24" s="1">
        <v>0</v>
      </c>
    </row>
    <row r="25" spans="1:289" ht="11" customHeight="1" x14ac:dyDescent="0.15">
      <c r="A25" s="1" t="s">
        <v>113</v>
      </c>
      <c r="B25" s="1">
        <v>1085.6640625</v>
      </c>
      <c r="D25" s="1">
        <v>83.158559330065458</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1.65928412923973</v>
      </c>
      <c r="DI25" s="1">
        <v>0</v>
      </c>
      <c r="DJ25" s="1">
        <v>13.32063215461895</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0.297213687671046</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0.18981677048246143</v>
      </c>
      <c r="FZ25" s="1">
        <v>0</v>
      </c>
      <c r="GA25" s="1">
        <v>1.3744939279225583</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0</v>
      </c>
      <c r="HM25" s="1">
        <v>0</v>
      </c>
      <c r="HN25" s="1">
        <v>0</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49.766483802694928</v>
      </c>
      <c r="JO25" s="1">
        <v>1.7937904444933834</v>
      </c>
      <c r="JP25" s="1">
        <v>15.344913812582725</v>
      </c>
      <c r="JQ25" s="1">
        <v>1.623077053760821</v>
      </c>
      <c r="JR25" s="1">
        <v>0</v>
      </c>
      <c r="JS25" s="1">
        <v>9.3402739109778352</v>
      </c>
      <c r="JT25" s="1">
        <v>0.20646050997179438</v>
      </c>
      <c r="JU25" s="1">
        <v>6.012780749713027</v>
      </c>
      <c r="JV25" s="1">
        <v>0</v>
      </c>
      <c r="JW25" s="1">
        <v>0</v>
      </c>
      <c r="JX25" s="1">
        <v>10.608421000897101</v>
      </c>
      <c r="JY25" s="1">
        <v>2.5028116976916355</v>
      </c>
      <c r="JZ25" s="1">
        <v>0.27064015099916205</v>
      </c>
      <c r="KA25" s="1">
        <v>0.17653023474989607</v>
      </c>
      <c r="KB25" s="1">
        <v>2.3538166314676818</v>
      </c>
      <c r="KC25" s="1">
        <v>0</v>
      </c>
    </row>
    <row r="26" spans="1:289" ht="11" customHeight="1" x14ac:dyDescent="0.15">
      <c r="A26" s="1" t="s">
        <v>107</v>
      </c>
      <c r="B26" s="1">
        <v>1085.6640625</v>
      </c>
      <c r="D26" s="1">
        <v>83.158559330519864</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2.2337517900635141E-3</v>
      </c>
      <c r="DI26" s="1">
        <v>1.6570503777108136</v>
      </c>
      <c r="DJ26" s="1">
        <v>14.977682532329764</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2.7559989883684257E-3</v>
      </c>
      <c r="EG26" s="1">
        <v>0.29445768801146993</v>
      </c>
      <c r="EH26" s="1">
        <v>0.29445768801146993</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1.5573456187678901E-3</v>
      </c>
      <c r="FZ26" s="1">
        <v>0.18825942481940944</v>
      </c>
      <c r="GA26" s="1">
        <v>1.5627533527419677</v>
      </c>
      <c r="GB26" s="1">
        <v>0</v>
      </c>
      <c r="GC26" s="1">
        <v>0</v>
      </c>
      <c r="GD26" s="1">
        <v>0</v>
      </c>
      <c r="GE26" s="1">
        <v>0</v>
      </c>
      <c r="GF26" s="1">
        <v>0</v>
      </c>
      <c r="GG26" s="1">
        <v>0</v>
      </c>
      <c r="GH26" s="1">
        <v>0</v>
      </c>
      <c r="GI26" s="1">
        <v>0</v>
      </c>
      <c r="GJ26" s="1">
        <v>0</v>
      </c>
      <c r="GK26" s="1">
        <v>0</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0</v>
      </c>
      <c r="HM26" s="1">
        <v>0</v>
      </c>
      <c r="HN26" s="1">
        <v>0</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49.766483802682124</v>
      </c>
      <c r="JO26" s="1">
        <v>1.7937904444743149</v>
      </c>
      <c r="JP26" s="1">
        <v>15.344913812746436</v>
      </c>
      <c r="JQ26" s="1">
        <v>1.6230770537426034</v>
      </c>
      <c r="JR26" s="1">
        <v>0</v>
      </c>
      <c r="JS26" s="1">
        <v>9.3402739109219528</v>
      </c>
      <c r="JT26" s="1">
        <v>0.20646050997084839</v>
      </c>
      <c r="JU26" s="1">
        <v>6.012780749661629</v>
      </c>
      <c r="JV26" s="1">
        <v>0</v>
      </c>
      <c r="JW26" s="1">
        <v>0</v>
      </c>
      <c r="JX26" s="1">
        <v>10.608421000906064</v>
      </c>
      <c r="JY26" s="1">
        <v>2.5028116976924712</v>
      </c>
      <c r="JZ26" s="1">
        <v>0.27064015099779515</v>
      </c>
      <c r="KA26" s="1">
        <v>0.17653023474893637</v>
      </c>
      <c r="KB26" s="1">
        <v>2.3538166314548201</v>
      </c>
      <c r="KC26" s="1">
        <v>0</v>
      </c>
    </row>
    <row r="27" spans="1:289" ht="11" customHeight="1" x14ac:dyDescent="0.15">
      <c r="A27" s="1" t="s">
        <v>113</v>
      </c>
      <c r="B27" s="1">
        <v>1080.6640625</v>
      </c>
      <c r="D27" s="1">
        <v>80.514591581679952</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1.2488388258162069</v>
      </c>
      <c r="DI27" s="1">
        <v>0</v>
      </c>
      <c r="DJ27" s="1">
        <v>14.977682532329764</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1.0308351024598523</v>
      </c>
      <c r="EG27" s="1">
        <v>0</v>
      </c>
      <c r="EH27" s="1">
        <v>0.29445768801146993</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0.37084091696098836</v>
      </c>
      <c r="FZ27" s="1">
        <v>0</v>
      </c>
      <c r="GA27" s="1">
        <v>1.5627533527419677</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0</v>
      </c>
      <c r="HM27" s="1">
        <v>0</v>
      </c>
      <c r="HN27" s="1">
        <v>0</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49.897615573120454</v>
      </c>
      <c r="JO27" s="1">
        <v>1.8140319030726522</v>
      </c>
      <c r="JP27" s="1">
        <v>15.302740727955428</v>
      </c>
      <c r="JQ27" s="1">
        <v>1.6351813130668618</v>
      </c>
      <c r="JR27" s="1">
        <v>0</v>
      </c>
      <c r="JS27" s="1">
        <v>9.4571161784499616</v>
      </c>
      <c r="JT27" s="1">
        <v>0.21164854805916164</v>
      </c>
      <c r="JU27" s="1">
        <v>5.8246130252579924</v>
      </c>
      <c r="JV27" s="1">
        <v>0</v>
      </c>
      <c r="JW27" s="1">
        <v>0</v>
      </c>
      <c r="JX27" s="1">
        <v>10.40631169135102</v>
      </c>
      <c r="JY27" s="1">
        <v>2.5579476398295729</v>
      </c>
      <c r="JZ27" s="1">
        <v>0.2793540732952417</v>
      </c>
      <c r="KA27" s="1">
        <v>0.18232719947548079</v>
      </c>
      <c r="KB27" s="1">
        <v>2.4311121270661471</v>
      </c>
      <c r="KC27" s="1">
        <v>0</v>
      </c>
    </row>
    <row r="28" spans="1:289" ht="11" customHeight="1" x14ac:dyDescent="0.15">
      <c r="A28" s="1" t="s">
        <v>107</v>
      </c>
      <c r="B28" s="1">
        <v>1080.6640625</v>
      </c>
      <c r="D28" s="1">
        <v>80.514591581679952</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2.23758936262631E-3</v>
      </c>
      <c r="DI28" s="1">
        <v>1.2466012364535799</v>
      </c>
      <c r="DJ28" s="1">
        <v>16.224283768783344</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2.7555053097821679E-3</v>
      </c>
      <c r="EG28" s="1">
        <v>1.0280795971500698</v>
      </c>
      <c r="EH28" s="1">
        <v>1.3225372851615398</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1.5625130864871878E-3</v>
      </c>
      <c r="FZ28" s="1">
        <v>0.36927840387450117</v>
      </c>
      <c r="GA28" s="1">
        <v>1.9320317566164689</v>
      </c>
      <c r="GB28" s="1">
        <v>0</v>
      </c>
      <c r="GC28" s="1">
        <v>0</v>
      </c>
      <c r="GD28" s="1">
        <v>0</v>
      </c>
      <c r="GE28" s="1">
        <v>0</v>
      </c>
      <c r="GF28" s="1">
        <v>0</v>
      </c>
      <c r="GG28" s="1">
        <v>0</v>
      </c>
      <c r="GH28" s="1">
        <v>0</v>
      </c>
      <c r="GI28" s="1">
        <v>0</v>
      </c>
      <c r="GJ28" s="1">
        <v>0</v>
      </c>
      <c r="GK28" s="1">
        <v>0</v>
      </c>
      <c r="GL28" s="1">
        <v>0</v>
      </c>
      <c r="GM28" s="1">
        <v>0</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0</v>
      </c>
      <c r="HM28" s="1">
        <v>0</v>
      </c>
      <c r="HN28" s="1">
        <v>0</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49.897615573120454</v>
      </c>
      <c r="JO28" s="1">
        <v>1.8140319030726522</v>
      </c>
      <c r="JP28" s="1">
        <v>15.302740727955428</v>
      </c>
      <c r="JQ28" s="1">
        <v>1.6351813130668618</v>
      </c>
      <c r="JR28" s="1">
        <v>0</v>
      </c>
      <c r="JS28" s="1">
        <v>9.4571161784499616</v>
      </c>
      <c r="JT28" s="1">
        <v>0.21164854805916164</v>
      </c>
      <c r="JU28" s="1">
        <v>5.8246130252579924</v>
      </c>
      <c r="JV28" s="1">
        <v>0</v>
      </c>
      <c r="JW28" s="1">
        <v>0</v>
      </c>
      <c r="JX28" s="1">
        <v>10.40631169135102</v>
      </c>
      <c r="JY28" s="1">
        <v>2.5579476398295729</v>
      </c>
      <c r="JZ28" s="1">
        <v>0.2793540732952417</v>
      </c>
      <c r="KA28" s="1">
        <v>0.18232719947548079</v>
      </c>
      <c r="KB28" s="1">
        <v>2.4311121270661471</v>
      </c>
      <c r="KC28" s="1">
        <v>0</v>
      </c>
    </row>
    <row r="29" spans="1:289" ht="11" customHeight="1" x14ac:dyDescent="0.15">
      <c r="A29" s="1" t="s">
        <v>113</v>
      </c>
      <c r="B29" s="1">
        <v>1075.6640625</v>
      </c>
      <c r="D29" s="1">
        <v>77.997465750915879</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1.2006296148578219</v>
      </c>
      <c r="DI29" s="1">
        <v>0</v>
      </c>
      <c r="DJ29" s="1">
        <v>16.224283768783344</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0.96387520817141115</v>
      </c>
      <c r="EG29" s="1">
        <v>0</v>
      </c>
      <c r="EH29" s="1">
        <v>1.3225372851615398</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0.35917661549376234</v>
      </c>
      <c r="FZ29" s="1">
        <v>0</v>
      </c>
      <c r="GA29" s="1">
        <v>1.9320317566164689</v>
      </c>
      <c r="GB29" s="1">
        <v>0</v>
      </c>
      <c r="GC29" s="1">
        <v>0</v>
      </c>
      <c r="GD29" s="1">
        <v>0</v>
      </c>
      <c r="GE29" s="1">
        <v>0</v>
      </c>
      <c r="GF29" s="1">
        <v>0</v>
      </c>
      <c r="GG29" s="1">
        <v>0</v>
      </c>
      <c r="GH29" s="1">
        <v>0</v>
      </c>
      <c r="GI29" s="1">
        <v>0</v>
      </c>
      <c r="GJ29" s="1">
        <v>0</v>
      </c>
      <c r="GK29" s="1">
        <v>0</v>
      </c>
      <c r="GL29" s="1">
        <v>0</v>
      </c>
      <c r="GM29" s="1">
        <v>0</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0</v>
      </c>
      <c r="HM29" s="1">
        <v>0</v>
      </c>
      <c r="HN29" s="1">
        <v>0</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50.040390781887865</v>
      </c>
      <c r="JO29" s="1">
        <v>1.8285540165724419</v>
      </c>
      <c r="JP29" s="1">
        <v>15.262325350316699</v>
      </c>
      <c r="JQ29" s="1">
        <v>1.6455764687435606</v>
      </c>
      <c r="JR29" s="1">
        <v>0</v>
      </c>
      <c r="JS29" s="1">
        <v>9.568720092465604</v>
      </c>
      <c r="JT29" s="1">
        <v>0.21682779554147319</v>
      </c>
      <c r="JU29" s="1">
        <v>5.6361203210801207</v>
      </c>
      <c r="JV29" s="1">
        <v>0</v>
      </c>
      <c r="JW29" s="1">
        <v>0</v>
      </c>
      <c r="JX29" s="1">
        <v>10.201727784180282</v>
      </c>
      <c r="JY29" s="1">
        <v>2.6137788808057105</v>
      </c>
      <c r="JZ29" s="1">
        <v>0.2881985488371307</v>
      </c>
      <c r="KA29" s="1">
        <v>0.18821124325859717</v>
      </c>
      <c r="KB29" s="1">
        <v>2.5095687163105245</v>
      </c>
      <c r="KC29" s="1">
        <v>0</v>
      </c>
    </row>
    <row r="30" spans="1:289" ht="11" customHeight="1" x14ac:dyDescent="0.15">
      <c r="A30" s="1" t="s">
        <v>107</v>
      </c>
      <c r="B30" s="1">
        <v>1075.6640625</v>
      </c>
      <c r="D30" s="1">
        <v>77.997465750915879</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2.2421469250731522E-3</v>
      </c>
      <c r="DI30" s="1">
        <v>1.1983874679327489</v>
      </c>
      <c r="DJ30" s="1">
        <v>17.422671236716091</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2.7549975405382846E-3</v>
      </c>
      <c r="EG30" s="1">
        <v>0.96112021063087283</v>
      </c>
      <c r="EH30" s="1">
        <v>2.2836574957924127</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1.5679434347145968E-3</v>
      </c>
      <c r="FZ30" s="1">
        <v>0.35760867205904767</v>
      </c>
      <c r="GA30" s="1">
        <v>2.2896404286755168</v>
      </c>
      <c r="GB30" s="1">
        <v>0</v>
      </c>
      <c r="GC30" s="1">
        <v>0</v>
      </c>
      <c r="GD30" s="1">
        <v>0</v>
      </c>
      <c r="GE30" s="1">
        <v>0</v>
      </c>
      <c r="GF30" s="1">
        <v>0</v>
      </c>
      <c r="GG30" s="1">
        <v>0</v>
      </c>
      <c r="GH30" s="1">
        <v>0</v>
      </c>
      <c r="GI30" s="1">
        <v>0</v>
      </c>
      <c r="GJ30" s="1">
        <v>0</v>
      </c>
      <c r="GK30" s="1">
        <v>0</v>
      </c>
      <c r="GL30" s="1">
        <v>0</v>
      </c>
      <c r="GM30" s="1">
        <v>0</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0</v>
      </c>
      <c r="HM30" s="1">
        <v>0</v>
      </c>
      <c r="HN30" s="1">
        <v>0</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50.040390781887865</v>
      </c>
      <c r="JO30" s="1">
        <v>1.8285540165724419</v>
      </c>
      <c r="JP30" s="1">
        <v>15.262325350316699</v>
      </c>
      <c r="JQ30" s="1">
        <v>1.6455764687435606</v>
      </c>
      <c r="JR30" s="1">
        <v>0</v>
      </c>
      <c r="JS30" s="1">
        <v>9.568720092465604</v>
      </c>
      <c r="JT30" s="1">
        <v>0.21682779554147319</v>
      </c>
      <c r="JU30" s="1">
        <v>5.6361203210801207</v>
      </c>
      <c r="JV30" s="1">
        <v>0</v>
      </c>
      <c r="JW30" s="1">
        <v>0</v>
      </c>
      <c r="JX30" s="1">
        <v>10.201727784180282</v>
      </c>
      <c r="JY30" s="1">
        <v>2.6137788808057105</v>
      </c>
      <c r="JZ30" s="1">
        <v>0.2881985488371307</v>
      </c>
      <c r="KA30" s="1">
        <v>0.18821124325859717</v>
      </c>
      <c r="KB30" s="1">
        <v>2.5095687163105245</v>
      </c>
      <c r="KC30" s="1">
        <v>0</v>
      </c>
    </row>
    <row r="31" spans="1:289" ht="11" customHeight="1" x14ac:dyDescent="0.15">
      <c r="A31" s="1" t="s">
        <v>113</v>
      </c>
      <c r="B31" s="1">
        <v>1070.6640625</v>
      </c>
      <c r="D31" s="1">
        <v>75.468114483606939</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1.1588495874248042</v>
      </c>
      <c r="DI31" s="1">
        <v>0</v>
      </c>
      <c r="DJ31" s="1">
        <v>17.422671236716091</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0.94153529657763679</v>
      </c>
      <c r="EG31" s="1">
        <v>0</v>
      </c>
      <c r="EH31" s="1">
        <v>2.2836574957924127</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0.36757018557517757</v>
      </c>
      <c r="FZ31" s="1">
        <v>0</v>
      </c>
      <c r="GA31" s="1">
        <v>2.2896404286755168</v>
      </c>
      <c r="GB31" s="1">
        <v>0</v>
      </c>
      <c r="GC31" s="1">
        <v>0</v>
      </c>
      <c r="GD31" s="1">
        <v>0</v>
      </c>
      <c r="GE31" s="1">
        <v>0</v>
      </c>
      <c r="GF31" s="1">
        <v>0</v>
      </c>
      <c r="GG31" s="1">
        <v>0</v>
      </c>
      <c r="GH31" s="1">
        <v>0</v>
      </c>
      <c r="GI31" s="1">
        <v>0</v>
      </c>
      <c r="GJ31" s="1">
        <v>0</v>
      </c>
      <c r="GK31" s="1">
        <v>0</v>
      </c>
      <c r="GL31" s="1">
        <v>0</v>
      </c>
      <c r="GM31" s="1">
        <v>0</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6.7961285631741211E-2</v>
      </c>
      <c r="HM31" s="1">
        <v>0</v>
      </c>
      <c r="HN31" s="1">
        <v>0</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50.246695912096307</v>
      </c>
      <c r="JO31" s="1">
        <v>1.8230380692502417</v>
      </c>
      <c r="JP31" s="1">
        <v>15.223706750750123</v>
      </c>
      <c r="JQ31" s="1">
        <v>1.6301681515236102</v>
      </c>
      <c r="JR31" s="1">
        <v>0</v>
      </c>
      <c r="JS31" s="1">
        <v>9.652691314533433</v>
      </c>
      <c r="JT31" s="1">
        <v>0.22227894034757908</v>
      </c>
      <c r="JU31" s="1">
        <v>5.4399941449514193</v>
      </c>
      <c r="JV31" s="1">
        <v>0</v>
      </c>
      <c r="JW31" s="1">
        <v>0</v>
      </c>
      <c r="JX31" s="1">
        <v>10.001643750057815</v>
      </c>
      <c r="JY31" s="1">
        <v>2.6739037496509117</v>
      </c>
      <c r="JZ31" s="1">
        <v>0.29768182460468229</v>
      </c>
      <c r="KA31" s="1">
        <v>0.19451923637483473</v>
      </c>
      <c r="KB31" s="1">
        <v>2.5936781558590334</v>
      </c>
      <c r="KC31" s="1">
        <v>0</v>
      </c>
    </row>
    <row r="32" spans="1:289" ht="11" customHeight="1" x14ac:dyDescent="0.15">
      <c r="A32" s="1" t="s">
        <v>107</v>
      </c>
      <c r="B32" s="1">
        <v>1070.6640625</v>
      </c>
      <c r="D32" s="1">
        <v>75.468114483606939</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2.2472380686471348E-3</v>
      </c>
      <c r="DI32" s="1">
        <v>1.1566023493561566</v>
      </c>
      <c r="DJ32" s="1">
        <v>18.579273586072247</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2.7544679344243079E-3</v>
      </c>
      <c r="EG32" s="1">
        <v>0.93878082864321233</v>
      </c>
      <c r="EH32" s="1">
        <v>3.2224383244356249</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1.5737566948257468E-3</v>
      </c>
      <c r="FZ32" s="1">
        <v>0.36599642888035189</v>
      </c>
      <c r="GA32" s="1">
        <v>2.6556368575558684</v>
      </c>
      <c r="GB32" s="1">
        <v>0</v>
      </c>
      <c r="GC32" s="1">
        <v>0</v>
      </c>
      <c r="GD32" s="1">
        <v>0</v>
      </c>
      <c r="GE32" s="1">
        <v>0</v>
      </c>
      <c r="GF32" s="1">
        <v>0</v>
      </c>
      <c r="GG32" s="1">
        <v>0</v>
      </c>
      <c r="GH32" s="1">
        <v>0</v>
      </c>
      <c r="GI32" s="1">
        <v>0</v>
      </c>
      <c r="GJ32" s="1">
        <v>0</v>
      </c>
      <c r="GK32" s="1">
        <v>0</v>
      </c>
      <c r="GL32" s="1">
        <v>0</v>
      </c>
      <c r="GM32" s="1">
        <v>0</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2.0551311550479094E-3</v>
      </c>
      <c r="HM32" s="1">
        <v>6.5906154476693291E-2</v>
      </c>
      <c r="HN32" s="1">
        <v>6.5906154476693291E-2</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50.246695912096307</v>
      </c>
      <c r="JO32" s="1">
        <v>1.8230380692502417</v>
      </c>
      <c r="JP32" s="1">
        <v>15.223706750750123</v>
      </c>
      <c r="JQ32" s="1">
        <v>1.6301681515236102</v>
      </c>
      <c r="JR32" s="1">
        <v>0</v>
      </c>
      <c r="JS32" s="1">
        <v>9.652691314533433</v>
      </c>
      <c r="JT32" s="1">
        <v>0.22227894034757908</v>
      </c>
      <c r="JU32" s="1">
        <v>5.4399941449514193</v>
      </c>
      <c r="JV32" s="1">
        <v>0</v>
      </c>
      <c r="JW32" s="1">
        <v>0</v>
      </c>
      <c r="JX32" s="1">
        <v>10.001643750057815</v>
      </c>
      <c r="JY32" s="1">
        <v>2.6739037496509117</v>
      </c>
      <c r="JZ32" s="1">
        <v>0.29768182460468229</v>
      </c>
      <c r="KA32" s="1">
        <v>0.19451923637483473</v>
      </c>
      <c r="KB32" s="1">
        <v>2.5936781558590334</v>
      </c>
      <c r="KC32" s="1">
        <v>0</v>
      </c>
    </row>
    <row r="33" spans="1:289" ht="11" customHeight="1" x14ac:dyDescent="0.15">
      <c r="A33" s="1" t="s">
        <v>113</v>
      </c>
      <c r="B33" s="1">
        <v>1065.6640625</v>
      </c>
      <c r="D33" s="1">
        <v>72.368647917339274</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1.0490737082725887</v>
      </c>
      <c r="DI33" s="1">
        <v>0</v>
      </c>
      <c r="DJ33" s="1">
        <v>18.579273586072247</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1.1543558834137282</v>
      </c>
      <c r="EG33" s="1">
        <v>0</v>
      </c>
      <c r="EH33" s="1">
        <v>3.2224383244356249</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0.45284122825963541</v>
      </c>
      <c r="FZ33" s="1">
        <v>0</v>
      </c>
      <c r="GA33" s="1">
        <v>2.6556368575558684</v>
      </c>
      <c r="GB33" s="1">
        <v>0</v>
      </c>
      <c r="GC33" s="1">
        <v>0</v>
      </c>
      <c r="GD33" s="1">
        <v>0</v>
      </c>
      <c r="GE33" s="1">
        <v>0</v>
      </c>
      <c r="GF33" s="1">
        <v>0</v>
      </c>
      <c r="GG33" s="1">
        <v>0</v>
      </c>
      <c r="GH33" s="1">
        <v>0</v>
      </c>
      <c r="GI33" s="1">
        <v>0</v>
      </c>
      <c r="GJ33" s="1">
        <v>0</v>
      </c>
      <c r="GK33" s="1">
        <v>0</v>
      </c>
      <c r="GL33" s="1">
        <v>0</v>
      </c>
      <c r="GM33" s="1">
        <v>0</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0.45182634017469758</v>
      </c>
      <c r="HM33" s="1">
        <v>0</v>
      </c>
      <c r="HN33" s="1">
        <v>6.5906154476693291E-2</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50.748073130089622</v>
      </c>
      <c r="JO33" s="1">
        <v>1.7385196417082698</v>
      </c>
      <c r="JP33" s="1">
        <v>15.177193404851097</v>
      </c>
      <c r="JQ33" s="1">
        <v>1.4812974159330836</v>
      </c>
      <c r="JR33" s="1">
        <v>0</v>
      </c>
      <c r="JS33" s="1">
        <v>9.5949767292450332</v>
      </c>
      <c r="JT33" s="1">
        <v>0.22934374243034564</v>
      </c>
      <c r="JU33" s="1">
        <v>5.2099023017502137</v>
      </c>
      <c r="JV33" s="1">
        <v>0</v>
      </c>
      <c r="JW33" s="1">
        <v>0</v>
      </c>
      <c r="JX33" s="1">
        <v>9.8491676979616525</v>
      </c>
      <c r="JY33" s="1">
        <v>2.7537110447923725</v>
      </c>
      <c r="JZ33" s="1">
        <v>0.31020218800878036</v>
      </c>
      <c r="KA33" s="1">
        <v>0.20285027318415516</v>
      </c>
      <c r="KB33" s="1">
        <v>2.7047624300453652</v>
      </c>
      <c r="KC33" s="1">
        <v>0</v>
      </c>
    </row>
    <row r="34" spans="1:289" ht="11" customHeight="1" x14ac:dyDescent="0.15">
      <c r="A34" s="1" t="s">
        <v>107</v>
      </c>
      <c r="B34" s="1">
        <v>1065.6640625</v>
      </c>
      <c r="D34" s="1">
        <v>72.368647917339274</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2.2480090797062056E-3</v>
      </c>
      <c r="DI34" s="1">
        <v>1.0468256991928824</v>
      </c>
      <c r="DJ34" s="1">
        <v>19.626099285265131</v>
      </c>
      <c r="DK34" s="1">
        <v>0</v>
      </c>
      <c r="DL34" s="1">
        <v>0</v>
      </c>
      <c r="DM34" s="1">
        <v>0</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2.75389805839724E-3</v>
      </c>
      <c r="EG34" s="1">
        <v>1.151601985355331</v>
      </c>
      <c r="EH34" s="1">
        <v>4.3740403097909564</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1.5801755089925281E-3</v>
      </c>
      <c r="FZ34" s="1">
        <v>0.45126105275064299</v>
      </c>
      <c r="GA34" s="1">
        <v>3.1068979103065115</v>
      </c>
      <c r="GB34" s="1">
        <v>0</v>
      </c>
      <c r="GC34" s="1">
        <v>0</v>
      </c>
      <c r="GD34" s="1">
        <v>0</v>
      </c>
      <c r="GE34" s="1">
        <v>0</v>
      </c>
      <c r="GF34" s="1">
        <v>0</v>
      </c>
      <c r="GG34" s="1">
        <v>0</v>
      </c>
      <c r="GH34" s="1">
        <v>0</v>
      </c>
      <c r="GI34" s="1">
        <v>0</v>
      </c>
      <c r="GJ34" s="1">
        <v>0</v>
      </c>
      <c r="GK34" s="1">
        <v>0</v>
      </c>
      <c r="GL34" s="1">
        <v>0</v>
      </c>
      <c r="GM34" s="1">
        <v>0</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2.0618215741390264E-3</v>
      </c>
      <c r="HM34" s="1">
        <v>0.4497645186005586</v>
      </c>
      <c r="HN34" s="1">
        <v>0.5156706730772519</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50.748073130089622</v>
      </c>
      <c r="JO34" s="1">
        <v>1.7385196417082698</v>
      </c>
      <c r="JP34" s="1">
        <v>15.177193404851097</v>
      </c>
      <c r="JQ34" s="1">
        <v>1.4812974159330836</v>
      </c>
      <c r="JR34" s="1">
        <v>0</v>
      </c>
      <c r="JS34" s="1">
        <v>9.5949767292450332</v>
      </c>
      <c r="JT34" s="1">
        <v>0.22934374243034564</v>
      </c>
      <c r="JU34" s="1">
        <v>5.2099023017502137</v>
      </c>
      <c r="JV34" s="1">
        <v>0</v>
      </c>
      <c r="JW34" s="1">
        <v>0</v>
      </c>
      <c r="JX34" s="1">
        <v>9.8491676979616525</v>
      </c>
      <c r="JY34" s="1">
        <v>2.7537110447923725</v>
      </c>
      <c r="JZ34" s="1">
        <v>0.31020218800878036</v>
      </c>
      <c r="KA34" s="1">
        <v>0.20285027318415516</v>
      </c>
      <c r="KB34" s="1">
        <v>2.7047624300453652</v>
      </c>
      <c r="KC34" s="1">
        <v>0</v>
      </c>
    </row>
    <row r="35" spans="1:289" ht="11" customHeight="1" x14ac:dyDescent="0.15">
      <c r="A35" s="1" t="s">
        <v>113</v>
      </c>
      <c r="B35" s="1">
        <v>1060.6640625</v>
      </c>
      <c r="D35" s="1">
        <v>69.501047474049003</v>
      </c>
      <c r="CA35" s="1">
        <v>0</v>
      </c>
      <c r="CB35" s="1">
        <v>0</v>
      </c>
      <c r="CC35" s="1">
        <v>0</v>
      </c>
      <c r="CD35" s="1">
        <v>0</v>
      </c>
      <c r="CE35" s="1">
        <v>0</v>
      </c>
      <c r="CF35" s="1">
        <v>0</v>
      </c>
      <c r="CG35" s="1">
        <v>0</v>
      </c>
      <c r="CH35" s="1">
        <v>0</v>
      </c>
      <c r="CI35" s="1">
        <v>0</v>
      </c>
      <c r="CJ35" s="1">
        <v>0</v>
      </c>
      <c r="CK35" s="1">
        <v>0</v>
      </c>
      <c r="CL35" s="1">
        <v>0</v>
      </c>
      <c r="CM35" s="1">
        <v>0</v>
      </c>
      <c r="CN35" s="1">
        <v>0</v>
      </c>
      <c r="CO35" s="1">
        <v>0</v>
      </c>
      <c r="CP35" s="1">
        <v>0</v>
      </c>
      <c r="CQ35" s="1">
        <v>0</v>
      </c>
      <c r="CR35" s="1">
        <v>0</v>
      </c>
      <c r="CS35" s="1">
        <v>0</v>
      </c>
      <c r="CT35" s="1">
        <v>0</v>
      </c>
      <c r="CU35" s="1">
        <v>0</v>
      </c>
      <c r="CV35" s="1">
        <v>0</v>
      </c>
      <c r="CW35" s="1">
        <v>0</v>
      </c>
      <c r="CX35" s="1">
        <v>0</v>
      </c>
      <c r="CY35" s="1">
        <v>0</v>
      </c>
      <c r="CZ35" s="1">
        <v>0</v>
      </c>
      <c r="DA35" s="1">
        <v>0</v>
      </c>
      <c r="DB35" s="1">
        <v>0</v>
      </c>
      <c r="DC35" s="1">
        <v>0</v>
      </c>
      <c r="DD35" s="1">
        <v>0</v>
      </c>
      <c r="DE35" s="1">
        <v>0</v>
      </c>
      <c r="DF35" s="1">
        <v>0</v>
      </c>
      <c r="DG35" s="1">
        <v>0</v>
      </c>
      <c r="DH35" s="1">
        <v>0.93803509667584917</v>
      </c>
      <c r="DI35" s="1">
        <v>0</v>
      </c>
      <c r="DJ35" s="1">
        <v>19.626099285265131</v>
      </c>
      <c r="DK35" s="1">
        <v>0</v>
      </c>
      <c r="DL35" s="1">
        <v>0</v>
      </c>
      <c r="DM35" s="1">
        <v>0</v>
      </c>
      <c r="DN35" s="1">
        <v>0</v>
      </c>
      <c r="DO35" s="1">
        <v>0</v>
      </c>
      <c r="DP35" s="1">
        <v>0</v>
      </c>
      <c r="DQ35" s="1">
        <v>0</v>
      </c>
      <c r="DR35" s="1">
        <v>0</v>
      </c>
      <c r="DS35" s="1">
        <v>0</v>
      </c>
      <c r="DT35" s="1">
        <v>0</v>
      </c>
      <c r="DU35" s="1">
        <v>0</v>
      </c>
      <c r="DV35" s="1">
        <v>0</v>
      </c>
      <c r="DW35" s="1">
        <v>0</v>
      </c>
      <c r="DX35" s="1">
        <v>0</v>
      </c>
      <c r="DY35" s="1">
        <v>0</v>
      </c>
      <c r="DZ35" s="1">
        <v>0</v>
      </c>
      <c r="EA35" s="1">
        <v>0</v>
      </c>
      <c r="EB35" s="1">
        <v>0</v>
      </c>
      <c r="EC35" s="1">
        <v>0</v>
      </c>
      <c r="ED35" s="1">
        <v>0</v>
      </c>
      <c r="EE35" s="1">
        <v>0</v>
      </c>
      <c r="EF35" s="1">
        <v>1.1118926903761697</v>
      </c>
      <c r="EG35" s="1">
        <v>0</v>
      </c>
      <c r="EH35" s="1">
        <v>4.3740403097909564</v>
      </c>
      <c r="EI35" s="1">
        <v>0</v>
      </c>
      <c r="EJ35" s="1">
        <v>0</v>
      </c>
      <c r="EK35" s="1">
        <v>0</v>
      </c>
      <c r="EL35" s="1">
        <v>0</v>
      </c>
      <c r="EM35" s="1">
        <v>0</v>
      </c>
      <c r="EN35" s="1">
        <v>0</v>
      </c>
      <c r="EO35" s="1">
        <v>0</v>
      </c>
      <c r="EP35" s="1">
        <v>0</v>
      </c>
      <c r="EQ35" s="1">
        <v>0</v>
      </c>
      <c r="ER35" s="1">
        <v>0</v>
      </c>
      <c r="ES35" s="1">
        <v>0</v>
      </c>
      <c r="ET35" s="1">
        <v>0</v>
      </c>
      <c r="EU35" s="1">
        <v>0</v>
      </c>
      <c r="EV35" s="1">
        <v>0</v>
      </c>
      <c r="EW35" s="1">
        <v>0</v>
      </c>
      <c r="EX35" s="1">
        <v>0</v>
      </c>
      <c r="EY35" s="1">
        <v>0</v>
      </c>
      <c r="EZ35" s="1">
        <v>0</v>
      </c>
      <c r="FA35" s="1">
        <v>0</v>
      </c>
      <c r="FB35" s="1">
        <v>0</v>
      </c>
      <c r="FC35" s="1">
        <v>0</v>
      </c>
      <c r="FD35" s="1">
        <v>0</v>
      </c>
      <c r="FE35" s="1">
        <v>0</v>
      </c>
      <c r="FF35" s="1">
        <v>0</v>
      </c>
      <c r="FG35" s="1">
        <v>0</v>
      </c>
      <c r="FH35" s="1">
        <v>0</v>
      </c>
      <c r="FI35" s="1">
        <v>0</v>
      </c>
      <c r="FJ35" s="1">
        <v>0</v>
      </c>
      <c r="FK35" s="1">
        <v>0</v>
      </c>
      <c r="FL35" s="1">
        <v>0</v>
      </c>
      <c r="FM35" s="1">
        <v>0</v>
      </c>
      <c r="FN35" s="1">
        <v>0</v>
      </c>
      <c r="FO35" s="1">
        <v>0</v>
      </c>
      <c r="FP35" s="1">
        <v>0</v>
      </c>
      <c r="FQ35" s="1">
        <v>0</v>
      </c>
      <c r="FR35" s="1">
        <v>0</v>
      </c>
      <c r="FS35" s="1">
        <v>0</v>
      </c>
      <c r="FT35" s="1">
        <v>0</v>
      </c>
      <c r="FU35" s="1">
        <v>0</v>
      </c>
      <c r="FV35" s="1">
        <v>0</v>
      </c>
      <c r="FW35" s="1">
        <v>0</v>
      </c>
      <c r="FX35" s="1">
        <v>0</v>
      </c>
      <c r="FY35" s="1">
        <v>0.42596312953513182</v>
      </c>
      <c r="FZ35" s="1">
        <v>0</v>
      </c>
      <c r="GA35" s="1">
        <v>3.1068979103065115</v>
      </c>
      <c r="GB35" s="1">
        <v>0</v>
      </c>
      <c r="GC35" s="1">
        <v>0</v>
      </c>
      <c r="GD35" s="1">
        <v>0</v>
      </c>
      <c r="GE35" s="1">
        <v>0</v>
      </c>
      <c r="GF35" s="1">
        <v>0</v>
      </c>
      <c r="GG35" s="1">
        <v>0</v>
      </c>
      <c r="GH35" s="1">
        <v>0</v>
      </c>
      <c r="GI35" s="1">
        <v>0</v>
      </c>
      <c r="GJ35" s="1">
        <v>0</v>
      </c>
      <c r="GK35" s="1">
        <v>0</v>
      </c>
      <c r="GL35" s="1">
        <v>0</v>
      </c>
      <c r="GM35" s="1">
        <v>0</v>
      </c>
      <c r="GN35" s="1">
        <v>0</v>
      </c>
      <c r="GO35" s="1">
        <v>0</v>
      </c>
      <c r="GP35" s="1">
        <v>0</v>
      </c>
      <c r="GQ35" s="1">
        <v>0</v>
      </c>
      <c r="GR35" s="1">
        <v>0</v>
      </c>
      <c r="GS35" s="1">
        <v>0</v>
      </c>
      <c r="GT35" s="1">
        <v>0</v>
      </c>
      <c r="GU35" s="1">
        <v>0</v>
      </c>
      <c r="GV35" s="1">
        <v>0</v>
      </c>
      <c r="GW35" s="1">
        <v>0</v>
      </c>
      <c r="GX35" s="1">
        <v>0</v>
      </c>
      <c r="GY35" s="1">
        <v>0</v>
      </c>
      <c r="GZ35" s="1">
        <v>0</v>
      </c>
      <c r="HA35" s="1">
        <v>0</v>
      </c>
      <c r="HB35" s="1">
        <v>0</v>
      </c>
      <c r="HC35" s="1">
        <v>0</v>
      </c>
      <c r="HD35" s="1">
        <v>0</v>
      </c>
      <c r="HE35" s="1">
        <v>0</v>
      </c>
      <c r="HF35" s="1">
        <v>0</v>
      </c>
      <c r="HG35" s="1">
        <v>0</v>
      </c>
      <c r="HH35" s="1">
        <v>0</v>
      </c>
      <c r="HI35" s="1">
        <v>0</v>
      </c>
      <c r="HJ35" s="1">
        <v>0</v>
      </c>
      <c r="HK35" s="1">
        <v>0</v>
      </c>
      <c r="HL35" s="1">
        <v>0.40035343092444226</v>
      </c>
      <c r="HM35" s="1">
        <v>0</v>
      </c>
      <c r="HN35" s="1">
        <v>0.5156706730772519</v>
      </c>
      <c r="HO35" s="1">
        <v>0</v>
      </c>
      <c r="HP35" s="1">
        <v>0</v>
      </c>
      <c r="HQ35" s="1">
        <v>0</v>
      </c>
      <c r="HR35" s="1">
        <v>0</v>
      </c>
      <c r="HS35" s="1">
        <v>0</v>
      </c>
      <c r="HT35" s="1">
        <v>0</v>
      </c>
      <c r="HU35" s="1">
        <v>0</v>
      </c>
      <c r="HV35" s="1">
        <v>0</v>
      </c>
      <c r="HW35" s="1">
        <v>0</v>
      </c>
      <c r="HX35" s="1">
        <v>0</v>
      </c>
      <c r="HY35" s="1">
        <v>0</v>
      </c>
      <c r="HZ35" s="1">
        <v>0</v>
      </c>
      <c r="IA35" s="1">
        <v>0</v>
      </c>
      <c r="IB35" s="1">
        <v>0</v>
      </c>
      <c r="IC35" s="1">
        <v>0</v>
      </c>
      <c r="ID35" s="1">
        <v>0</v>
      </c>
      <c r="IE35" s="1">
        <v>0</v>
      </c>
      <c r="IF35" s="1">
        <v>0</v>
      </c>
      <c r="IG35" s="1">
        <v>0</v>
      </c>
      <c r="IH35" s="1">
        <v>0</v>
      </c>
      <c r="II35" s="1">
        <v>0</v>
      </c>
      <c r="IJ35" s="1">
        <v>0</v>
      </c>
      <c r="IK35" s="1">
        <v>0</v>
      </c>
      <c r="IL35" s="1">
        <v>0</v>
      </c>
      <c r="IM35" s="1">
        <v>0</v>
      </c>
      <c r="IN35" s="1">
        <v>0</v>
      </c>
      <c r="IO35" s="1">
        <v>0</v>
      </c>
      <c r="IP35" s="1">
        <v>0</v>
      </c>
      <c r="IQ35" s="1">
        <v>0</v>
      </c>
      <c r="IR35" s="1">
        <v>0</v>
      </c>
      <c r="IS35" s="1">
        <v>0</v>
      </c>
      <c r="IT35" s="1">
        <v>0</v>
      </c>
      <c r="IU35" s="1">
        <v>0</v>
      </c>
      <c r="IV35" s="1">
        <v>0</v>
      </c>
      <c r="IW35" s="1">
        <v>0</v>
      </c>
      <c r="IX35" s="1">
        <v>0</v>
      </c>
      <c r="IY35" s="1">
        <v>0</v>
      </c>
      <c r="IZ35" s="1">
        <v>0</v>
      </c>
      <c r="JA35" s="1">
        <v>0</v>
      </c>
      <c r="JB35" s="1">
        <v>0</v>
      </c>
      <c r="JC35" s="1">
        <v>0</v>
      </c>
      <c r="JD35" s="1">
        <v>0</v>
      </c>
      <c r="JE35" s="1">
        <v>0</v>
      </c>
      <c r="JF35" s="1">
        <v>0</v>
      </c>
      <c r="JG35" s="1">
        <v>0</v>
      </c>
      <c r="JH35" s="1">
        <v>0</v>
      </c>
      <c r="JI35" s="1">
        <v>0</v>
      </c>
      <c r="JJ35" s="1">
        <v>0</v>
      </c>
      <c r="JK35" s="1">
        <v>0</v>
      </c>
      <c r="JL35" s="1">
        <v>0</v>
      </c>
      <c r="JM35" s="1">
        <v>0</v>
      </c>
      <c r="JN35" s="1">
        <v>51.237989139337678</v>
      </c>
      <c r="JO35" s="1">
        <v>1.6565171861263974</v>
      </c>
      <c r="JP35" s="1">
        <v>15.118776424039531</v>
      </c>
      <c r="JQ35" s="1">
        <v>1.3474254271613777</v>
      </c>
      <c r="JR35" s="1">
        <v>0</v>
      </c>
      <c r="JS35" s="1">
        <v>9.5341434907323883</v>
      </c>
      <c r="JT35" s="1">
        <v>0.23628147056940046</v>
      </c>
      <c r="JU35" s="1">
        <v>4.9893453083538306</v>
      </c>
      <c r="JV35" s="1">
        <v>0</v>
      </c>
      <c r="JW35" s="1">
        <v>0</v>
      </c>
      <c r="JX35" s="1">
        <v>9.6971137778958916</v>
      </c>
      <c r="JY35" s="1">
        <v>2.8320603996015818</v>
      </c>
      <c r="JZ35" s="1">
        <v>0.32276710728640801</v>
      </c>
      <c r="KA35" s="1">
        <v>0.21121983816835838</v>
      </c>
      <c r="KB35" s="1">
        <v>2.8163604307271397</v>
      </c>
      <c r="KC35" s="1">
        <v>0</v>
      </c>
    </row>
    <row r="36" spans="1:289" ht="11" customHeight="1" x14ac:dyDescent="0.15">
      <c r="A36" s="1" t="s">
        <v>107</v>
      </c>
      <c r="B36" s="1">
        <v>1060.6640625</v>
      </c>
      <c r="D36" s="1">
        <v>69.501047474049003</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2.2486844169762911E-3</v>
      </c>
      <c r="DI36" s="1">
        <v>0.93578641225887271</v>
      </c>
      <c r="DJ36" s="1">
        <v>20.561885697524005</v>
      </c>
      <c r="DK36" s="1">
        <v>0</v>
      </c>
      <c r="DL36" s="1">
        <v>0</v>
      </c>
      <c r="DM36" s="1">
        <v>0</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2.7533161808015062E-3</v>
      </c>
      <c r="EG36" s="1">
        <v>1.1091393741953679</v>
      </c>
      <c r="EH36" s="1">
        <v>5.4831796839863243</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1.5866859683198568E-3</v>
      </c>
      <c r="FZ36" s="1">
        <v>0.42437644356681181</v>
      </c>
      <c r="GA36" s="1">
        <v>3.5312743538733233</v>
      </c>
      <c r="GB36" s="1">
        <v>0</v>
      </c>
      <c r="GC36" s="1">
        <v>0</v>
      </c>
      <c r="GD36" s="1">
        <v>0</v>
      </c>
      <c r="GE36" s="1">
        <v>0</v>
      </c>
      <c r="GF36" s="1">
        <v>0</v>
      </c>
      <c r="GG36" s="1">
        <v>0</v>
      </c>
      <c r="GH36" s="1">
        <v>0</v>
      </c>
      <c r="GI36" s="1">
        <v>0</v>
      </c>
      <c r="GJ36" s="1">
        <v>0</v>
      </c>
      <c r="GK36" s="1">
        <v>0</v>
      </c>
      <c r="GL36" s="1">
        <v>0</v>
      </c>
      <c r="GM36" s="1">
        <v>0</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2.0680879310565952E-3</v>
      </c>
      <c r="HM36" s="1">
        <v>0.39828534299338558</v>
      </c>
      <c r="HN36" s="1">
        <v>0.91395601607063748</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51.237989139337678</v>
      </c>
      <c r="JO36" s="1">
        <v>1.6565171861263974</v>
      </c>
      <c r="JP36" s="1">
        <v>15.118776424039531</v>
      </c>
      <c r="JQ36" s="1">
        <v>1.3474254271613777</v>
      </c>
      <c r="JR36" s="1">
        <v>0</v>
      </c>
      <c r="JS36" s="1">
        <v>9.5341434907323883</v>
      </c>
      <c r="JT36" s="1">
        <v>0.23628147056940046</v>
      </c>
      <c r="JU36" s="1">
        <v>4.9893453083538306</v>
      </c>
      <c r="JV36" s="1">
        <v>0</v>
      </c>
      <c r="JW36" s="1">
        <v>0</v>
      </c>
      <c r="JX36" s="1">
        <v>9.6971137778958916</v>
      </c>
      <c r="JY36" s="1">
        <v>2.8320603996015818</v>
      </c>
      <c r="JZ36" s="1">
        <v>0.32276710728640801</v>
      </c>
      <c r="KA36" s="1">
        <v>0.21121983816835838</v>
      </c>
      <c r="KB36" s="1">
        <v>2.8163604307271397</v>
      </c>
      <c r="KC36" s="1">
        <v>0</v>
      </c>
    </row>
    <row r="37" spans="1:289" ht="11" customHeight="1" x14ac:dyDescent="0.15">
      <c r="A37" s="1" t="s">
        <v>113</v>
      </c>
      <c r="B37" s="1">
        <v>1055.6640625</v>
      </c>
      <c r="D37" s="1">
        <v>66.843508557061554</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0.83972403328067236</v>
      </c>
      <c r="DI37" s="1">
        <v>0</v>
      </c>
      <c r="DJ37" s="1">
        <v>20.561885697524005</v>
      </c>
      <c r="DK37" s="1">
        <v>0</v>
      </c>
      <c r="DL37" s="1">
        <v>0</v>
      </c>
      <c r="DM37" s="1">
        <v>0</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1.0693936752297248</v>
      </c>
      <c r="EG37" s="1">
        <v>0</v>
      </c>
      <c r="EH37" s="1">
        <v>5.4831796839863243</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0.4013237434267754</v>
      </c>
      <c r="FZ37" s="1">
        <v>0</v>
      </c>
      <c r="GA37" s="1">
        <v>3.5312743538733233</v>
      </c>
      <c r="GB37" s="1">
        <v>0</v>
      </c>
      <c r="GC37" s="1">
        <v>0</v>
      </c>
      <c r="GD37" s="1">
        <v>0</v>
      </c>
      <c r="GE37" s="1">
        <v>0</v>
      </c>
      <c r="GF37" s="1">
        <v>0</v>
      </c>
      <c r="GG37" s="1">
        <v>0</v>
      </c>
      <c r="GH37" s="1">
        <v>0</v>
      </c>
      <c r="GI37" s="1">
        <v>0</v>
      </c>
      <c r="GJ37" s="1">
        <v>0</v>
      </c>
      <c r="GK37" s="1">
        <v>0</v>
      </c>
      <c r="GL37" s="1">
        <v>0</v>
      </c>
      <c r="GM37" s="1">
        <v>0</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0.35575423954736274</v>
      </c>
      <c r="HM37" s="1">
        <v>0</v>
      </c>
      <c r="HN37" s="1">
        <v>0.91395601607063748</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51.716782889919187</v>
      </c>
      <c r="JO37" s="1">
        <v>1.5773579845274641</v>
      </c>
      <c r="JP37" s="1">
        <v>15.049484079794976</v>
      </c>
      <c r="JQ37" s="1">
        <v>1.2269587016723296</v>
      </c>
      <c r="JR37" s="1">
        <v>0</v>
      </c>
      <c r="JS37" s="1">
        <v>9.4702791931308514</v>
      </c>
      <c r="JT37" s="1">
        <v>0.24308141117425019</v>
      </c>
      <c r="JU37" s="1">
        <v>4.7778318903632195</v>
      </c>
      <c r="JV37" s="1">
        <v>0</v>
      </c>
      <c r="JW37" s="1">
        <v>0</v>
      </c>
      <c r="JX37" s="1">
        <v>9.5460141145092177</v>
      </c>
      <c r="JY37" s="1">
        <v>2.9088989746701643</v>
      </c>
      <c r="JZ37" s="1">
        <v>0.33536110076806197</v>
      </c>
      <c r="KA37" s="1">
        <v>0.21961743656032526</v>
      </c>
      <c r="KB37" s="1">
        <v>2.9283322229099458</v>
      </c>
      <c r="KC37" s="1">
        <v>0</v>
      </c>
    </row>
    <row r="38" spans="1:289" ht="11" customHeight="1" x14ac:dyDescent="0.15">
      <c r="A38" s="1" t="s">
        <v>107</v>
      </c>
      <c r="B38" s="1">
        <v>1055.6640625</v>
      </c>
      <c r="D38" s="1">
        <v>66.843508557228787</v>
      </c>
      <c r="CA38" s="1">
        <v>0</v>
      </c>
      <c r="CB38" s="1">
        <v>0</v>
      </c>
      <c r="CC38" s="1">
        <v>0</v>
      </c>
      <c r="CD38" s="1">
        <v>0</v>
      </c>
      <c r="CE38" s="1">
        <v>0</v>
      </c>
      <c r="CF38" s="1">
        <v>0</v>
      </c>
      <c r="CG38" s="1">
        <v>0</v>
      </c>
      <c r="CH38" s="1">
        <v>0</v>
      </c>
      <c r="CI38" s="1">
        <v>0</v>
      </c>
      <c r="CJ38" s="1">
        <v>0</v>
      </c>
      <c r="CK38" s="1">
        <v>0</v>
      </c>
      <c r="CL38" s="1">
        <v>0</v>
      </c>
      <c r="CM38" s="1">
        <v>0</v>
      </c>
      <c r="CN38" s="1">
        <v>0</v>
      </c>
      <c r="CO38" s="1">
        <v>0</v>
      </c>
      <c r="CP38" s="1">
        <v>0</v>
      </c>
      <c r="CQ38" s="1">
        <v>0</v>
      </c>
      <c r="CR38" s="1">
        <v>0</v>
      </c>
      <c r="CS38" s="1">
        <v>0</v>
      </c>
      <c r="CT38" s="1">
        <v>0</v>
      </c>
      <c r="CU38" s="1">
        <v>0</v>
      </c>
      <c r="CV38" s="1">
        <v>0</v>
      </c>
      <c r="CW38" s="1">
        <v>0</v>
      </c>
      <c r="CX38" s="1">
        <v>0</v>
      </c>
      <c r="CY38" s="1">
        <v>0</v>
      </c>
      <c r="CZ38" s="1">
        <v>0</v>
      </c>
      <c r="DA38" s="1">
        <v>0</v>
      </c>
      <c r="DB38" s="1">
        <v>0</v>
      </c>
      <c r="DC38" s="1">
        <v>0</v>
      </c>
      <c r="DD38" s="1">
        <v>0</v>
      </c>
      <c r="DE38" s="1">
        <v>0</v>
      </c>
      <c r="DF38" s="1">
        <v>0</v>
      </c>
      <c r="DG38" s="1">
        <v>0</v>
      </c>
      <c r="DH38" s="1">
        <v>2.2492840999427752E-3</v>
      </c>
      <c r="DI38" s="1">
        <v>0.83747474926995558</v>
      </c>
      <c r="DJ38" s="1">
        <v>21.39936044679396</v>
      </c>
      <c r="DK38" s="1">
        <v>0</v>
      </c>
      <c r="DL38" s="1">
        <v>0</v>
      </c>
      <c r="DM38" s="1">
        <v>0</v>
      </c>
      <c r="DN38" s="1">
        <v>0</v>
      </c>
      <c r="DO38" s="1">
        <v>0</v>
      </c>
      <c r="DP38" s="1">
        <v>0</v>
      </c>
      <c r="DQ38" s="1">
        <v>0</v>
      </c>
      <c r="DR38" s="1">
        <v>0</v>
      </c>
      <c r="DS38" s="1">
        <v>0</v>
      </c>
      <c r="DT38" s="1">
        <v>0</v>
      </c>
      <c r="DU38" s="1">
        <v>0</v>
      </c>
      <c r="DV38" s="1">
        <v>0</v>
      </c>
      <c r="DW38" s="1">
        <v>0</v>
      </c>
      <c r="DX38" s="1">
        <v>0</v>
      </c>
      <c r="DY38" s="1">
        <v>0</v>
      </c>
      <c r="DZ38" s="1">
        <v>0</v>
      </c>
      <c r="EA38" s="1">
        <v>0</v>
      </c>
      <c r="EB38" s="1">
        <v>0</v>
      </c>
      <c r="EC38" s="1">
        <v>0</v>
      </c>
      <c r="ED38" s="1">
        <v>0</v>
      </c>
      <c r="EE38" s="1">
        <v>0</v>
      </c>
      <c r="EF38" s="1">
        <v>2.7527205182917673E-3</v>
      </c>
      <c r="EG38" s="1">
        <v>1.0666409544927837</v>
      </c>
      <c r="EH38" s="1">
        <v>6.5498206384791082</v>
      </c>
      <c r="EI38" s="1">
        <v>0</v>
      </c>
      <c r="EJ38" s="1">
        <v>0</v>
      </c>
      <c r="EK38" s="1">
        <v>0</v>
      </c>
      <c r="EL38" s="1">
        <v>0</v>
      </c>
      <c r="EM38" s="1">
        <v>0</v>
      </c>
      <c r="EN38" s="1">
        <v>0</v>
      </c>
      <c r="EO38" s="1">
        <v>0</v>
      </c>
      <c r="EP38" s="1">
        <v>0</v>
      </c>
      <c r="EQ38" s="1">
        <v>0</v>
      </c>
      <c r="ER38" s="1">
        <v>0</v>
      </c>
      <c r="ES38" s="1">
        <v>0</v>
      </c>
      <c r="ET38" s="1">
        <v>0</v>
      </c>
      <c r="EU38" s="1">
        <v>0</v>
      </c>
      <c r="EV38" s="1">
        <v>0</v>
      </c>
      <c r="EW38" s="1">
        <v>0</v>
      </c>
      <c r="EX38" s="1">
        <v>0</v>
      </c>
      <c r="EY38" s="1">
        <v>0</v>
      </c>
      <c r="EZ38" s="1">
        <v>0</v>
      </c>
      <c r="FA38" s="1">
        <v>0</v>
      </c>
      <c r="FB38" s="1">
        <v>0</v>
      </c>
      <c r="FC38" s="1">
        <v>0</v>
      </c>
      <c r="FD38" s="1">
        <v>0</v>
      </c>
      <c r="FE38" s="1">
        <v>0</v>
      </c>
      <c r="FF38" s="1">
        <v>0</v>
      </c>
      <c r="FG38" s="1">
        <v>0</v>
      </c>
      <c r="FH38" s="1">
        <v>0</v>
      </c>
      <c r="FI38" s="1">
        <v>0</v>
      </c>
      <c r="FJ38" s="1">
        <v>0</v>
      </c>
      <c r="FK38" s="1">
        <v>0</v>
      </c>
      <c r="FL38" s="1">
        <v>0</v>
      </c>
      <c r="FM38" s="1">
        <v>0</v>
      </c>
      <c r="FN38" s="1">
        <v>0</v>
      </c>
      <c r="FO38" s="1">
        <v>0</v>
      </c>
      <c r="FP38" s="1">
        <v>0</v>
      </c>
      <c r="FQ38" s="1">
        <v>0</v>
      </c>
      <c r="FR38" s="1">
        <v>0</v>
      </c>
      <c r="FS38" s="1">
        <v>0</v>
      </c>
      <c r="FT38" s="1">
        <v>0</v>
      </c>
      <c r="FU38" s="1">
        <v>0</v>
      </c>
      <c r="FV38" s="1">
        <v>0</v>
      </c>
      <c r="FW38" s="1">
        <v>0</v>
      </c>
      <c r="FX38" s="1">
        <v>0</v>
      </c>
      <c r="FY38" s="1">
        <v>1.59329563694807E-3</v>
      </c>
      <c r="FZ38" s="1">
        <v>0.39973044776201738</v>
      </c>
      <c r="GA38" s="1">
        <v>3.9310048016353409</v>
      </c>
      <c r="GB38" s="1">
        <v>0</v>
      </c>
      <c r="GC38" s="1">
        <v>0</v>
      </c>
      <c r="GD38" s="1">
        <v>0</v>
      </c>
      <c r="GE38" s="1">
        <v>0</v>
      </c>
      <c r="GF38" s="1">
        <v>0</v>
      </c>
      <c r="GG38" s="1">
        <v>0</v>
      </c>
      <c r="GH38" s="1">
        <v>0</v>
      </c>
      <c r="GI38" s="1">
        <v>0</v>
      </c>
      <c r="GJ38" s="1">
        <v>0</v>
      </c>
      <c r="GK38" s="1">
        <v>0</v>
      </c>
      <c r="GL38" s="1">
        <v>0</v>
      </c>
      <c r="GM38" s="1">
        <v>0</v>
      </c>
      <c r="GN38" s="1">
        <v>0</v>
      </c>
      <c r="GO38" s="1">
        <v>0</v>
      </c>
      <c r="GP38" s="1">
        <v>0</v>
      </c>
      <c r="GQ38" s="1">
        <v>0</v>
      </c>
      <c r="GR38" s="1">
        <v>0</v>
      </c>
      <c r="GS38" s="1">
        <v>0</v>
      </c>
      <c r="GT38" s="1">
        <v>0</v>
      </c>
      <c r="GU38" s="1">
        <v>0</v>
      </c>
      <c r="GV38" s="1">
        <v>0</v>
      </c>
      <c r="GW38" s="1">
        <v>0</v>
      </c>
      <c r="GX38" s="1">
        <v>0</v>
      </c>
      <c r="GY38" s="1">
        <v>0</v>
      </c>
      <c r="GZ38" s="1">
        <v>0</v>
      </c>
      <c r="HA38" s="1">
        <v>0</v>
      </c>
      <c r="HB38" s="1">
        <v>0</v>
      </c>
      <c r="HC38" s="1">
        <v>0</v>
      </c>
      <c r="HD38" s="1">
        <v>0</v>
      </c>
      <c r="HE38" s="1">
        <v>0</v>
      </c>
      <c r="HF38" s="1">
        <v>0</v>
      </c>
      <c r="HG38" s="1">
        <v>0</v>
      </c>
      <c r="HH38" s="1">
        <v>0</v>
      </c>
      <c r="HI38" s="1">
        <v>0</v>
      </c>
      <c r="HJ38" s="1">
        <v>0</v>
      </c>
      <c r="HK38" s="1">
        <v>0</v>
      </c>
      <c r="HL38" s="1">
        <v>2.0739818486283489E-3</v>
      </c>
      <c r="HM38" s="1">
        <v>0.35368025768882122</v>
      </c>
      <c r="HN38" s="1">
        <v>1.2676362737594586</v>
      </c>
      <c r="HO38" s="1">
        <v>0</v>
      </c>
      <c r="HP38" s="1">
        <v>0</v>
      </c>
      <c r="HQ38" s="1">
        <v>0</v>
      </c>
      <c r="HR38" s="1">
        <v>0</v>
      </c>
      <c r="HS38" s="1">
        <v>0</v>
      </c>
      <c r="HT38" s="1">
        <v>0</v>
      </c>
      <c r="HU38" s="1">
        <v>0</v>
      </c>
      <c r="HV38" s="1">
        <v>0</v>
      </c>
      <c r="HW38" s="1">
        <v>0</v>
      </c>
      <c r="HX38" s="1">
        <v>0</v>
      </c>
      <c r="HY38" s="1">
        <v>0</v>
      </c>
      <c r="HZ38" s="1">
        <v>0</v>
      </c>
      <c r="IA38" s="1">
        <v>0</v>
      </c>
      <c r="IB38" s="1">
        <v>0</v>
      </c>
      <c r="IC38" s="1">
        <v>0</v>
      </c>
      <c r="ID38" s="1">
        <v>0</v>
      </c>
      <c r="IE38" s="1">
        <v>0</v>
      </c>
      <c r="IF38" s="1">
        <v>0</v>
      </c>
      <c r="IG38" s="1">
        <v>0</v>
      </c>
      <c r="IH38" s="1">
        <v>0</v>
      </c>
      <c r="II38" s="1">
        <v>0</v>
      </c>
      <c r="IJ38" s="1">
        <v>0</v>
      </c>
      <c r="IK38" s="1">
        <v>0</v>
      </c>
      <c r="IL38" s="1">
        <v>0</v>
      </c>
      <c r="IM38" s="1">
        <v>0</v>
      </c>
      <c r="IN38" s="1">
        <v>0</v>
      </c>
      <c r="IO38" s="1">
        <v>0</v>
      </c>
      <c r="IP38" s="1">
        <v>0</v>
      </c>
      <c r="IQ38" s="1">
        <v>0</v>
      </c>
      <c r="IR38" s="1">
        <v>0</v>
      </c>
      <c r="IS38" s="1">
        <v>0</v>
      </c>
      <c r="IT38" s="1">
        <v>0</v>
      </c>
      <c r="IU38" s="1">
        <v>0</v>
      </c>
      <c r="IV38" s="1">
        <v>0</v>
      </c>
      <c r="IW38" s="1">
        <v>0</v>
      </c>
      <c r="IX38" s="1">
        <v>0</v>
      </c>
      <c r="IY38" s="1">
        <v>0</v>
      </c>
      <c r="IZ38" s="1">
        <v>0</v>
      </c>
      <c r="JA38" s="1">
        <v>0</v>
      </c>
      <c r="JB38" s="1">
        <v>0</v>
      </c>
      <c r="JC38" s="1">
        <v>0</v>
      </c>
      <c r="JD38" s="1">
        <v>0</v>
      </c>
      <c r="JE38" s="1">
        <v>0</v>
      </c>
      <c r="JF38" s="1">
        <v>0</v>
      </c>
      <c r="JG38" s="1">
        <v>0</v>
      </c>
      <c r="JH38" s="1">
        <v>0</v>
      </c>
      <c r="JI38" s="1">
        <v>0</v>
      </c>
      <c r="JJ38" s="1">
        <v>0</v>
      </c>
      <c r="JK38" s="1">
        <v>0</v>
      </c>
      <c r="JL38" s="1">
        <v>0</v>
      </c>
      <c r="JM38" s="1">
        <v>0</v>
      </c>
      <c r="JN38" s="1">
        <v>51.716782889903627</v>
      </c>
      <c r="JO38" s="1">
        <v>1.5773579845212733</v>
      </c>
      <c r="JP38" s="1">
        <v>15.049484079855516</v>
      </c>
      <c r="JQ38" s="1">
        <v>1.2269587016690089</v>
      </c>
      <c r="JR38" s="1">
        <v>0</v>
      </c>
      <c r="JS38" s="1">
        <v>9.4702791931163262</v>
      </c>
      <c r="JT38" s="1">
        <v>0.24308141117384352</v>
      </c>
      <c r="JU38" s="1">
        <v>4.7778318903511812</v>
      </c>
      <c r="JV38" s="1">
        <v>0</v>
      </c>
      <c r="JW38" s="1">
        <v>0</v>
      </c>
      <c r="JX38" s="1">
        <v>9.5460141145098092</v>
      </c>
      <c r="JY38" s="1">
        <v>2.9088989746697318</v>
      </c>
      <c r="JZ38" s="1">
        <v>0.33536110076728221</v>
      </c>
      <c r="KA38" s="1">
        <v>0.21961743655977747</v>
      </c>
      <c r="KB38" s="1">
        <v>2.9283322229026196</v>
      </c>
      <c r="KC38" s="1">
        <v>0</v>
      </c>
    </row>
    <row r="39" spans="1:289" ht="11" customHeight="1" x14ac:dyDescent="0.15">
      <c r="A39" s="1" t="s">
        <v>113</v>
      </c>
      <c r="B39" s="1">
        <v>1050.6640625</v>
      </c>
      <c r="D39" s="1">
        <v>64.391550553550658</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0.66135710304107886</v>
      </c>
      <c r="DI39" s="1">
        <v>0</v>
      </c>
      <c r="DJ39" s="1">
        <v>21.39936044679396</v>
      </c>
      <c r="DK39" s="1">
        <v>9.8336014758685308E-2</v>
      </c>
      <c r="DL39" s="1">
        <v>0</v>
      </c>
      <c r="DM39" s="1">
        <v>0</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1.0137801280125589</v>
      </c>
      <c r="EG39" s="1">
        <v>0</v>
      </c>
      <c r="EH39" s="1">
        <v>6.5498206384791082</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0.39040471440628111</v>
      </c>
      <c r="FZ39" s="1">
        <v>0</v>
      </c>
      <c r="GA39" s="1">
        <v>3.9310048016353409</v>
      </c>
      <c r="GB39" s="1">
        <v>0</v>
      </c>
      <c r="GC39" s="1">
        <v>0</v>
      </c>
      <c r="GD39" s="1">
        <v>0</v>
      </c>
      <c r="GE39" s="1">
        <v>0</v>
      </c>
      <c r="GF39" s="1">
        <v>0</v>
      </c>
      <c r="GG39" s="1">
        <v>0</v>
      </c>
      <c r="GH39" s="1">
        <v>0</v>
      </c>
      <c r="GI39" s="1">
        <v>0</v>
      </c>
      <c r="GJ39" s="1">
        <v>0</v>
      </c>
      <c r="GK39" s="1">
        <v>0</v>
      </c>
      <c r="GL39" s="1">
        <v>0</v>
      </c>
      <c r="GM39" s="1">
        <v>0</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0.29674932556336031</v>
      </c>
      <c r="HM39" s="1">
        <v>0</v>
      </c>
      <c r="HN39" s="1">
        <v>1.2676362737594586</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52.187638704090432</v>
      </c>
      <c r="JO39" s="1">
        <v>1.4959645898540583</v>
      </c>
      <c r="JP39" s="1">
        <v>14.964512151497841</v>
      </c>
      <c r="JQ39" s="1">
        <v>1.124757900152753</v>
      </c>
      <c r="JR39" s="1">
        <v>0</v>
      </c>
      <c r="JS39" s="1">
        <v>9.410205252923511</v>
      </c>
      <c r="JT39" s="1">
        <v>0.24959335304891339</v>
      </c>
      <c r="JU39" s="1">
        <v>4.5741551538363661</v>
      </c>
      <c r="JV39" s="1">
        <v>0</v>
      </c>
      <c r="JW39" s="1">
        <v>0</v>
      </c>
      <c r="JX39" s="1">
        <v>9.3935167348018904</v>
      </c>
      <c r="JY39" s="1">
        <v>2.9839442958433762</v>
      </c>
      <c r="JZ39" s="1">
        <v>0.34789181316630396</v>
      </c>
      <c r="KA39" s="1">
        <v>0.22798022215340083</v>
      </c>
      <c r="KB39" s="1">
        <v>3.039839828631159</v>
      </c>
      <c r="KC39" s="1">
        <v>0</v>
      </c>
    </row>
    <row r="40" spans="1:289" ht="11" customHeight="1" x14ac:dyDescent="0.15">
      <c r="A40" s="1" t="s">
        <v>107</v>
      </c>
      <c r="B40" s="1">
        <v>1050.6640625</v>
      </c>
      <c r="D40" s="1">
        <v>64.391550553550658</v>
      </c>
      <c r="CA40" s="1">
        <v>0</v>
      </c>
      <c r="CB40" s="1">
        <v>0</v>
      </c>
      <c r="CC40" s="1">
        <v>0</v>
      </c>
      <c r="CD40" s="1">
        <v>0</v>
      </c>
      <c r="CE40" s="1">
        <v>0</v>
      </c>
      <c r="CF40" s="1">
        <v>0</v>
      </c>
      <c r="CG40" s="1">
        <v>0</v>
      </c>
      <c r="CH40" s="1">
        <v>0</v>
      </c>
      <c r="CI40" s="1">
        <v>0</v>
      </c>
      <c r="CJ40" s="1">
        <v>0</v>
      </c>
      <c r="CK40" s="1">
        <v>0</v>
      </c>
      <c r="CL40" s="1">
        <v>0</v>
      </c>
      <c r="CM40" s="1">
        <v>0</v>
      </c>
      <c r="CN40" s="1">
        <v>0</v>
      </c>
      <c r="CO40" s="1">
        <v>0</v>
      </c>
      <c r="CP40" s="1">
        <v>0</v>
      </c>
      <c r="CQ40" s="1">
        <v>0</v>
      </c>
      <c r="CR40" s="1">
        <v>0</v>
      </c>
      <c r="CS40" s="1">
        <v>0</v>
      </c>
      <c r="CT40" s="1">
        <v>0</v>
      </c>
      <c r="CU40" s="1">
        <v>0</v>
      </c>
      <c r="CV40" s="1">
        <v>0</v>
      </c>
      <c r="CW40" s="1">
        <v>0</v>
      </c>
      <c r="CX40" s="1">
        <v>0</v>
      </c>
      <c r="CY40" s="1">
        <v>0</v>
      </c>
      <c r="CZ40" s="1">
        <v>0</v>
      </c>
      <c r="DA40" s="1">
        <v>0</v>
      </c>
      <c r="DB40" s="1">
        <v>0</v>
      </c>
      <c r="DC40" s="1">
        <v>0</v>
      </c>
      <c r="DD40" s="1">
        <v>0</v>
      </c>
      <c r="DE40" s="1">
        <v>0</v>
      </c>
      <c r="DF40" s="1">
        <v>0</v>
      </c>
      <c r="DG40" s="1">
        <v>0</v>
      </c>
      <c r="DH40" s="1">
        <v>2.2495602169721701E-3</v>
      </c>
      <c r="DI40" s="1">
        <v>0.65910754282410722</v>
      </c>
      <c r="DJ40" s="1">
        <v>22.058467989618066</v>
      </c>
      <c r="DK40" s="1">
        <v>2.3008259792380117E-3</v>
      </c>
      <c r="DL40" s="1">
        <v>9.6035188779447292E-2</v>
      </c>
      <c r="DM40" s="1">
        <v>9.6035188779447292E-2</v>
      </c>
      <c r="DN40" s="1">
        <v>0</v>
      </c>
      <c r="DO40" s="1">
        <v>0</v>
      </c>
      <c r="DP40" s="1">
        <v>0</v>
      </c>
      <c r="DQ40" s="1">
        <v>0</v>
      </c>
      <c r="DR40" s="1">
        <v>0</v>
      </c>
      <c r="DS40" s="1">
        <v>0</v>
      </c>
      <c r="DT40" s="1">
        <v>0</v>
      </c>
      <c r="DU40" s="1">
        <v>0</v>
      </c>
      <c r="DV40" s="1">
        <v>0</v>
      </c>
      <c r="DW40" s="1">
        <v>0</v>
      </c>
      <c r="DX40" s="1">
        <v>0</v>
      </c>
      <c r="DY40" s="1">
        <v>0</v>
      </c>
      <c r="DZ40" s="1">
        <v>0</v>
      </c>
      <c r="EA40" s="1">
        <v>0</v>
      </c>
      <c r="EB40" s="1">
        <v>0</v>
      </c>
      <c r="EC40" s="1">
        <v>0</v>
      </c>
      <c r="ED40" s="1">
        <v>0</v>
      </c>
      <c r="EE40" s="1">
        <v>0</v>
      </c>
      <c r="EF40" s="1">
        <v>2.7521048249521045E-3</v>
      </c>
      <c r="EG40" s="1">
        <v>1.0110280231876068</v>
      </c>
      <c r="EH40" s="1">
        <v>7.5608486616667152</v>
      </c>
      <c r="EI40" s="1">
        <v>0</v>
      </c>
      <c r="EJ40" s="1">
        <v>0</v>
      </c>
      <c r="EK40" s="1">
        <v>0</v>
      </c>
      <c r="EL40" s="1">
        <v>0</v>
      </c>
      <c r="EM40" s="1">
        <v>0</v>
      </c>
      <c r="EN40" s="1">
        <v>0</v>
      </c>
      <c r="EO40" s="1">
        <v>0</v>
      </c>
      <c r="EP40" s="1">
        <v>0</v>
      </c>
      <c r="EQ40" s="1">
        <v>0</v>
      </c>
      <c r="ER40" s="1">
        <v>0</v>
      </c>
      <c r="ES40" s="1">
        <v>0</v>
      </c>
      <c r="ET40" s="1">
        <v>0</v>
      </c>
      <c r="EU40" s="1">
        <v>0</v>
      </c>
      <c r="EV40" s="1">
        <v>0</v>
      </c>
      <c r="EW40" s="1">
        <v>0</v>
      </c>
      <c r="EX40" s="1">
        <v>0</v>
      </c>
      <c r="EY40" s="1">
        <v>0</v>
      </c>
      <c r="EZ40" s="1">
        <v>0</v>
      </c>
      <c r="FA40" s="1">
        <v>0</v>
      </c>
      <c r="FB40" s="1">
        <v>0</v>
      </c>
      <c r="FC40" s="1">
        <v>0</v>
      </c>
      <c r="FD40" s="1">
        <v>0</v>
      </c>
      <c r="FE40" s="1">
        <v>0</v>
      </c>
      <c r="FF40" s="1">
        <v>0</v>
      </c>
      <c r="FG40" s="1">
        <v>0</v>
      </c>
      <c r="FH40" s="1">
        <v>0</v>
      </c>
      <c r="FI40" s="1">
        <v>0</v>
      </c>
      <c r="FJ40" s="1">
        <v>0</v>
      </c>
      <c r="FK40" s="1">
        <v>0</v>
      </c>
      <c r="FL40" s="1">
        <v>0</v>
      </c>
      <c r="FM40" s="1">
        <v>0</v>
      </c>
      <c r="FN40" s="1">
        <v>0</v>
      </c>
      <c r="FO40" s="1">
        <v>0</v>
      </c>
      <c r="FP40" s="1">
        <v>0</v>
      </c>
      <c r="FQ40" s="1">
        <v>0</v>
      </c>
      <c r="FR40" s="1">
        <v>0</v>
      </c>
      <c r="FS40" s="1">
        <v>0</v>
      </c>
      <c r="FT40" s="1">
        <v>0</v>
      </c>
      <c r="FU40" s="1">
        <v>0</v>
      </c>
      <c r="FV40" s="1">
        <v>0</v>
      </c>
      <c r="FW40" s="1">
        <v>0</v>
      </c>
      <c r="FX40" s="1">
        <v>0</v>
      </c>
      <c r="FY40" s="1">
        <v>1.6000914119440705E-3</v>
      </c>
      <c r="FZ40" s="1">
        <v>0.38880462299433699</v>
      </c>
      <c r="GA40" s="1">
        <v>4.3198094246296783</v>
      </c>
      <c r="GB40" s="1">
        <v>0</v>
      </c>
      <c r="GC40" s="1">
        <v>0</v>
      </c>
      <c r="GD40" s="1">
        <v>0</v>
      </c>
      <c r="GE40" s="1">
        <v>0</v>
      </c>
      <c r="GF40" s="1">
        <v>0</v>
      </c>
      <c r="GG40" s="1">
        <v>0</v>
      </c>
      <c r="GH40" s="1">
        <v>0</v>
      </c>
      <c r="GI40" s="1">
        <v>0</v>
      </c>
      <c r="GJ40" s="1">
        <v>0</v>
      </c>
      <c r="GK40" s="1">
        <v>0</v>
      </c>
      <c r="GL40" s="1">
        <v>0</v>
      </c>
      <c r="GM40" s="1">
        <v>0</v>
      </c>
      <c r="GN40" s="1">
        <v>0</v>
      </c>
      <c r="GO40" s="1">
        <v>0</v>
      </c>
      <c r="GP40" s="1">
        <v>0</v>
      </c>
      <c r="GQ40" s="1">
        <v>0</v>
      </c>
      <c r="GR40" s="1">
        <v>0</v>
      </c>
      <c r="GS40" s="1">
        <v>0</v>
      </c>
      <c r="GT40" s="1">
        <v>0</v>
      </c>
      <c r="GU40" s="1">
        <v>0</v>
      </c>
      <c r="GV40" s="1">
        <v>0</v>
      </c>
      <c r="GW40" s="1">
        <v>0</v>
      </c>
      <c r="GX40" s="1">
        <v>0</v>
      </c>
      <c r="GY40" s="1">
        <v>0</v>
      </c>
      <c r="GZ40" s="1">
        <v>0</v>
      </c>
      <c r="HA40" s="1">
        <v>0</v>
      </c>
      <c r="HB40" s="1">
        <v>0</v>
      </c>
      <c r="HC40" s="1">
        <v>0</v>
      </c>
      <c r="HD40" s="1">
        <v>0</v>
      </c>
      <c r="HE40" s="1">
        <v>0</v>
      </c>
      <c r="HF40" s="1">
        <v>0</v>
      </c>
      <c r="HG40" s="1">
        <v>0</v>
      </c>
      <c r="HH40" s="1">
        <v>0</v>
      </c>
      <c r="HI40" s="1">
        <v>0</v>
      </c>
      <c r="HJ40" s="1">
        <v>0</v>
      </c>
      <c r="HK40" s="1">
        <v>0</v>
      </c>
      <c r="HL40" s="1">
        <v>2.0798939736564738E-3</v>
      </c>
      <c r="HM40" s="1">
        <v>0.29466943158970382</v>
      </c>
      <c r="HN40" s="1">
        <v>1.5623057053491625</v>
      </c>
      <c r="HO40" s="1">
        <v>0</v>
      </c>
      <c r="HP40" s="1">
        <v>0</v>
      </c>
      <c r="HQ40" s="1">
        <v>0</v>
      </c>
      <c r="HR40" s="1">
        <v>0</v>
      </c>
      <c r="HS40" s="1">
        <v>0</v>
      </c>
      <c r="HT40" s="1">
        <v>0</v>
      </c>
      <c r="HU40" s="1">
        <v>0</v>
      </c>
      <c r="HV40" s="1">
        <v>0</v>
      </c>
      <c r="HW40" s="1">
        <v>0</v>
      </c>
      <c r="HX40" s="1">
        <v>0</v>
      </c>
      <c r="HY40" s="1">
        <v>0</v>
      </c>
      <c r="HZ40" s="1">
        <v>0</v>
      </c>
      <c r="IA40" s="1">
        <v>0</v>
      </c>
      <c r="IB40" s="1">
        <v>0</v>
      </c>
      <c r="IC40" s="1">
        <v>0</v>
      </c>
      <c r="ID40" s="1">
        <v>0</v>
      </c>
      <c r="IE40" s="1">
        <v>0</v>
      </c>
      <c r="IF40" s="1">
        <v>0</v>
      </c>
      <c r="IG40" s="1">
        <v>0</v>
      </c>
      <c r="IH40" s="1">
        <v>0</v>
      </c>
      <c r="II40" s="1">
        <v>0</v>
      </c>
      <c r="IJ40" s="1">
        <v>0</v>
      </c>
      <c r="IK40" s="1">
        <v>0</v>
      </c>
      <c r="IL40" s="1">
        <v>0</v>
      </c>
      <c r="IM40" s="1">
        <v>0</v>
      </c>
      <c r="IN40" s="1">
        <v>0</v>
      </c>
      <c r="IO40" s="1">
        <v>0</v>
      </c>
      <c r="IP40" s="1">
        <v>0</v>
      </c>
      <c r="IQ40" s="1">
        <v>0</v>
      </c>
      <c r="IR40" s="1">
        <v>0</v>
      </c>
      <c r="IS40" s="1">
        <v>0</v>
      </c>
      <c r="IT40" s="1">
        <v>0</v>
      </c>
      <c r="IU40" s="1">
        <v>0</v>
      </c>
      <c r="IV40" s="1">
        <v>0</v>
      </c>
      <c r="IW40" s="1">
        <v>0</v>
      </c>
      <c r="IX40" s="1">
        <v>0</v>
      </c>
      <c r="IY40" s="1">
        <v>0</v>
      </c>
      <c r="IZ40" s="1">
        <v>0</v>
      </c>
      <c r="JA40" s="1">
        <v>0</v>
      </c>
      <c r="JB40" s="1">
        <v>0</v>
      </c>
      <c r="JC40" s="1">
        <v>0</v>
      </c>
      <c r="JD40" s="1">
        <v>0</v>
      </c>
      <c r="JE40" s="1">
        <v>0</v>
      </c>
      <c r="JF40" s="1">
        <v>0</v>
      </c>
      <c r="JG40" s="1">
        <v>0</v>
      </c>
      <c r="JH40" s="1">
        <v>0</v>
      </c>
      <c r="JI40" s="1">
        <v>0</v>
      </c>
      <c r="JJ40" s="1">
        <v>0</v>
      </c>
      <c r="JK40" s="1">
        <v>0</v>
      </c>
      <c r="JL40" s="1">
        <v>0</v>
      </c>
      <c r="JM40" s="1">
        <v>0</v>
      </c>
      <c r="JN40" s="1">
        <v>52.187638704090432</v>
      </c>
      <c r="JO40" s="1">
        <v>1.4959645898540583</v>
      </c>
      <c r="JP40" s="1">
        <v>14.964512151497841</v>
      </c>
      <c r="JQ40" s="1">
        <v>1.124757900152753</v>
      </c>
      <c r="JR40" s="1">
        <v>0</v>
      </c>
      <c r="JS40" s="1">
        <v>9.410205252923511</v>
      </c>
      <c r="JT40" s="1">
        <v>0.24959335304891339</v>
      </c>
      <c r="JU40" s="1">
        <v>4.5741551538363661</v>
      </c>
      <c r="JV40" s="1">
        <v>0</v>
      </c>
      <c r="JW40" s="1">
        <v>0</v>
      </c>
      <c r="JX40" s="1">
        <v>9.3935167348018904</v>
      </c>
      <c r="JY40" s="1">
        <v>2.9839442958433762</v>
      </c>
      <c r="JZ40" s="1">
        <v>0.34789181316630396</v>
      </c>
      <c r="KA40" s="1">
        <v>0.22798022215340083</v>
      </c>
      <c r="KB40" s="1">
        <v>3.039839828631159</v>
      </c>
      <c r="KC40" s="1">
        <v>0</v>
      </c>
    </row>
    <row r="41" spans="1:289" ht="11" customHeight="1" x14ac:dyDescent="0.15">
      <c r="A41" s="1" t="s">
        <v>113</v>
      </c>
      <c r="B41" s="1">
        <v>1045.6640625</v>
      </c>
      <c r="D41" s="1">
        <v>62.115153315977736</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0.57129786076617228</v>
      </c>
      <c r="DI41" s="1">
        <v>0</v>
      </c>
      <c r="DJ41" s="1">
        <v>22.058467989618066</v>
      </c>
      <c r="DK41" s="1">
        <v>0.11522757915272794</v>
      </c>
      <c r="DL41" s="1">
        <v>0</v>
      </c>
      <c r="DM41" s="1">
        <v>9.6035188779447292E-2</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0.96904712107554269</v>
      </c>
      <c r="EG41" s="1">
        <v>0</v>
      </c>
      <c r="EH41" s="1">
        <v>7.5608486616667152</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0.37224750763763637</v>
      </c>
      <c r="FZ41" s="1">
        <v>0</v>
      </c>
      <c r="GA41" s="1">
        <v>4.3198094246296783</v>
      </c>
      <c r="GB41" s="1">
        <v>0</v>
      </c>
      <c r="GC41" s="1">
        <v>0</v>
      </c>
      <c r="GD41" s="1">
        <v>0</v>
      </c>
      <c r="GE41" s="1">
        <v>0</v>
      </c>
      <c r="GF41" s="1">
        <v>0</v>
      </c>
      <c r="GG41" s="1">
        <v>0</v>
      </c>
      <c r="GH41" s="1">
        <v>0</v>
      </c>
      <c r="GI41" s="1">
        <v>0</v>
      </c>
      <c r="GJ41" s="1">
        <v>0</v>
      </c>
      <c r="GK41" s="1">
        <v>0</v>
      </c>
      <c r="GL41" s="1">
        <v>0</v>
      </c>
      <c r="GM41" s="1">
        <v>0</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0.25955964534751841</v>
      </c>
      <c r="HM41" s="1">
        <v>0</v>
      </c>
      <c r="HN41" s="1">
        <v>1.5623057053491625</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52.64850906825631</v>
      </c>
      <c r="JO41" s="1">
        <v>1.4171730899419088</v>
      </c>
      <c r="JP41" s="1">
        <v>14.869724909415133</v>
      </c>
      <c r="JQ41" s="1">
        <v>1.0340229871191113</v>
      </c>
      <c r="JR41" s="1">
        <v>0</v>
      </c>
      <c r="JS41" s="1">
        <v>9.3487106550359496</v>
      </c>
      <c r="JT41" s="1">
        <v>0.25590230764732375</v>
      </c>
      <c r="JU41" s="1">
        <v>4.3782541280851719</v>
      </c>
      <c r="JV41" s="1">
        <v>0</v>
      </c>
      <c r="JW41" s="1">
        <v>0</v>
      </c>
      <c r="JX41" s="1">
        <v>9.2423771562546566</v>
      </c>
      <c r="JY41" s="1">
        <v>3.0573474300134738</v>
      </c>
      <c r="JZ41" s="1">
        <v>0.3603990904158681</v>
      </c>
      <c r="KA41" s="1">
        <v>0.23633524536796036</v>
      </c>
      <c r="KB41" s="1">
        <v>3.1512439324471622</v>
      </c>
      <c r="KC41" s="1">
        <v>0</v>
      </c>
    </row>
    <row r="42" spans="1:289" ht="11" customHeight="1" x14ac:dyDescent="0.15">
      <c r="A42" s="1" t="s">
        <v>107</v>
      </c>
      <c r="B42" s="1">
        <v>1045.6640625</v>
      </c>
      <c r="D42" s="1">
        <v>62.115153315977736</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2.2498186959904335E-3</v>
      </c>
      <c r="DI42" s="1">
        <v>0.56904804207018134</v>
      </c>
      <c r="DJ42" s="1">
        <v>22.627516031688248</v>
      </c>
      <c r="DK42" s="1">
        <v>2.3023200634488179E-3</v>
      </c>
      <c r="DL42" s="1">
        <v>0.11292525908927913</v>
      </c>
      <c r="DM42" s="1">
        <v>0.20896044786872642</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2.751470931279035E-3</v>
      </c>
      <c r="EG42" s="1">
        <v>0.96629565014426388</v>
      </c>
      <c r="EH42" s="1">
        <v>8.5271443118109786</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1.6070373561654402E-3</v>
      </c>
      <c r="FZ42" s="1">
        <v>0.37064047028147074</v>
      </c>
      <c r="GA42" s="1">
        <v>4.6904498949111488</v>
      </c>
      <c r="GB42" s="1">
        <v>0</v>
      </c>
      <c r="GC42" s="1">
        <v>0</v>
      </c>
      <c r="GD42" s="1">
        <v>0</v>
      </c>
      <c r="GE42" s="1">
        <v>0</v>
      </c>
      <c r="GF42" s="1">
        <v>0</v>
      </c>
      <c r="GG42" s="1">
        <v>0</v>
      </c>
      <c r="GH42" s="1">
        <v>0</v>
      </c>
      <c r="GI42" s="1">
        <v>0</v>
      </c>
      <c r="GJ42" s="1">
        <v>0</v>
      </c>
      <c r="GK42" s="1">
        <v>0</v>
      </c>
      <c r="GL42" s="1">
        <v>0</v>
      </c>
      <c r="GM42" s="1">
        <v>0</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2.085582077630572E-3</v>
      </c>
      <c r="HM42" s="1">
        <v>0.25747406326988787</v>
      </c>
      <c r="HN42" s="1">
        <v>1.8197797686190502</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52.64850906825631</v>
      </c>
      <c r="JO42" s="1">
        <v>1.4171730899419088</v>
      </c>
      <c r="JP42" s="1">
        <v>14.869724909415133</v>
      </c>
      <c r="JQ42" s="1">
        <v>1.0340229871191113</v>
      </c>
      <c r="JR42" s="1">
        <v>0</v>
      </c>
      <c r="JS42" s="1">
        <v>9.3487106550359496</v>
      </c>
      <c r="JT42" s="1">
        <v>0.25590230764732375</v>
      </c>
      <c r="JU42" s="1">
        <v>4.3782541280851719</v>
      </c>
      <c r="JV42" s="1">
        <v>0</v>
      </c>
      <c r="JW42" s="1">
        <v>0</v>
      </c>
      <c r="JX42" s="1">
        <v>9.2423771562546566</v>
      </c>
      <c r="JY42" s="1">
        <v>3.0573474300134738</v>
      </c>
      <c r="JZ42" s="1">
        <v>0.3603990904158681</v>
      </c>
      <c r="KA42" s="1">
        <v>0.23633524536796036</v>
      </c>
      <c r="KB42" s="1">
        <v>3.1512439324471622</v>
      </c>
      <c r="KC42" s="1">
        <v>0</v>
      </c>
    </row>
    <row r="43" spans="1:289" ht="11" customHeight="1" x14ac:dyDescent="0.15">
      <c r="A43" s="1" t="s">
        <v>113</v>
      </c>
      <c r="B43" s="1">
        <v>1040.6640625</v>
      </c>
      <c r="D43" s="1">
        <v>59.991828055013812</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0.52226974040021912</v>
      </c>
      <c r="DI43" s="1">
        <v>0</v>
      </c>
      <c r="DJ43" s="1">
        <v>22.627516031688248</v>
      </c>
      <c r="DK43" s="1">
        <v>9.4953636241814271E-2</v>
      </c>
      <c r="DL43" s="1">
        <v>0</v>
      </c>
      <c r="DM43" s="1">
        <v>0.20896044786872642</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0.93120003191076717</v>
      </c>
      <c r="EG43" s="1">
        <v>0</v>
      </c>
      <c r="EH43" s="1">
        <v>8.5271443118109786</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0.35173921147116516</v>
      </c>
      <c r="FZ43" s="1">
        <v>0</v>
      </c>
      <c r="GA43" s="1">
        <v>4.6904498949111488</v>
      </c>
      <c r="GB43" s="1">
        <v>0</v>
      </c>
      <c r="GC43" s="1">
        <v>0</v>
      </c>
      <c r="GD43" s="1">
        <v>0</v>
      </c>
      <c r="GE43" s="1">
        <v>0</v>
      </c>
      <c r="GF43" s="1">
        <v>0</v>
      </c>
      <c r="GG43" s="1">
        <v>0</v>
      </c>
      <c r="GH43" s="1">
        <v>0</v>
      </c>
      <c r="GI43" s="1">
        <v>0</v>
      </c>
      <c r="GJ43" s="1">
        <v>0</v>
      </c>
      <c r="GK43" s="1">
        <v>0</v>
      </c>
      <c r="GL43" s="1">
        <v>0</v>
      </c>
      <c r="GM43" s="1">
        <v>0</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0.23415887006456407</v>
      </c>
      <c r="HM43" s="1">
        <v>0</v>
      </c>
      <c r="HN43" s="1">
        <v>1.8197797686190502</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53.0989951013634</v>
      </c>
      <c r="JO43" s="1">
        <v>1.3430094272869084</v>
      </c>
      <c r="JP43" s="1">
        <v>14.768090971722895</v>
      </c>
      <c r="JQ43" s="1">
        <v>0.95119406629271319</v>
      </c>
      <c r="JR43" s="1">
        <v>0</v>
      </c>
      <c r="JS43" s="1">
        <v>9.283138592070852</v>
      </c>
      <c r="JT43" s="1">
        <v>0.26205787744914982</v>
      </c>
      <c r="JU43" s="1">
        <v>4.1899781220337067</v>
      </c>
      <c r="JV43" s="1">
        <v>0</v>
      </c>
      <c r="JW43" s="1">
        <v>0</v>
      </c>
      <c r="JX43" s="1">
        <v>9.0939403310767055</v>
      </c>
      <c r="JY43" s="1">
        <v>3.1292090558529746</v>
      </c>
      <c r="JZ43" s="1">
        <v>0.3729087396018852</v>
      </c>
      <c r="KA43" s="1">
        <v>0.24469999458156685</v>
      </c>
      <c r="KB43" s="1">
        <v>3.2627777206672586</v>
      </c>
      <c r="KC43" s="1">
        <v>0</v>
      </c>
    </row>
    <row r="44" spans="1:289" ht="11" customHeight="1" x14ac:dyDescent="0.15">
      <c r="A44" s="1" t="s">
        <v>107</v>
      </c>
      <c r="B44" s="1">
        <v>1040.6640625</v>
      </c>
      <c r="D44" s="1">
        <v>59.991828055013812</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2.2501825052039081E-3</v>
      </c>
      <c r="DI44" s="1">
        <v>0.52001955789501464</v>
      </c>
      <c r="DJ44" s="1">
        <v>23.147535589583264</v>
      </c>
      <c r="DK44" s="1">
        <v>2.3037851414816277E-3</v>
      </c>
      <c r="DL44" s="1">
        <v>9.2649851100332636E-2</v>
      </c>
      <c r="DM44" s="1">
        <v>0.30161029896905905</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2.7508194736852536E-3</v>
      </c>
      <c r="EG44" s="1">
        <v>0.92844921243708156</v>
      </c>
      <c r="EH44" s="1">
        <v>9.4555935242480604</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1.6141107383989932E-3</v>
      </c>
      <c r="FZ44" s="1">
        <v>0.35012510073276593</v>
      </c>
      <c r="GA44" s="1">
        <v>5.0405749956439152</v>
      </c>
      <c r="GB44" s="1">
        <v>0</v>
      </c>
      <c r="GC44" s="1">
        <v>0</v>
      </c>
      <c r="GD44" s="1">
        <v>0</v>
      </c>
      <c r="GE44" s="1">
        <v>0</v>
      </c>
      <c r="GF44" s="1">
        <v>0</v>
      </c>
      <c r="GG44" s="1">
        <v>0</v>
      </c>
      <c r="GH44" s="1">
        <v>0</v>
      </c>
      <c r="GI44" s="1">
        <v>0</v>
      </c>
      <c r="GJ44" s="1">
        <v>0</v>
      </c>
      <c r="GK44" s="1">
        <v>0</v>
      </c>
      <c r="GL44" s="1">
        <v>0</v>
      </c>
      <c r="GM44" s="1">
        <v>0</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2.0909426947582407E-3</v>
      </c>
      <c r="HM44" s="1">
        <v>0.23206792736980589</v>
      </c>
      <c r="HN44" s="1">
        <v>2.0518476959888563</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53.0989951013634</v>
      </c>
      <c r="JO44" s="1">
        <v>1.3430094272869084</v>
      </c>
      <c r="JP44" s="1">
        <v>14.768090971722895</v>
      </c>
      <c r="JQ44" s="1">
        <v>0.95119406629271319</v>
      </c>
      <c r="JR44" s="1">
        <v>0</v>
      </c>
      <c r="JS44" s="1">
        <v>9.283138592070852</v>
      </c>
      <c r="JT44" s="1">
        <v>0.26205787744914982</v>
      </c>
      <c r="JU44" s="1">
        <v>4.1899781220337067</v>
      </c>
      <c r="JV44" s="1">
        <v>0</v>
      </c>
      <c r="JW44" s="1">
        <v>0</v>
      </c>
      <c r="JX44" s="1">
        <v>9.0939403310767055</v>
      </c>
      <c r="JY44" s="1">
        <v>3.1292090558529746</v>
      </c>
      <c r="JZ44" s="1">
        <v>0.3729087396018852</v>
      </c>
      <c r="KA44" s="1">
        <v>0.24469999458156685</v>
      </c>
      <c r="KB44" s="1">
        <v>3.2627777206672586</v>
      </c>
      <c r="KC44" s="1">
        <v>0</v>
      </c>
    </row>
    <row r="45" spans="1:289" ht="11" customHeight="1" x14ac:dyDescent="0.15">
      <c r="A45" s="1" t="s">
        <v>113</v>
      </c>
      <c r="B45" s="1">
        <v>1035.6640625</v>
      </c>
      <c r="D45" s="1">
        <v>58.007077129145117</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0.47706253587455882</v>
      </c>
      <c r="DI45" s="1">
        <v>0</v>
      </c>
      <c r="DJ45" s="1">
        <v>23.147535589583264</v>
      </c>
      <c r="DK45" s="1">
        <v>7.8651069755879655E-2</v>
      </c>
      <c r="DL45" s="1">
        <v>0</v>
      </c>
      <c r="DM45" s="1">
        <v>0.30161029896905905</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0.89500704798252062</v>
      </c>
      <c r="EG45" s="1">
        <v>0</v>
      </c>
      <c r="EH45" s="1">
        <v>9.4555935242480604</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0.33340633232490746</v>
      </c>
      <c r="FZ45" s="1">
        <v>0</v>
      </c>
      <c r="GA45" s="1">
        <v>5.0405749956439152</v>
      </c>
      <c r="GB45" s="1">
        <v>0</v>
      </c>
      <c r="GC45" s="1">
        <v>0</v>
      </c>
      <c r="GD45" s="1">
        <v>0</v>
      </c>
      <c r="GE45" s="1">
        <v>0</v>
      </c>
      <c r="GF45" s="1">
        <v>0</v>
      </c>
      <c r="GG45" s="1">
        <v>0</v>
      </c>
      <c r="GH45" s="1">
        <v>0</v>
      </c>
      <c r="GI45" s="1">
        <v>0</v>
      </c>
      <c r="GJ45" s="1">
        <v>0</v>
      </c>
      <c r="GK45" s="1">
        <v>0</v>
      </c>
      <c r="GL45" s="1">
        <v>0</v>
      </c>
      <c r="GM45" s="1">
        <v>0</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0.21163378048442505</v>
      </c>
      <c r="HM45" s="1">
        <v>0</v>
      </c>
      <c r="HN45" s="1">
        <v>2.0518476959888563</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53.53992333687421</v>
      </c>
      <c r="JO45" s="1">
        <v>1.2731556927326901</v>
      </c>
      <c r="JP45" s="1">
        <v>14.660035616394815</v>
      </c>
      <c r="JQ45" s="1">
        <v>0.87557538618491426</v>
      </c>
      <c r="JR45" s="1">
        <v>0</v>
      </c>
      <c r="JS45" s="1">
        <v>9.2135577591647468</v>
      </c>
      <c r="JT45" s="1">
        <v>0.26805499821903223</v>
      </c>
      <c r="JU45" s="1">
        <v>4.0089428140165495</v>
      </c>
      <c r="JV45" s="1">
        <v>0</v>
      </c>
      <c r="JW45" s="1">
        <v>0</v>
      </c>
      <c r="JX45" s="1">
        <v>8.9483070243286367</v>
      </c>
      <c r="JY45" s="1">
        <v>3.1995408401224328</v>
      </c>
      <c r="JZ45" s="1">
        <v>0.38541812168530148</v>
      </c>
      <c r="KA45" s="1">
        <v>0.25307256849568255</v>
      </c>
      <c r="KB45" s="1">
        <v>3.3744158417810075</v>
      </c>
      <c r="KC45" s="1">
        <v>0</v>
      </c>
    </row>
    <row r="46" spans="1:289" ht="11" customHeight="1" x14ac:dyDescent="0.15">
      <c r="A46" s="1" t="s">
        <v>107</v>
      </c>
      <c r="B46" s="1">
        <v>1035.6640625</v>
      </c>
      <c r="D46" s="1">
        <v>58.007077129145117</v>
      </c>
      <c r="CA46" s="1">
        <v>0</v>
      </c>
      <c r="CB46" s="1">
        <v>0</v>
      </c>
      <c r="CC46" s="1">
        <v>0</v>
      </c>
      <c r="CD46" s="1">
        <v>0</v>
      </c>
      <c r="CE46" s="1">
        <v>0</v>
      </c>
      <c r="CF46" s="1">
        <v>0</v>
      </c>
      <c r="CG46" s="1">
        <v>0</v>
      </c>
      <c r="CH46" s="1">
        <v>0</v>
      </c>
      <c r="CI46" s="1">
        <v>0</v>
      </c>
      <c r="CJ46" s="1">
        <v>0</v>
      </c>
      <c r="CK46" s="1">
        <v>0</v>
      </c>
      <c r="CL46" s="1">
        <v>0</v>
      </c>
      <c r="CM46" s="1">
        <v>0</v>
      </c>
      <c r="CN46" s="1">
        <v>0</v>
      </c>
      <c r="CO46" s="1">
        <v>0</v>
      </c>
      <c r="CP46" s="1">
        <v>0</v>
      </c>
      <c r="CQ46" s="1">
        <v>0</v>
      </c>
      <c r="CR46" s="1">
        <v>0</v>
      </c>
      <c r="CS46" s="1">
        <v>0</v>
      </c>
      <c r="CT46" s="1">
        <v>0</v>
      </c>
      <c r="CU46" s="1">
        <v>0</v>
      </c>
      <c r="CV46" s="1">
        <v>0</v>
      </c>
      <c r="CW46" s="1">
        <v>0</v>
      </c>
      <c r="CX46" s="1">
        <v>0</v>
      </c>
      <c r="CY46" s="1">
        <v>0</v>
      </c>
      <c r="CZ46" s="1">
        <v>0</v>
      </c>
      <c r="DA46" s="1">
        <v>0</v>
      </c>
      <c r="DB46" s="1">
        <v>0</v>
      </c>
      <c r="DC46" s="1">
        <v>0</v>
      </c>
      <c r="DD46" s="1">
        <v>0</v>
      </c>
      <c r="DE46" s="1">
        <v>0</v>
      </c>
      <c r="DF46" s="1">
        <v>0</v>
      </c>
      <c r="DG46" s="1">
        <v>0</v>
      </c>
      <c r="DH46" s="1">
        <v>2.2506471700112561E-3</v>
      </c>
      <c r="DI46" s="1">
        <v>0.47481188870454832</v>
      </c>
      <c r="DJ46" s="1">
        <v>23.622347478287811</v>
      </c>
      <c r="DK46" s="1">
        <v>2.3052276380215301E-3</v>
      </c>
      <c r="DL46" s="1">
        <v>7.6345842117858137E-2</v>
      </c>
      <c r="DM46" s="1">
        <v>0.37795614108691722</v>
      </c>
      <c r="DN46" s="1">
        <v>0</v>
      </c>
      <c r="DO46" s="1">
        <v>0</v>
      </c>
      <c r="DP46" s="1">
        <v>0</v>
      </c>
      <c r="DQ46" s="1">
        <v>0</v>
      </c>
      <c r="DR46" s="1">
        <v>0</v>
      </c>
      <c r="DS46" s="1">
        <v>0</v>
      </c>
      <c r="DT46" s="1">
        <v>0</v>
      </c>
      <c r="DU46" s="1">
        <v>0</v>
      </c>
      <c r="DV46" s="1">
        <v>0</v>
      </c>
      <c r="DW46" s="1">
        <v>0</v>
      </c>
      <c r="DX46" s="1">
        <v>0</v>
      </c>
      <c r="DY46" s="1">
        <v>0</v>
      </c>
      <c r="DZ46" s="1">
        <v>0</v>
      </c>
      <c r="EA46" s="1">
        <v>0</v>
      </c>
      <c r="EB46" s="1">
        <v>0</v>
      </c>
      <c r="EC46" s="1">
        <v>0</v>
      </c>
      <c r="ED46" s="1">
        <v>0</v>
      </c>
      <c r="EE46" s="1">
        <v>0</v>
      </c>
      <c r="EF46" s="1">
        <v>2.7501494139096417E-3</v>
      </c>
      <c r="EG46" s="1">
        <v>0.89225689856861068</v>
      </c>
      <c r="EH46" s="1">
        <v>10.347850422816672</v>
      </c>
      <c r="EI46" s="1">
        <v>0</v>
      </c>
      <c r="EJ46" s="1">
        <v>0</v>
      </c>
      <c r="EK46" s="1">
        <v>0</v>
      </c>
      <c r="EL46" s="1">
        <v>0</v>
      </c>
      <c r="EM46" s="1">
        <v>0</v>
      </c>
      <c r="EN46" s="1">
        <v>0</v>
      </c>
      <c r="EO46" s="1">
        <v>0</v>
      </c>
      <c r="EP46" s="1">
        <v>0</v>
      </c>
      <c r="EQ46" s="1">
        <v>0</v>
      </c>
      <c r="ER46" s="1">
        <v>0</v>
      </c>
      <c r="ES46" s="1">
        <v>0</v>
      </c>
      <c r="ET46" s="1">
        <v>0</v>
      </c>
      <c r="EU46" s="1">
        <v>0</v>
      </c>
      <c r="EV46" s="1">
        <v>0</v>
      </c>
      <c r="EW46" s="1">
        <v>0</v>
      </c>
      <c r="EX46" s="1">
        <v>0</v>
      </c>
      <c r="EY46" s="1">
        <v>0</v>
      </c>
      <c r="EZ46" s="1">
        <v>0</v>
      </c>
      <c r="FA46" s="1">
        <v>0</v>
      </c>
      <c r="FB46" s="1">
        <v>0</v>
      </c>
      <c r="FC46" s="1">
        <v>0</v>
      </c>
      <c r="FD46" s="1">
        <v>0</v>
      </c>
      <c r="FE46" s="1">
        <v>0</v>
      </c>
      <c r="FF46" s="1">
        <v>0</v>
      </c>
      <c r="FG46" s="1">
        <v>0</v>
      </c>
      <c r="FH46" s="1">
        <v>0</v>
      </c>
      <c r="FI46" s="1">
        <v>0</v>
      </c>
      <c r="FJ46" s="1">
        <v>0</v>
      </c>
      <c r="FK46" s="1">
        <v>0</v>
      </c>
      <c r="FL46" s="1">
        <v>0</v>
      </c>
      <c r="FM46" s="1">
        <v>0</v>
      </c>
      <c r="FN46" s="1">
        <v>0</v>
      </c>
      <c r="FO46" s="1">
        <v>0</v>
      </c>
      <c r="FP46" s="1">
        <v>0</v>
      </c>
      <c r="FQ46" s="1">
        <v>0</v>
      </c>
      <c r="FR46" s="1">
        <v>0</v>
      </c>
      <c r="FS46" s="1">
        <v>0</v>
      </c>
      <c r="FT46" s="1">
        <v>0</v>
      </c>
      <c r="FU46" s="1">
        <v>0</v>
      </c>
      <c r="FV46" s="1">
        <v>0</v>
      </c>
      <c r="FW46" s="1">
        <v>0</v>
      </c>
      <c r="FX46" s="1">
        <v>0</v>
      </c>
      <c r="FY46" s="1">
        <v>1.6213165533553486E-3</v>
      </c>
      <c r="FZ46" s="1">
        <v>0.33178501577155217</v>
      </c>
      <c r="GA46" s="1">
        <v>5.3723600114154673</v>
      </c>
      <c r="GB46" s="1">
        <v>0</v>
      </c>
      <c r="GC46" s="1">
        <v>0</v>
      </c>
      <c r="GD46" s="1">
        <v>0</v>
      </c>
      <c r="GE46" s="1">
        <v>0</v>
      </c>
      <c r="GF46" s="1">
        <v>0</v>
      </c>
      <c r="GG46" s="1">
        <v>0</v>
      </c>
      <c r="GH46" s="1">
        <v>0</v>
      </c>
      <c r="GI46" s="1">
        <v>0</v>
      </c>
      <c r="GJ46" s="1">
        <v>0</v>
      </c>
      <c r="GK46" s="1">
        <v>0</v>
      </c>
      <c r="GL46" s="1">
        <v>0</v>
      </c>
      <c r="GM46" s="1">
        <v>0</v>
      </c>
      <c r="GN46" s="1">
        <v>0</v>
      </c>
      <c r="GO46" s="1">
        <v>0</v>
      </c>
      <c r="GP46" s="1">
        <v>0</v>
      </c>
      <c r="GQ46" s="1">
        <v>0</v>
      </c>
      <c r="GR46" s="1">
        <v>0</v>
      </c>
      <c r="GS46" s="1">
        <v>0</v>
      </c>
      <c r="GT46" s="1">
        <v>0</v>
      </c>
      <c r="GU46" s="1">
        <v>0</v>
      </c>
      <c r="GV46" s="1">
        <v>0</v>
      </c>
      <c r="GW46" s="1">
        <v>0</v>
      </c>
      <c r="GX46" s="1">
        <v>0</v>
      </c>
      <c r="GY46" s="1">
        <v>0</v>
      </c>
      <c r="GZ46" s="1">
        <v>0</v>
      </c>
      <c r="HA46" s="1">
        <v>0</v>
      </c>
      <c r="HB46" s="1">
        <v>0</v>
      </c>
      <c r="HC46" s="1">
        <v>0</v>
      </c>
      <c r="HD46" s="1">
        <v>0</v>
      </c>
      <c r="HE46" s="1">
        <v>0</v>
      </c>
      <c r="HF46" s="1">
        <v>0</v>
      </c>
      <c r="HG46" s="1">
        <v>0</v>
      </c>
      <c r="HH46" s="1">
        <v>0</v>
      </c>
      <c r="HI46" s="1">
        <v>0</v>
      </c>
      <c r="HJ46" s="1">
        <v>0</v>
      </c>
      <c r="HK46" s="1">
        <v>0</v>
      </c>
      <c r="HL46" s="1">
        <v>2.0960137404852268E-3</v>
      </c>
      <c r="HM46" s="1">
        <v>0.20953776674393979</v>
      </c>
      <c r="HN46" s="1">
        <v>2.2613854627327963</v>
      </c>
      <c r="HO46" s="1">
        <v>0</v>
      </c>
      <c r="HP46" s="1">
        <v>0</v>
      </c>
      <c r="HQ46" s="1">
        <v>0</v>
      </c>
      <c r="HR46" s="1">
        <v>0</v>
      </c>
      <c r="HS46" s="1">
        <v>0</v>
      </c>
      <c r="HT46" s="1">
        <v>0</v>
      </c>
      <c r="HU46" s="1">
        <v>0</v>
      </c>
      <c r="HV46" s="1">
        <v>0</v>
      </c>
      <c r="HW46" s="1">
        <v>0</v>
      </c>
      <c r="HX46" s="1">
        <v>0</v>
      </c>
      <c r="HY46" s="1">
        <v>0</v>
      </c>
      <c r="HZ46" s="1">
        <v>0</v>
      </c>
      <c r="IA46" s="1">
        <v>0</v>
      </c>
      <c r="IB46" s="1">
        <v>0</v>
      </c>
      <c r="IC46" s="1">
        <v>0</v>
      </c>
      <c r="ID46" s="1">
        <v>0</v>
      </c>
      <c r="IE46" s="1">
        <v>0</v>
      </c>
      <c r="IF46" s="1">
        <v>0</v>
      </c>
      <c r="IG46" s="1">
        <v>0</v>
      </c>
      <c r="IH46" s="1">
        <v>0</v>
      </c>
      <c r="II46" s="1">
        <v>0</v>
      </c>
      <c r="IJ46" s="1">
        <v>0</v>
      </c>
      <c r="IK46" s="1">
        <v>0</v>
      </c>
      <c r="IL46" s="1">
        <v>0</v>
      </c>
      <c r="IM46" s="1">
        <v>0</v>
      </c>
      <c r="IN46" s="1">
        <v>0</v>
      </c>
      <c r="IO46" s="1">
        <v>0</v>
      </c>
      <c r="IP46" s="1">
        <v>0</v>
      </c>
      <c r="IQ46" s="1">
        <v>0</v>
      </c>
      <c r="IR46" s="1">
        <v>0</v>
      </c>
      <c r="IS46" s="1">
        <v>0</v>
      </c>
      <c r="IT46" s="1">
        <v>0</v>
      </c>
      <c r="IU46" s="1">
        <v>0</v>
      </c>
      <c r="IV46" s="1">
        <v>0</v>
      </c>
      <c r="IW46" s="1">
        <v>0</v>
      </c>
      <c r="IX46" s="1">
        <v>0</v>
      </c>
      <c r="IY46" s="1">
        <v>0</v>
      </c>
      <c r="IZ46" s="1">
        <v>0</v>
      </c>
      <c r="JA46" s="1">
        <v>0</v>
      </c>
      <c r="JB46" s="1">
        <v>0</v>
      </c>
      <c r="JC46" s="1">
        <v>0</v>
      </c>
      <c r="JD46" s="1">
        <v>0</v>
      </c>
      <c r="JE46" s="1">
        <v>0</v>
      </c>
      <c r="JF46" s="1">
        <v>0</v>
      </c>
      <c r="JG46" s="1">
        <v>0</v>
      </c>
      <c r="JH46" s="1">
        <v>0</v>
      </c>
      <c r="JI46" s="1">
        <v>0</v>
      </c>
      <c r="JJ46" s="1">
        <v>0</v>
      </c>
      <c r="JK46" s="1">
        <v>0</v>
      </c>
      <c r="JL46" s="1">
        <v>0</v>
      </c>
      <c r="JM46" s="1">
        <v>0</v>
      </c>
      <c r="JN46" s="1">
        <v>53.53992333687421</v>
      </c>
      <c r="JO46" s="1">
        <v>1.2731556927326901</v>
      </c>
      <c r="JP46" s="1">
        <v>14.660035616394815</v>
      </c>
      <c r="JQ46" s="1">
        <v>0.87557538618491426</v>
      </c>
      <c r="JR46" s="1">
        <v>0</v>
      </c>
      <c r="JS46" s="1">
        <v>9.2135577591647468</v>
      </c>
      <c r="JT46" s="1">
        <v>0.26805499821903223</v>
      </c>
      <c r="JU46" s="1">
        <v>4.0089428140165495</v>
      </c>
      <c r="JV46" s="1">
        <v>0</v>
      </c>
      <c r="JW46" s="1">
        <v>0</v>
      </c>
      <c r="JX46" s="1">
        <v>8.9483070243286367</v>
      </c>
      <c r="JY46" s="1">
        <v>3.1995408401224328</v>
      </c>
      <c r="JZ46" s="1">
        <v>0.38541812168530148</v>
      </c>
      <c r="KA46" s="1">
        <v>0.25307256849568255</v>
      </c>
      <c r="KB46" s="1">
        <v>3.3744158417810075</v>
      </c>
      <c r="KC46" s="1">
        <v>0</v>
      </c>
    </row>
    <row r="47" spans="1:289" ht="11" customHeight="1" x14ac:dyDescent="0.15">
      <c r="A47" s="1" t="s">
        <v>113</v>
      </c>
      <c r="B47" s="1">
        <v>1030.6640625</v>
      </c>
      <c r="D47" s="1">
        <v>56.148022045992064</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0.43532961765405126</v>
      </c>
      <c r="DI47" s="1">
        <v>0</v>
      </c>
      <c r="DJ47" s="1">
        <v>23.622347478287811</v>
      </c>
      <c r="DK47" s="1">
        <v>6.5648092451195947E-2</v>
      </c>
      <c r="DL47" s="1">
        <v>0</v>
      </c>
      <c r="DM47" s="1">
        <v>0.37795614108691722</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0.86049675817106352</v>
      </c>
      <c r="EG47" s="1">
        <v>0</v>
      </c>
      <c r="EH47" s="1">
        <v>10.347850422816672</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0.31702827812160855</v>
      </c>
      <c r="FZ47" s="1">
        <v>0</v>
      </c>
      <c r="GA47" s="1">
        <v>5.3723600114154673</v>
      </c>
      <c r="GB47" s="1">
        <v>0</v>
      </c>
      <c r="GC47" s="1">
        <v>0</v>
      </c>
      <c r="GD47" s="1">
        <v>0</v>
      </c>
      <c r="GE47" s="1">
        <v>0</v>
      </c>
      <c r="GF47" s="1">
        <v>0</v>
      </c>
      <c r="GG47" s="1">
        <v>0</v>
      </c>
      <c r="GH47" s="1">
        <v>0</v>
      </c>
      <c r="GI47" s="1">
        <v>0</v>
      </c>
      <c r="GJ47" s="1">
        <v>0</v>
      </c>
      <c r="GK47" s="1">
        <v>0</v>
      </c>
      <c r="GL47" s="1">
        <v>0</v>
      </c>
      <c r="GM47" s="1">
        <v>0</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0.19157569127087365</v>
      </c>
      <c r="HM47" s="1">
        <v>0</v>
      </c>
      <c r="HN47" s="1">
        <v>2.2613854627327963</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53.972075577624068</v>
      </c>
      <c r="JO47" s="1">
        <v>1.2073154773985384</v>
      </c>
      <c r="JP47" s="1">
        <v>14.545947103113797</v>
      </c>
      <c r="JQ47" s="1">
        <v>0.80653924654699938</v>
      </c>
      <c r="JR47" s="1">
        <v>0</v>
      </c>
      <c r="JS47" s="1">
        <v>9.1400068077707655</v>
      </c>
      <c r="JT47" s="1">
        <v>0.27388862624738336</v>
      </c>
      <c r="JU47" s="1">
        <v>3.8347907478955015</v>
      </c>
      <c r="JV47" s="1">
        <v>0</v>
      </c>
      <c r="JW47" s="1">
        <v>0</v>
      </c>
      <c r="JX47" s="1">
        <v>8.8055591759740182</v>
      </c>
      <c r="JY47" s="1">
        <v>3.2683574358306799</v>
      </c>
      <c r="JZ47" s="1">
        <v>0.39792563296236472</v>
      </c>
      <c r="KA47" s="1">
        <v>0.26145177452512064</v>
      </c>
      <c r="KB47" s="1">
        <v>3.4861423941107876</v>
      </c>
      <c r="KC47" s="1">
        <v>0</v>
      </c>
    </row>
    <row r="48" spans="1:289" ht="11" customHeight="1" x14ac:dyDescent="0.15">
      <c r="A48" s="1" t="s">
        <v>107</v>
      </c>
      <c r="B48" s="1">
        <v>1030.6640625</v>
      </c>
      <c r="D48" s="1">
        <v>56.148022045992064</v>
      </c>
      <c r="CA48" s="1">
        <v>0</v>
      </c>
      <c r="CB48" s="1">
        <v>0</v>
      </c>
      <c r="CC48" s="1">
        <v>0</v>
      </c>
      <c r="CD48" s="1">
        <v>0</v>
      </c>
      <c r="CE48" s="1">
        <v>0</v>
      </c>
      <c r="CF48" s="1">
        <v>0</v>
      </c>
      <c r="CG48" s="1">
        <v>0</v>
      </c>
      <c r="CH48" s="1">
        <v>0</v>
      </c>
      <c r="CI48" s="1">
        <v>0</v>
      </c>
      <c r="CJ48" s="1">
        <v>0</v>
      </c>
      <c r="CK48" s="1">
        <v>0</v>
      </c>
      <c r="CL48" s="1">
        <v>0</v>
      </c>
      <c r="CM48" s="1">
        <v>0</v>
      </c>
      <c r="CN48" s="1">
        <v>0</v>
      </c>
      <c r="CO48" s="1">
        <v>0</v>
      </c>
      <c r="CP48" s="1">
        <v>0</v>
      </c>
      <c r="CQ48" s="1">
        <v>0</v>
      </c>
      <c r="CR48" s="1">
        <v>0</v>
      </c>
      <c r="CS48" s="1">
        <v>0</v>
      </c>
      <c r="CT48" s="1">
        <v>0</v>
      </c>
      <c r="CU48" s="1">
        <v>0</v>
      </c>
      <c r="CV48" s="1">
        <v>0</v>
      </c>
      <c r="CW48" s="1">
        <v>0</v>
      </c>
      <c r="CX48" s="1">
        <v>0</v>
      </c>
      <c r="CY48" s="1">
        <v>0</v>
      </c>
      <c r="CZ48" s="1">
        <v>0</v>
      </c>
      <c r="DA48" s="1">
        <v>0</v>
      </c>
      <c r="DB48" s="1">
        <v>0</v>
      </c>
      <c r="DC48" s="1">
        <v>0</v>
      </c>
      <c r="DD48" s="1">
        <v>0</v>
      </c>
      <c r="DE48" s="1">
        <v>0</v>
      </c>
      <c r="DF48" s="1">
        <v>0</v>
      </c>
      <c r="DG48" s="1">
        <v>0</v>
      </c>
      <c r="DH48" s="1">
        <v>2.2512089720990365E-3</v>
      </c>
      <c r="DI48" s="1">
        <v>0.43307840868195313</v>
      </c>
      <c r="DJ48" s="1">
        <v>24.055425886969765</v>
      </c>
      <c r="DK48" s="1">
        <v>2.3066530986047425E-3</v>
      </c>
      <c r="DL48" s="1">
        <v>6.3341439352591206E-2</v>
      </c>
      <c r="DM48" s="1">
        <v>0.4412975804395084</v>
      </c>
      <c r="DN48" s="1">
        <v>0</v>
      </c>
      <c r="DO48" s="1">
        <v>0</v>
      </c>
      <c r="DP48" s="1">
        <v>0</v>
      </c>
      <c r="DQ48" s="1">
        <v>0</v>
      </c>
      <c r="DR48" s="1">
        <v>0</v>
      </c>
      <c r="DS48" s="1">
        <v>0</v>
      </c>
      <c r="DT48" s="1">
        <v>0</v>
      </c>
      <c r="DU48" s="1">
        <v>0</v>
      </c>
      <c r="DV48" s="1">
        <v>0</v>
      </c>
      <c r="DW48" s="1">
        <v>0</v>
      </c>
      <c r="DX48" s="1">
        <v>0</v>
      </c>
      <c r="DY48" s="1">
        <v>0</v>
      </c>
      <c r="DZ48" s="1">
        <v>0</v>
      </c>
      <c r="EA48" s="1">
        <v>0</v>
      </c>
      <c r="EB48" s="1">
        <v>0</v>
      </c>
      <c r="EC48" s="1">
        <v>0</v>
      </c>
      <c r="ED48" s="1">
        <v>0</v>
      </c>
      <c r="EE48" s="1">
        <v>0</v>
      </c>
      <c r="EF48" s="1">
        <v>2.7494598245131501E-3</v>
      </c>
      <c r="EG48" s="1">
        <v>0.85774729834655039</v>
      </c>
      <c r="EH48" s="1">
        <v>11.205597721163223</v>
      </c>
      <c r="EI48" s="1">
        <v>0</v>
      </c>
      <c r="EJ48" s="1">
        <v>0</v>
      </c>
      <c r="EK48" s="1">
        <v>0</v>
      </c>
      <c r="EL48" s="1">
        <v>0</v>
      </c>
      <c r="EM48" s="1">
        <v>0</v>
      </c>
      <c r="EN48" s="1">
        <v>0</v>
      </c>
      <c r="EO48" s="1">
        <v>0</v>
      </c>
      <c r="EP48" s="1">
        <v>0</v>
      </c>
      <c r="EQ48" s="1">
        <v>0</v>
      </c>
      <c r="ER48" s="1">
        <v>0</v>
      </c>
      <c r="ES48" s="1">
        <v>0</v>
      </c>
      <c r="ET48" s="1">
        <v>0</v>
      </c>
      <c r="EU48" s="1">
        <v>0</v>
      </c>
      <c r="EV48" s="1">
        <v>0</v>
      </c>
      <c r="EW48" s="1">
        <v>0</v>
      </c>
      <c r="EX48" s="1">
        <v>0</v>
      </c>
      <c r="EY48" s="1">
        <v>0</v>
      </c>
      <c r="EZ48" s="1">
        <v>0</v>
      </c>
      <c r="FA48" s="1">
        <v>0</v>
      </c>
      <c r="FB48" s="1">
        <v>0</v>
      </c>
      <c r="FC48" s="1">
        <v>0</v>
      </c>
      <c r="FD48" s="1">
        <v>0</v>
      </c>
      <c r="FE48" s="1">
        <v>0</v>
      </c>
      <c r="FF48" s="1">
        <v>0</v>
      </c>
      <c r="FG48" s="1">
        <v>0</v>
      </c>
      <c r="FH48" s="1">
        <v>0</v>
      </c>
      <c r="FI48" s="1">
        <v>0</v>
      </c>
      <c r="FJ48" s="1">
        <v>0</v>
      </c>
      <c r="FK48" s="1">
        <v>0</v>
      </c>
      <c r="FL48" s="1">
        <v>0</v>
      </c>
      <c r="FM48" s="1">
        <v>0</v>
      </c>
      <c r="FN48" s="1">
        <v>0</v>
      </c>
      <c r="FO48" s="1">
        <v>0</v>
      </c>
      <c r="FP48" s="1">
        <v>0</v>
      </c>
      <c r="FQ48" s="1">
        <v>0</v>
      </c>
      <c r="FR48" s="1">
        <v>0</v>
      </c>
      <c r="FS48" s="1">
        <v>0</v>
      </c>
      <c r="FT48" s="1">
        <v>0</v>
      </c>
      <c r="FU48" s="1">
        <v>0</v>
      </c>
      <c r="FV48" s="1">
        <v>0</v>
      </c>
      <c r="FW48" s="1">
        <v>0</v>
      </c>
      <c r="FX48" s="1">
        <v>0</v>
      </c>
      <c r="FY48" s="1">
        <v>1.6286586810223484E-3</v>
      </c>
      <c r="FZ48" s="1">
        <v>0.31539961944058653</v>
      </c>
      <c r="GA48" s="1">
        <v>5.6877596308560534</v>
      </c>
      <c r="GB48" s="1">
        <v>0</v>
      </c>
      <c r="GC48" s="1">
        <v>0</v>
      </c>
      <c r="GD48" s="1">
        <v>0</v>
      </c>
      <c r="GE48" s="1">
        <v>0</v>
      </c>
      <c r="GF48" s="1">
        <v>0</v>
      </c>
      <c r="GG48" s="1">
        <v>0</v>
      </c>
      <c r="GH48" s="1">
        <v>0</v>
      </c>
      <c r="GI48" s="1">
        <v>0</v>
      </c>
      <c r="GJ48" s="1">
        <v>0</v>
      </c>
      <c r="GK48" s="1">
        <v>0</v>
      </c>
      <c r="GL48" s="1">
        <v>0</v>
      </c>
      <c r="GM48" s="1">
        <v>0</v>
      </c>
      <c r="GN48" s="1">
        <v>0</v>
      </c>
      <c r="GO48" s="1">
        <v>0</v>
      </c>
      <c r="GP48" s="1">
        <v>0</v>
      </c>
      <c r="GQ48" s="1">
        <v>0</v>
      </c>
      <c r="GR48" s="1">
        <v>0</v>
      </c>
      <c r="GS48" s="1">
        <v>0</v>
      </c>
      <c r="GT48" s="1">
        <v>0</v>
      </c>
      <c r="GU48" s="1">
        <v>0</v>
      </c>
      <c r="GV48" s="1">
        <v>0</v>
      </c>
      <c r="GW48" s="1">
        <v>0</v>
      </c>
      <c r="GX48" s="1">
        <v>0</v>
      </c>
      <c r="GY48" s="1">
        <v>0</v>
      </c>
      <c r="GZ48" s="1">
        <v>0</v>
      </c>
      <c r="HA48" s="1">
        <v>0</v>
      </c>
      <c r="HB48" s="1">
        <v>0</v>
      </c>
      <c r="HC48" s="1">
        <v>0</v>
      </c>
      <c r="HD48" s="1">
        <v>0</v>
      </c>
      <c r="HE48" s="1">
        <v>0</v>
      </c>
      <c r="HF48" s="1">
        <v>0</v>
      </c>
      <c r="HG48" s="1">
        <v>0</v>
      </c>
      <c r="HH48" s="1">
        <v>0</v>
      </c>
      <c r="HI48" s="1">
        <v>0</v>
      </c>
      <c r="HJ48" s="1">
        <v>0</v>
      </c>
      <c r="HK48" s="1">
        <v>0</v>
      </c>
      <c r="HL48" s="1">
        <v>2.1008279616332353E-3</v>
      </c>
      <c r="HM48" s="1">
        <v>0.18947486330924046</v>
      </c>
      <c r="HN48" s="1">
        <v>2.4508603260420365</v>
      </c>
      <c r="HO48" s="1">
        <v>0</v>
      </c>
      <c r="HP48" s="1">
        <v>0</v>
      </c>
      <c r="HQ48" s="1">
        <v>0</v>
      </c>
      <c r="HR48" s="1">
        <v>0</v>
      </c>
      <c r="HS48" s="1">
        <v>0</v>
      </c>
      <c r="HT48" s="1">
        <v>0</v>
      </c>
      <c r="HU48" s="1">
        <v>0</v>
      </c>
      <c r="HV48" s="1">
        <v>0</v>
      </c>
      <c r="HW48" s="1">
        <v>0</v>
      </c>
      <c r="HX48" s="1">
        <v>0</v>
      </c>
      <c r="HY48" s="1">
        <v>0</v>
      </c>
      <c r="HZ48" s="1">
        <v>0</v>
      </c>
      <c r="IA48" s="1">
        <v>0</v>
      </c>
      <c r="IB48" s="1">
        <v>0</v>
      </c>
      <c r="IC48" s="1">
        <v>0</v>
      </c>
      <c r="ID48" s="1">
        <v>0</v>
      </c>
      <c r="IE48" s="1">
        <v>0</v>
      </c>
      <c r="IF48" s="1">
        <v>0</v>
      </c>
      <c r="IG48" s="1">
        <v>0</v>
      </c>
      <c r="IH48" s="1">
        <v>0</v>
      </c>
      <c r="II48" s="1">
        <v>0</v>
      </c>
      <c r="IJ48" s="1">
        <v>0</v>
      </c>
      <c r="IK48" s="1">
        <v>0</v>
      </c>
      <c r="IL48" s="1">
        <v>0</v>
      </c>
      <c r="IM48" s="1">
        <v>0</v>
      </c>
      <c r="IN48" s="1">
        <v>0</v>
      </c>
      <c r="IO48" s="1">
        <v>0</v>
      </c>
      <c r="IP48" s="1">
        <v>0</v>
      </c>
      <c r="IQ48" s="1">
        <v>0</v>
      </c>
      <c r="IR48" s="1">
        <v>0</v>
      </c>
      <c r="IS48" s="1">
        <v>0</v>
      </c>
      <c r="IT48" s="1">
        <v>0</v>
      </c>
      <c r="IU48" s="1">
        <v>0</v>
      </c>
      <c r="IV48" s="1">
        <v>0</v>
      </c>
      <c r="IW48" s="1">
        <v>0</v>
      </c>
      <c r="IX48" s="1">
        <v>0</v>
      </c>
      <c r="IY48" s="1">
        <v>0</v>
      </c>
      <c r="IZ48" s="1">
        <v>0</v>
      </c>
      <c r="JA48" s="1">
        <v>0</v>
      </c>
      <c r="JB48" s="1">
        <v>0</v>
      </c>
      <c r="JC48" s="1">
        <v>0</v>
      </c>
      <c r="JD48" s="1">
        <v>0</v>
      </c>
      <c r="JE48" s="1">
        <v>0</v>
      </c>
      <c r="JF48" s="1">
        <v>0</v>
      </c>
      <c r="JG48" s="1">
        <v>0</v>
      </c>
      <c r="JH48" s="1">
        <v>0</v>
      </c>
      <c r="JI48" s="1">
        <v>0</v>
      </c>
      <c r="JJ48" s="1">
        <v>0</v>
      </c>
      <c r="JK48" s="1">
        <v>0</v>
      </c>
      <c r="JL48" s="1">
        <v>0</v>
      </c>
      <c r="JM48" s="1">
        <v>0</v>
      </c>
      <c r="JN48" s="1">
        <v>53.972075577624068</v>
      </c>
      <c r="JO48" s="1">
        <v>1.2073154773985384</v>
      </c>
      <c r="JP48" s="1">
        <v>14.545947103113797</v>
      </c>
      <c r="JQ48" s="1">
        <v>0.80653924654699938</v>
      </c>
      <c r="JR48" s="1">
        <v>0</v>
      </c>
      <c r="JS48" s="1">
        <v>9.1400068077707655</v>
      </c>
      <c r="JT48" s="1">
        <v>0.27388862624738336</v>
      </c>
      <c r="JU48" s="1">
        <v>3.8347907478955015</v>
      </c>
      <c r="JV48" s="1">
        <v>0</v>
      </c>
      <c r="JW48" s="1">
        <v>0</v>
      </c>
      <c r="JX48" s="1">
        <v>8.8055591759740182</v>
      </c>
      <c r="JY48" s="1">
        <v>3.2683574358306799</v>
      </c>
      <c r="JZ48" s="1">
        <v>0.39792563296236472</v>
      </c>
      <c r="KA48" s="1">
        <v>0.26145177452512064</v>
      </c>
      <c r="KB48" s="1">
        <v>3.4861423941107876</v>
      </c>
      <c r="KC48" s="1">
        <v>0</v>
      </c>
    </row>
    <row r="49" spans="1:289" ht="11" customHeight="1" x14ac:dyDescent="0.15">
      <c r="A49" s="1" t="s">
        <v>113</v>
      </c>
      <c r="B49" s="1">
        <v>1025.6640625</v>
      </c>
      <c r="D49" s="1">
        <v>53.537868062715823</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0.65692087414205946</v>
      </c>
      <c r="DI49" s="1">
        <v>0</v>
      </c>
      <c r="DJ49" s="1">
        <v>24.055425886969765</v>
      </c>
      <c r="DK49" s="1">
        <v>0</v>
      </c>
      <c r="DL49" s="1">
        <v>0</v>
      </c>
      <c r="DM49" s="1">
        <v>0.4412975804395084</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1.2895320282409533</v>
      </c>
      <c r="EG49" s="1">
        <v>0</v>
      </c>
      <c r="EH49" s="1">
        <v>11.205597721163223</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0.40981954152765065</v>
      </c>
      <c r="FZ49" s="1">
        <v>0</v>
      </c>
      <c r="GA49" s="1">
        <v>5.6877596308560534</v>
      </c>
      <c r="GB49" s="1">
        <v>0</v>
      </c>
      <c r="GC49" s="1">
        <v>0</v>
      </c>
      <c r="GD49" s="1">
        <v>0</v>
      </c>
      <c r="GE49" s="1">
        <v>0</v>
      </c>
      <c r="GF49" s="1">
        <v>0</v>
      </c>
      <c r="GG49" s="1">
        <v>0</v>
      </c>
      <c r="GH49" s="1">
        <v>0</v>
      </c>
      <c r="GI49" s="1">
        <v>0</v>
      </c>
      <c r="GJ49" s="1">
        <v>0</v>
      </c>
      <c r="GK49" s="1">
        <v>0</v>
      </c>
      <c r="GL49" s="1">
        <v>0</v>
      </c>
      <c r="GM49" s="1">
        <v>0</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0.20396991651348609</v>
      </c>
      <c r="HM49" s="1">
        <v>0</v>
      </c>
      <c r="HN49" s="1">
        <v>2.4508603260420365</v>
      </c>
      <c r="HO49" s="1">
        <v>0</v>
      </c>
      <c r="HP49" s="1">
        <v>0</v>
      </c>
      <c r="HQ49" s="1">
        <v>0</v>
      </c>
      <c r="HR49" s="1">
        <v>0</v>
      </c>
      <c r="HS49" s="1">
        <v>0</v>
      </c>
      <c r="HT49" s="1">
        <v>0</v>
      </c>
      <c r="HU49" s="1">
        <v>0</v>
      </c>
      <c r="HV49" s="1">
        <v>0</v>
      </c>
      <c r="HW49" s="1">
        <v>0</v>
      </c>
      <c r="HX49" s="1">
        <v>0</v>
      </c>
      <c r="HY49" s="1">
        <v>0</v>
      </c>
      <c r="HZ49" s="1">
        <v>0</v>
      </c>
      <c r="IA49" s="1">
        <v>6.0948431389964544E-2</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54.587181705096356</v>
      </c>
      <c r="JO49" s="1">
        <v>1.1509173036738873</v>
      </c>
      <c r="JP49" s="1">
        <v>14.356591772301892</v>
      </c>
      <c r="JQ49" s="1">
        <v>0.73692877306575666</v>
      </c>
      <c r="JR49" s="1">
        <v>0</v>
      </c>
      <c r="JS49" s="1">
        <v>9.0854061443355043</v>
      </c>
      <c r="JT49" s="1">
        <v>0.2828037785723258</v>
      </c>
      <c r="JU49" s="1">
        <v>3.6094582099742007</v>
      </c>
      <c r="JV49" s="1">
        <v>0</v>
      </c>
      <c r="JW49" s="1">
        <v>0</v>
      </c>
      <c r="JX49" s="1">
        <v>8.5905682600106363</v>
      </c>
      <c r="JY49" s="1">
        <v>3.3667821414944137</v>
      </c>
      <c r="JZ49" s="1">
        <v>0.41690144611526009</v>
      </c>
      <c r="KA49" s="1">
        <v>0.2741984417983061</v>
      </c>
      <c r="KB49" s="1">
        <v>3.5422620235614861</v>
      </c>
      <c r="KC49" s="1">
        <v>0</v>
      </c>
    </row>
    <row r="50" spans="1:289" ht="11" customHeight="1" x14ac:dyDescent="0.15">
      <c r="A50" s="1" t="s">
        <v>107</v>
      </c>
      <c r="B50" s="1">
        <v>1025.6640625</v>
      </c>
      <c r="D50" s="1">
        <v>53.537868062715823</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2.2515551475912042E-3</v>
      </c>
      <c r="DI50" s="1">
        <v>0.65466931899446812</v>
      </c>
      <c r="DJ50" s="1">
        <v>24.710095205964233</v>
      </c>
      <c r="DK50" s="1">
        <v>0</v>
      </c>
      <c r="DL50" s="1">
        <v>0</v>
      </c>
      <c r="DM50" s="1">
        <v>0.4412975804395084</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2.7478150819521593E-3</v>
      </c>
      <c r="EG50" s="1">
        <v>1.2867842131590019</v>
      </c>
      <c r="EH50" s="1">
        <v>12.492381934322225</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1.6391208548115301E-3</v>
      </c>
      <c r="FZ50" s="1">
        <v>0.40818042067283933</v>
      </c>
      <c r="GA50" s="1">
        <v>6.0959400515288928</v>
      </c>
      <c r="GB50" s="1">
        <v>0</v>
      </c>
      <c r="GC50" s="1">
        <v>0</v>
      </c>
      <c r="GD50" s="1">
        <v>0</v>
      </c>
      <c r="GE50" s="1">
        <v>0</v>
      </c>
      <c r="GF50" s="1">
        <v>0</v>
      </c>
      <c r="GG50" s="1">
        <v>0</v>
      </c>
      <c r="GH50" s="1">
        <v>0</v>
      </c>
      <c r="GI50" s="1">
        <v>0</v>
      </c>
      <c r="GJ50" s="1">
        <v>0</v>
      </c>
      <c r="GK50" s="1">
        <v>0</v>
      </c>
      <c r="GL50" s="1">
        <v>0</v>
      </c>
      <c r="GM50" s="1">
        <v>0</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2.107250649401057E-3</v>
      </c>
      <c r="HM50" s="1">
        <v>0.20186266586408508</v>
      </c>
      <c r="HN50" s="1">
        <v>2.6527229919061215</v>
      </c>
      <c r="HO50" s="1">
        <v>0</v>
      </c>
      <c r="HP50" s="1">
        <v>0</v>
      </c>
      <c r="HQ50" s="1">
        <v>0</v>
      </c>
      <c r="HR50" s="1">
        <v>0</v>
      </c>
      <c r="HS50" s="1">
        <v>0</v>
      </c>
      <c r="HT50" s="1">
        <v>0</v>
      </c>
      <c r="HU50" s="1">
        <v>0</v>
      </c>
      <c r="HV50" s="1">
        <v>0</v>
      </c>
      <c r="HW50" s="1">
        <v>0</v>
      </c>
      <c r="HX50" s="1">
        <v>0</v>
      </c>
      <c r="HY50" s="1">
        <v>0</v>
      </c>
      <c r="HZ50" s="1">
        <v>0</v>
      </c>
      <c r="IA50" s="1">
        <v>1.8015200000000002E-4</v>
      </c>
      <c r="IB50" s="1">
        <v>6.0768279389964548E-2</v>
      </c>
      <c r="IC50" s="1">
        <v>6.0768279389964548E-2</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54.587181705096356</v>
      </c>
      <c r="JO50" s="1">
        <v>1.1509173036738873</v>
      </c>
      <c r="JP50" s="1">
        <v>14.356591772301892</v>
      </c>
      <c r="JQ50" s="1">
        <v>0.73692877306575666</v>
      </c>
      <c r="JR50" s="1">
        <v>0</v>
      </c>
      <c r="JS50" s="1">
        <v>9.0854061443355043</v>
      </c>
      <c r="JT50" s="1">
        <v>0.2828037785723258</v>
      </c>
      <c r="JU50" s="1">
        <v>3.6094582099742007</v>
      </c>
      <c r="JV50" s="1">
        <v>0</v>
      </c>
      <c r="JW50" s="1">
        <v>0</v>
      </c>
      <c r="JX50" s="1">
        <v>8.5905682600106363</v>
      </c>
      <c r="JY50" s="1">
        <v>3.3667821414944137</v>
      </c>
      <c r="JZ50" s="1">
        <v>0.41690144611526009</v>
      </c>
      <c r="KA50" s="1">
        <v>0.2741984417983061</v>
      </c>
      <c r="KB50" s="1">
        <v>3.5422620235614861</v>
      </c>
      <c r="KC50" s="1">
        <v>0</v>
      </c>
    </row>
    <row r="51" spans="1:289" ht="11" customHeight="1" x14ac:dyDescent="0.15">
      <c r="A51" s="1" t="s">
        <v>113</v>
      </c>
      <c r="B51" s="1">
        <v>1020.6640625000001</v>
      </c>
      <c r="D51" s="1">
        <v>50.974003300708944</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0.61712117909643993</v>
      </c>
      <c r="DI51" s="1">
        <v>0</v>
      </c>
      <c r="DJ51" s="1">
        <v>24.710095205964233</v>
      </c>
      <c r="DK51" s="1">
        <v>0</v>
      </c>
      <c r="DL51" s="1">
        <v>0</v>
      </c>
      <c r="DM51" s="1">
        <v>0.4412975804395084</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1.2964036243075945</v>
      </c>
      <c r="EG51" s="1">
        <v>0</v>
      </c>
      <c r="EH51" s="1">
        <v>12.492381934322225</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0.4035243818310239</v>
      </c>
      <c r="FZ51" s="1">
        <v>0</v>
      </c>
      <c r="GA51" s="1">
        <v>6.0959400515288928</v>
      </c>
      <c r="GB51" s="1">
        <v>0</v>
      </c>
      <c r="GC51" s="1">
        <v>0</v>
      </c>
      <c r="GD51" s="1">
        <v>0</v>
      </c>
      <c r="GE51" s="1">
        <v>0</v>
      </c>
      <c r="GF51" s="1">
        <v>0</v>
      </c>
      <c r="GG51" s="1">
        <v>0</v>
      </c>
      <c r="GH51" s="1">
        <v>0</v>
      </c>
      <c r="GI51" s="1">
        <v>0</v>
      </c>
      <c r="GJ51" s="1">
        <v>0</v>
      </c>
      <c r="GK51" s="1">
        <v>0</v>
      </c>
      <c r="GL51" s="1">
        <v>0</v>
      </c>
      <c r="GM51" s="1">
        <v>0</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0.18632857693410873</v>
      </c>
      <c r="HM51" s="1">
        <v>0</v>
      </c>
      <c r="HN51" s="1">
        <v>2.6527229919061215</v>
      </c>
      <c r="HO51" s="1">
        <v>0</v>
      </c>
      <c r="HP51" s="1">
        <v>0</v>
      </c>
      <c r="HQ51" s="1">
        <v>0</v>
      </c>
      <c r="HR51" s="1">
        <v>0</v>
      </c>
      <c r="HS51" s="1">
        <v>0</v>
      </c>
      <c r="HT51" s="1">
        <v>0</v>
      </c>
      <c r="HU51" s="1">
        <v>0</v>
      </c>
      <c r="HV51" s="1">
        <v>0</v>
      </c>
      <c r="HW51" s="1">
        <v>0</v>
      </c>
      <c r="HX51" s="1">
        <v>0</v>
      </c>
      <c r="HY51" s="1">
        <v>0</v>
      </c>
      <c r="HZ51" s="1">
        <v>0</v>
      </c>
      <c r="IA51" s="1">
        <v>6.941289357161616E-2</v>
      </c>
      <c r="IB51" s="1">
        <v>0</v>
      </c>
      <c r="IC51" s="1">
        <v>6.0768279389964548E-2</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55.238472649335947</v>
      </c>
      <c r="JO51" s="1">
        <v>1.0974559969945168</v>
      </c>
      <c r="JP51" s="1">
        <v>14.14661211422735</v>
      </c>
      <c r="JQ51" s="1">
        <v>0.67335868001670607</v>
      </c>
      <c r="JR51" s="1">
        <v>0</v>
      </c>
      <c r="JS51" s="1">
        <v>9.0236119529667054</v>
      </c>
      <c r="JT51" s="1">
        <v>0.29207285475047856</v>
      </c>
      <c r="JU51" s="1">
        <v>3.3826687701420428</v>
      </c>
      <c r="JV51" s="1">
        <v>0</v>
      </c>
      <c r="JW51" s="1">
        <v>0</v>
      </c>
      <c r="JX51" s="1">
        <v>8.3672700887310878</v>
      </c>
      <c r="JY51" s="1">
        <v>3.4684876475934523</v>
      </c>
      <c r="JZ51" s="1">
        <v>0.43739007857793599</v>
      </c>
      <c r="KA51" s="1">
        <v>0.2879899370155149</v>
      </c>
      <c r="KB51" s="1">
        <v>3.5846092296482572</v>
      </c>
      <c r="KC51" s="1">
        <v>0</v>
      </c>
    </row>
    <row r="52" spans="1:289" ht="11" customHeight="1" x14ac:dyDescent="0.15">
      <c r="A52" s="1" t="s">
        <v>107</v>
      </c>
      <c r="B52" s="1">
        <v>1020.6640625000001</v>
      </c>
      <c r="D52" s="1">
        <v>50.974003300708944</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2.2522272091621666E-3</v>
      </c>
      <c r="DI52" s="1">
        <v>0.61486895188727753</v>
      </c>
      <c r="DJ52" s="1">
        <v>25.324964157851511</v>
      </c>
      <c r="DK52" s="1">
        <v>0</v>
      </c>
      <c r="DL52" s="1">
        <v>0</v>
      </c>
      <c r="DM52" s="1">
        <v>0.4412975804395084</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2.7459085854200957E-3</v>
      </c>
      <c r="EG52" s="1">
        <v>1.2936577157221751</v>
      </c>
      <c r="EH52" s="1">
        <v>13.786039650044399</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1.6505159472772683E-3</v>
      </c>
      <c r="FZ52" s="1">
        <v>0.40187386588374641</v>
      </c>
      <c r="GA52" s="1">
        <v>6.497813917412639</v>
      </c>
      <c r="GB52" s="1">
        <v>0</v>
      </c>
      <c r="GC52" s="1">
        <v>0</v>
      </c>
      <c r="GD52" s="1">
        <v>0</v>
      </c>
      <c r="GE52" s="1">
        <v>0</v>
      </c>
      <c r="GF52" s="1">
        <v>0</v>
      </c>
      <c r="GG52" s="1">
        <v>0</v>
      </c>
      <c r="GH52" s="1">
        <v>0</v>
      </c>
      <c r="GI52" s="1">
        <v>0</v>
      </c>
      <c r="GJ52" s="1">
        <v>0</v>
      </c>
      <c r="GK52" s="1">
        <v>0</v>
      </c>
      <c r="GL52" s="1">
        <v>0</v>
      </c>
      <c r="GM52" s="1">
        <v>0</v>
      </c>
      <c r="GN52" s="1">
        <v>0</v>
      </c>
      <c r="GO52" s="1">
        <v>0</v>
      </c>
      <c r="GP52" s="1">
        <v>0</v>
      </c>
      <c r="GQ52" s="1">
        <v>0</v>
      </c>
      <c r="GR52" s="1">
        <v>0</v>
      </c>
      <c r="GS52" s="1">
        <v>0</v>
      </c>
      <c r="GT52" s="1">
        <v>0</v>
      </c>
      <c r="GU52" s="1">
        <v>0</v>
      </c>
      <c r="GV52" s="1">
        <v>0</v>
      </c>
      <c r="GW52" s="1">
        <v>0</v>
      </c>
      <c r="GX52" s="1">
        <v>0</v>
      </c>
      <c r="GY52" s="1">
        <v>0</v>
      </c>
      <c r="GZ52" s="1">
        <v>0</v>
      </c>
      <c r="HA52" s="1">
        <v>0</v>
      </c>
      <c r="HB52" s="1">
        <v>0</v>
      </c>
      <c r="HC52" s="1">
        <v>0</v>
      </c>
      <c r="HD52" s="1">
        <v>0</v>
      </c>
      <c r="HE52" s="1">
        <v>0</v>
      </c>
      <c r="HF52" s="1">
        <v>0</v>
      </c>
      <c r="HG52" s="1">
        <v>0</v>
      </c>
      <c r="HH52" s="1">
        <v>0</v>
      </c>
      <c r="HI52" s="1">
        <v>0</v>
      </c>
      <c r="HJ52" s="1">
        <v>0</v>
      </c>
      <c r="HK52" s="1">
        <v>0</v>
      </c>
      <c r="HL52" s="1">
        <v>2.1136671826620683E-3</v>
      </c>
      <c r="HM52" s="1">
        <v>0.18421490975144683</v>
      </c>
      <c r="HN52" s="1">
        <v>2.8369379016575684</v>
      </c>
      <c r="HO52" s="1">
        <v>0</v>
      </c>
      <c r="HP52" s="1">
        <v>0</v>
      </c>
      <c r="HQ52" s="1">
        <v>0</v>
      </c>
      <c r="HR52" s="1">
        <v>0</v>
      </c>
      <c r="HS52" s="1">
        <v>0</v>
      </c>
      <c r="HT52" s="1">
        <v>0</v>
      </c>
      <c r="HU52" s="1">
        <v>0</v>
      </c>
      <c r="HV52" s="1">
        <v>0</v>
      </c>
      <c r="HW52" s="1">
        <v>0</v>
      </c>
      <c r="HX52" s="1">
        <v>0</v>
      </c>
      <c r="HY52" s="1">
        <v>0</v>
      </c>
      <c r="HZ52" s="1">
        <v>0</v>
      </c>
      <c r="IA52" s="1">
        <v>1.8015200000000002E-4</v>
      </c>
      <c r="IB52" s="1">
        <v>6.9232741571616158E-2</v>
      </c>
      <c r="IC52" s="1">
        <v>0.1300010209615807</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55.238472649335947</v>
      </c>
      <c r="JO52" s="1">
        <v>1.0974559969945168</v>
      </c>
      <c r="JP52" s="1">
        <v>14.14661211422735</v>
      </c>
      <c r="JQ52" s="1">
        <v>0.67335868001670607</v>
      </c>
      <c r="JR52" s="1">
        <v>0</v>
      </c>
      <c r="JS52" s="1">
        <v>9.0236119529667054</v>
      </c>
      <c r="JT52" s="1">
        <v>0.29207285475047856</v>
      </c>
      <c r="JU52" s="1">
        <v>3.3826687701420428</v>
      </c>
      <c r="JV52" s="1">
        <v>0</v>
      </c>
      <c r="JW52" s="1">
        <v>0</v>
      </c>
      <c r="JX52" s="1">
        <v>8.3672700887310878</v>
      </c>
      <c r="JY52" s="1">
        <v>3.4684876475934523</v>
      </c>
      <c r="JZ52" s="1">
        <v>0.43739007857793599</v>
      </c>
      <c r="KA52" s="1">
        <v>0.2879899370155149</v>
      </c>
      <c r="KB52" s="1">
        <v>3.5846092296482572</v>
      </c>
      <c r="KC52" s="1">
        <v>0</v>
      </c>
    </row>
    <row r="53" spans="1:289" ht="11" customHeight="1" x14ac:dyDescent="0.15">
      <c r="A53" s="1" t="s">
        <v>113</v>
      </c>
      <c r="B53" s="1">
        <v>1015.6640625000001</v>
      </c>
      <c r="D53" s="1">
        <v>48.632428007008045</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0.53889953501214038</v>
      </c>
      <c r="DI53" s="1">
        <v>0</v>
      </c>
      <c r="DJ53" s="1">
        <v>25.324964157851511</v>
      </c>
      <c r="DK53" s="1">
        <v>0</v>
      </c>
      <c r="DL53" s="1">
        <v>0</v>
      </c>
      <c r="DM53" s="1">
        <v>0.4412975804395084</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1.2067624634704173</v>
      </c>
      <c r="EG53" s="1">
        <v>0</v>
      </c>
      <c r="EH53" s="1">
        <v>13.786039650044399</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0.37372193400553794</v>
      </c>
      <c r="FZ53" s="1">
        <v>0</v>
      </c>
      <c r="GA53" s="1">
        <v>6.497813917412639</v>
      </c>
      <c r="GB53" s="1">
        <v>0</v>
      </c>
      <c r="GC53" s="1">
        <v>0</v>
      </c>
      <c r="GD53" s="1">
        <v>0</v>
      </c>
      <c r="GE53" s="1">
        <v>0</v>
      </c>
      <c r="GF53" s="1">
        <v>0</v>
      </c>
      <c r="GG53" s="1">
        <v>0</v>
      </c>
      <c r="GH53" s="1">
        <v>0</v>
      </c>
      <c r="GI53" s="1">
        <v>0</v>
      </c>
      <c r="GJ53" s="1">
        <v>0</v>
      </c>
      <c r="GK53" s="1">
        <v>0</v>
      </c>
      <c r="GL53" s="1">
        <v>0</v>
      </c>
      <c r="GM53" s="1">
        <v>0</v>
      </c>
      <c r="GN53" s="1">
        <v>0</v>
      </c>
      <c r="GO53" s="1">
        <v>0</v>
      </c>
      <c r="GP53" s="1">
        <v>0</v>
      </c>
      <c r="GQ53" s="1">
        <v>0</v>
      </c>
      <c r="GR53" s="1">
        <v>0</v>
      </c>
      <c r="GS53" s="1">
        <v>0</v>
      </c>
      <c r="GT53" s="1">
        <v>0</v>
      </c>
      <c r="GU53" s="1">
        <v>0</v>
      </c>
      <c r="GV53" s="1">
        <v>0</v>
      </c>
      <c r="GW53" s="1">
        <v>0</v>
      </c>
      <c r="GX53" s="1">
        <v>0</v>
      </c>
      <c r="GY53" s="1">
        <v>0</v>
      </c>
      <c r="GZ53" s="1">
        <v>0</v>
      </c>
      <c r="HA53" s="1">
        <v>0</v>
      </c>
      <c r="HB53" s="1">
        <v>0</v>
      </c>
      <c r="HC53" s="1">
        <v>0</v>
      </c>
      <c r="HD53" s="1">
        <v>0</v>
      </c>
      <c r="HE53" s="1">
        <v>0</v>
      </c>
      <c r="HF53" s="1">
        <v>0</v>
      </c>
      <c r="HG53" s="1">
        <v>0</v>
      </c>
      <c r="HH53" s="1">
        <v>0</v>
      </c>
      <c r="HI53" s="1">
        <v>0</v>
      </c>
      <c r="HJ53" s="1">
        <v>0</v>
      </c>
      <c r="HK53" s="1">
        <v>0</v>
      </c>
      <c r="HL53" s="1">
        <v>0.16706387678281748</v>
      </c>
      <c r="HM53" s="1">
        <v>0</v>
      </c>
      <c r="HN53" s="1">
        <v>2.8369379016575684</v>
      </c>
      <c r="HO53" s="1">
        <v>0</v>
      </c>
      <c r="HP53" s="1">
        <v>0</v>
      </c>
      <c r="HQ53" s="1">
        <v>0</v>
      </c>
      <c r="HR53" s="1">
        <v>0</v>
      </c>
      <c r="HS53" s="1">
        <v>0</v>
      </c>
      <c r="HT53" s="1">
        <v>0</v>
      </c>
      <c r="HU53" s="1">
        <v>0</v>
      </c>
      <c r="HV53" s="1">
        <v>0</v>
      </c>
      <c r="HW53" s="1">
        <v>0</v>
      </c>
      <c r="HX53" s="1">
        <v>0</v>
      </c>
      <c r="HY53" s="1">
        <v>0</v>
      </c>
      <c r="HZ53" s="1">
        <v>0</v>
      </c>
      <c r="IA53" s="1">
        <v>6.4069955354439379E-2</v>
      </c>
      <c r="IB53" s="1">
        <v>0</v>
      </c>
      <c r="IC53" s="1">
        <v>0.1300010209615807</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55.882292723014274</v>
      </c>
      <c r="JO53" s="1">
        <v>1.0466371332474085</v>
      </c>
      <c r="JP53" s="1">
        <v>13.932761253483521</v>
      </c>
      <c r="JQ53" s="1">
        <v>0.61578492431210652</v>
      </c>
      <c r="JR53" s="1">
        <v>0</v>
      </c>
      <c r="JS53" s="1">
        <v>8.9480952087377634</v>
      </c>
      <c r="JT53" s="1">
        <v>0.30095719826646267</v>
      </c>
      <c r="JU53" s="1">
        <v>3.1677638710496963</v>
      </c>
      <c r="JV53" s="1">
        <v>0</v>
      </c>
      <c r="JW53" s="1">
        <v>0</v>
      </c>
      <c r="JX53" s="1">
        <v>8.1538940713716848</v>
      </c>
      <c r="JY53" s="1">
        <v>3.5661799452671632</v>
      </c>
      <c r="JZ53" s="1">
        <v>0.45794775886093897</v>
      </c>
      <c r="KA53" s="1">
        <v>0.30185620174844496</v>
      </c>
      <c r="KB53" s="1">
        <v>3.6258297106405615</v>
      </c>
      <c r="KC53" s="1">
        <v>0</v>
      </c>
    </row>
    <row r="54" spans="1:289" ht="11" customHeight="1" x14ac:dyDescent="0.15">
      <c r="A54" s="1" t="s">
        <v>107</v>
      </c>
      <c r="B54" s="1">
        <v>1015.6640625000001</v>
      </c>
      <c r="D54" s="1">
        <v>48.632428007008045</v>
      </c>
      <c r="CA54" s="1">
        <v>0</v>
      </c>
      <c r="CB54" s="1">
        <v>0</v>
      </c>
      <c r="CC54" s="1">
        <v>0</v>
      </c>
      <c r="CD54" s="1">
        <v>0</v>
      </c>
      <c r="CE54" s="1">
        <v>0</v>
      </c>
      <c r="CF54" s="1">
        <v>0</v>
      </c>
      <c r="CG54" s="1">
        <v>0</v>
      </c>
      <c r="CH54" s="1">
        <v>0</v>
      </c>
      <c r="CI54" s="1">
        <v>0</v>
      </c>
      <c r="CJ54" s="1">
        <v>0</v>
      </c>
      <c r="CK54" s="1">
        <v>0</v>
      </c>
      <c r="CL54" s="1">
        <v>0</v>
      </c>
      <c r="CM54" s="1">
        <v>0</v>
      </c>
      <c r="CN54" s="1">
        <v>0</v>
      </c>
      <c r="CO54" s="1">
        <v>0</v>
      </c>
      <c r="CP54" s="1">
        <v>0</v>
      </c>
      <c r="CQ54" s="1">
        <v>0</v>
      </c>
      <c r="CR54" s="1">
        <v>0</v>
      </c>
      <c r="CS54" s="1">
        <v>0</v>
      </c>
      <c r="CT54" s="1">
        <v>0</v>
      </c>
      <c r="CU54" s="1">
        <v>0</v>
      </c>
      <c r="CV54" s="1">
        <v>0</v>
      </c>
      <c r="CW54" s="1">
        <v>0</v>
      </c>
      <c r="CX54" s="1">
        <v>0</v>
      </c>
      <c r="CY54" s="1">
        <v>0</v>
      </c>
      <c r="CZ54" s="1">
        <v>0</v>
      </c>
      <c r="DA54" s="1">
        <v>0</v>
      </c>
      <c r="DB54" s="1">
        <v>0</v>
      </c>
      <c r="DC54" s="1">
        <v>0</v>
      </c>
      <c r="DD54" s="1">
        <v>0</v>
      </c>
      <c r="DE54" s="1">
        <v>0</v>
      </c>
      <c r="DF54" s="1">
        <v>0</v>
      </c>
      <c r="DG54" s="1">
        <v>0</v>
      </c>
      <c r="DH54" s="1">
        <v>2.2532780497873488E-3</v>
      </c>
      <c r="DI54" s="1">
        <v>0.53664625696235368</v>
      </c>
      <c r="DJ54" s="1">
        <v>25.861610414813864</v>
      </c>
      <c r="DK54" s="1">
        <v>0</v>
      </c>
      <c r="DL54" s="1">
        <v>0</v>
      </c>
      <c r="DM54" s="1">
        <v>0.4412975804395084</v>
      </c>
      <c r="DN54" s="1">
        <v>0</v>
      </c>
      <c r="DO54" s="1">
        <v>0</v>
      </c>
      <c r="DP54" s="1">
        <v>0</v>
      </c>
      <c r="DQ54" s="1">
        <v>0</v>
      </c>
      <c r="DR54" s="1">
        <v>0</v>
      </c>
      <c r="DS54" s="1">
        <v>0</v>
      </c>
      <c r="DT54" s="1">
        <v>0</v>
      </c>
      <c r="DU54" s="1">
        <v>0</v>
      </c>
      <c r="DV54" s="1">
        <v>0</v>
      </c>
      <c r="DW54" s="1">
        <v>0</v>
      </c>
      <c r="DX54" s="1">
        <v>0</v>
      </c>
      <c r="DY54" s="1">
        <v>0</v>
      </c>
      <c r="DZ54" s="1">
        <v>0</v>
      </c>
      <c r="EA54" s="1">
        <v>0</v>
      </c>
      <c r="EB54" s="1">
        <v>0</v>
      </c>
      <c r="EC54" s="1">
        <v>0</v>
      </c>
      <c r="ED54" s="1">
        <v>0</v>
      </c>
      <c r="EE54" s="1">
        <v>0</v>
      </c>
      <c r="EF54" s="1">
        <v>2.743951812743103E-3</v>
      </c>
      <c r="EG54" s="1">
        <v>1.2040185116576745</v>
      </c>
      <c r="EH54" s="1">
        <v>14.990058161702073</v>
      </c>
      <c r="EI54" s="1">
        <v>0</v>
      </c>
      <c r="EJ54" s="1">
        <v>0</v>
      </c>
      <c r="EK54" s="1">
        <v>0</v>
      </c>
      <c r="EL54" s="1">
        <v>0</v>
      </c>
      <c r="EM54" s="1">
        <v>0</v>
      </c>
      <c r="EN54" s="1">
        <v>0</v>
      </c>
      <c r="EO54" s="1">
        <v>0</v>
      </c>
      <c r="EP54" s="1">
        <v>0</v>
      </c>
      <c r="EQ54" s="1">
        <v>0</v>
      </c>
      <c r="ER54" s="1">
        <v>0</v>
      </c>
      <c r="ES54" s="1">
        <v>0</v>
      </c>
      <c r="ET54" s="1">
        <v>0</v>
      </c>
      <c r="EU54" s="1">
        <v>0</v>
      </c>
      <c r="EV54" s="1">
        <v>0</v>
      </c>
      <c r="EW54" s="1">
        <v>0</v>
      </c>
      <c r="EX54" s="1">
        <v>0</v>
      </c>
      <c r="EY54" s="1">
        <v>0</v>
      </c>
      <c r="EZ54" s="1">
        <v>0</v>
      </c>
      <c r="FA54" s="1">
        <v>0</v>
      </c>
      <c r="FB54" s="1">
        <v>0</v>
      </c>
      <c r="FC54" s="1">
        <v>0</v>
      </c>
      <c r="FD54" s="1">
        <v>0</v>
      </c>
      <c r="FE54" s="1">
        <v>0</v>
      </c>
      <c r="FF54" s="1">
        <v>0</v>
      </c>
      <c r="FG54" s="1">
        <v>0</v>
      </c>
      <c r="FH54" s="1">
        <v>0</v>
      </c>
      <c r="FI54" s="1">
        <v>0</v>
      </c>
      <c r="FJ54" s="1">
        <v>0</v>
      </c>
      <c r="FK54" s="1">
        <v>0</v>
      </c>
      <c r="FL54" s="1">
        <v>0</v>
      </c>
      <c r="FM54" s="1">
        <v>0</v>
      </c>
      <c r="FN54" s="1">
        <v>0</v>
      </c>
      <c r="FO54" s="1">
        <v>0</v>
      </c>
      <c r="FP54" s="1">
        <v>0</v>
      </c>
      <c r="FQ54" s="1">
        <v>0</v>
      </c>
      <c r="FR54" s="1">
        <v>0</v>
      </c>
      <c r="FS54" s="1">
        <v>0</v>
      </c>
      <c r="FT54" s="1">
        <v>0</v>
      </c>
      <c r="FU54" s="1">
        <v>0</v>
      </c>
      <c r="FV54" s="1">
        <v>0</v>
      </c>
      <c r="FW54" s="1">
        <v>0</v>
      </c>
      <c r="FX54" s="1">
        <v>0</v>
      </c>
      <c r="FY54" s="1">
        <v>1.6621375333511742E-3</v>
      </c>
      <c r="FZ54" s="1">
        <v>0.37205979647218701</v>
      </c>
      <c r="GA54" s="1">
        <v>6.869873713884826</v>
      </c>
      <c r="GB54" s="1">
        <v>0</v>
      </c>
      <c r="GC54" s="1">
        <v>0</v>
      </c>
      <c r="GD54" s="1">
        <v>0</v>
      </c>
      <c r="GE54" s="1">
        <v>0</v>
      </c>
      <c r="GF54" s="1">
        <v>0</v>
      </c>
      <c r="GG54" s="1">
        <v>0</v>
      </c>
      <c r="GH54" s="1">
        <v>0</v>
      </c>
      <c r="GI54" s="1">
        <v>0</v>
      </c>
      <c r="GJ54" s="1">
        <v>0</v>
      </c>
      <c r="GK54" s="1">
        <v>0</v>
      </c>
      <c r="GL54" s="1">
        <v>0</v>
      </c>
      <c r="GM54" s="1">
        <v>0</v>
      </c>
      <c r="GN54" s="1">
        <v>0</v>
      </c>
      <c r="GO54" s="1">
        <v>0</v>
      </c>
      <c r="GP54" s="1">
        <v>0</v>
      </c>
      <c r="GQ54" s="1">
        <v>0</v>
      </c>
      <c r="GR54" s="1">
        <v>0</v>
      </c>
      <c r="GS54" s="1">
        <v>0</v>
      </c>
      <c r="GT54" s="1">
        <v>0</v>
      </c>
      <c r="GU54" s="1">
        <v>0</v>
      </c>
      <c r="GV54" s="1">
        <v>0</v>
      </c>
      <c r="GW54" s="1">
        <v>0</v>
      </c>
      <c r="GX54" s="1">
        <v>0</v>
      </c>
      <c r="GY54" s="1">
        <v>0</v>
      </c>
      <c r="GZ54" s="1">
        <v>0</v>
      </c>
      <c r="HA54" s="1">
        <v>0</v>
      </c>
      <c r="HB54" s="1">
        <v>0</v>
      </c>
      <c r="HC54" s="1">
        <v>0</v>
      </c>
      <c r="HD54" s="1">
        <v>0</v>
      </c>
      <c r="HE54" s="1">
        <v>0</v>
      </c>
      <c r="HF54" s="1">
        <v>0</v>
      </c>
      <c r="HG54" s="1">
        <v>0</v>
      </c>
      <c r="HH54" s="1">
        <v>0</v>
      </c>
      <c r="HI54" s="1">
        <v>0</v>
      </c>
      <c r="HJ54" s="1">
        <v>0</v>
      </c>
      <c r="HK54" s="1">
        <v>0</v>
      </c>
      <c r="HL54" s="1">
        <v>2.1196362915578111E-3</v>
      </c>
      <c r="HM54" s="1">
        <v>0.16494424049125966</v>
      </c>
      <c r="HN54" s="1">
        <v>3.001882142148828</v>
      </c>
      <c r="HO54" s="1">
        <v>0</v>
      </c>
      <c r="HP54" s="1">
        <v>0</v>
      </c>
      <c r="HQ54" s="1">
        <v>0</v>
      </c>
      <c r="HR54" s="1">
        <v>0</v>
      </c>
      <c r="HS54" s="1">
        <v>0</v>
      </c>
      <c r="HT54" s="1">
        <v>0</v>
      </c>
      <c r="HU54" s="1">
        <v>0</v>
      </c>
      <c r="HV54" s="1">
        <v>0</v>
      </c>
      <c r="HW54" s="1">
        <v>0</v>
      </c>
      <c r="HX54" s="1">
        <v>0</v>
      </c>
      <c r="HY54" s="1">
        <v>0</v>
      </c>
      <c r="HZ54" s="1">
        <v>0</v>
      </c>
      <c r="IA54" s="1">
        <v>1.8015200000000002E-4</v>
      </c>
      <c r="IB54" s="1">
        <v>6.388980335443939E-2</v>
      </c>
      <c r="IC54" s="1">
        <v>0.19389082431602009</v>
      </c>
      <c r="ID54" s="1">
        <v>0</v>
      </c>
      <c r="IE54" s="1">
        <v>0</v>
      </c>
      <c r="IF54" s="1">
        <v>0</v>
      </c>
      <c r="IG54" s="1">
        <v>0</v>
      </c>
      <c r="IH54" s="1">
        <v>0</v>
      </c>
      <c r="II54" s="1">
        <v>0</v>
      </c>
      <c r="IJ54" s="1">
        <v>0</v>
      </c>
      <c r="IK54" s="1">
        <v>0</v>
      </c>
      <c r="IL54" s="1">
        <v>0</v>
      </c>
      <c r="IM54" s="1">
        <v>0</v>
      </c>
      <c r="IN54" s="1">
        <v>0</v>
      </c>
      <c r="IO54" s="1">
        <v>0</v>
      </c>
      <c r="IP54" s="1">
        <v>0</v>
      </c>
      <c r="IQ54" s="1">
        <v>0</v>
      </c>
      <c r="IR54" s="1">
        <v>0</v>
      </c>
      <c r="IS54" s="1">
        <v>0</v>
      </c>
      <c r="IT54" s="1">
        <v>0</v>
      </c>
      <c r="IU54" s="1">
        <v>0</v>
      </c>
      <c r="IV54" s="1">
        <v>0</v>
      </c>
      <c r="IW54" s="1">
        <v>0</v>
      </c>
      <c r="IX54" s="1">
        <v>0</v>
      </c>
      <c r="IY54" s="1">
        <v>0</v>
      </c>
      <c r="IZ54" s="1">
        <v>0</v>
      </c>
      <c r="JA54" s="1">
        <v>0</v>
      </c>
      <c r="JB54" s="1">
        <v>0</v>
      </c>
      <c r="JC54" s="1">
        <v>0</v>
      </c>
      <c r="JD54" s="1">
        <v>0</v>
      </c>
      <c r="JE54" s="1">
        <v>0</v>
      </c>
      <c r="JF54" s="1">
        <v>0</v>
      </c>
      <c r="JG54" s="1">
        <v>0</v>
      </c>
      <c r="JH54" s="1">
        <v>0</v>
      </c>
      <c r="JI54" s="1">
        <v>0</v>
      </c>
      <c r="JJ54" s="1">
        <v>0</v>
      </c>
      <c r="JK54" s="1">
        <v>0</v>
      </c>
      <c r="JL54" s="1">
        <v>0</v>
      </c>
      <c r="JM54" s="1">
        <v>0</v>
      </c>
      <c r="JN54" s="1">
        <v>55.882292723014274</v>
      </c>
      <c r="JO54" s="1">
        <v>1.0466371332474085</v>
      </c>
      <c r="JP54" s="1">
        <v>13.932761253483521</v>
      </c>
      <c r="JQ54" s="1">
        <v>0.61578492431210652</v>
      </c>
      <c r="JR54" s="1">
        <v>0</v>
      </c>
      <c r="JS54" s="1">
        <v>8.9480952087377634</v>
      </c>
      <c r="JT54" s="1">
        <v>0.30095719826646267</v>
      </c>
      <c r="JU54" s="1">
        <v>3.1677638710496963</v>
      </c>
      <c r="JV54" s="1">
        <v>0</v>
      </c>
      <c r="JW54" s="1">
        <v>0</v>
      </c>
      <c r="JX54" s="1">
        <v>8.1538940713716848</v>
      </c>
      <c r="JY54" s="1">
        <v>3.5661799452671632</v>
      </c>
      <c r="JZ54" s="1">
        <v>0.45794775886093897</v>
      </c>
      <c r="KA54" s="1">
        <v>0.30185620174844496</v>
      </c>
      <c r="KB54" s="1">
        <v>3.6258297106405615</v>
      </c>
      <c r="KC54" s="1">
        <v>0</v>
      </c>
    </row>
    <row r="55" spans="1:289" ht="11" customHeight="1" x14ac:dyDescent="0.15">
      <c r="A55" s="1" t="s">
        <v>113</v>
      </c>
      <c r="B55" s="1">
        <v>1010.6640625000001</v>
      </c>
      <c r="D55" s="1">
        <v>46.486390619006599</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0.47078896386997671</v>
      </c>
      <c r="DI55" s="1">
        <v>0</v>
      </c>
      <c r="DJ55" s="1">
        <v>25.861610414813864</v>
      </c>
      <c r="DK55" s="1">
        <v>0</v>
      </c>
      <c r="DL55" s="1">
        <v>0</v>
      </c>
      <c r="DM55" s="1">
        <v>0.4412975804395084</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1.1268832474103874</v>
      </c>
      <c r="EG55" s="1">
        <v>0</v>
      </c>
      <c r="EH55" s="1">
        <v>14.990058161702073</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0.34835745583816902</v>
      </c>
      <c r="FZ55" s="1">
        <v>0</v>
      </c>
      <c r="GA55" s="1">
        <v>6.869873713884826</v>
      </c>
      <c r="GB55" s="1">
        <v>0</v>
      </c>
      <c r="GC55" s="1">
        <v>0</v>
      </c>
      <c r="GD55" s="1">
        <v>0</v>
      </c>
      <c r="GE55" s="1">
        <v>0</v>
      </c>
      <c r="GF55" s="1">
        <v>0</v>
      </c>
      <c r="GG55" s="1">
        <v>0</v>
      </c>
      <c r="GH55" s="1">
        <v>0</v>
      </c>
      <c r="GI55" s="1">
        <v>0</v>
      </c>
      <c r="GJ55" s="1">
        <v>0</v>
      </c>
      <c r="GK55" s="1">
        <v>0</v>
      </c>
      <c r="GL55" s="1">
        <v>0</v>
      </c>
      <c r="GM55" s="1">
        <v>0</v>
      </c>
      <c r="GN55" s="1">
        <v>0</v>
      </c>
      <c r="GO55" s="1">
        <v>0</v>
      </c>
      <c r="GP55" s="1">
        <v>0</v>
      </c>
      <c r="GQ55" s="1">
        <v>0</v>
      </c>
      <c r="GR55" s="1">
        <v>0</v>
      </c>
      <c r="GS55" s="1">
        <v>0</v>
      </c>
      <c r="GT55" s="1">
        <v>0</v>
      </c>
      <c r="GU55" s="1">
        <v>0</v>
      </c>
      <c r="GV55" s="1">
        <v>0</v>
      </c>
      <c r="GW55" s="1">
        <v>0</v>
      </c>
      <c r="GX55" s="1">
        <v>0</v>
      </c>
      <c r="GY55" s="1">
        <v>0</v>
      </c>
      <c r="GZ55" s="1">
        <v>0</v>
      </c>
      <c r="HA55" s="1">
        <v>0</v>
      </c>
      <c r="HB55" s="1">
        <v>0</v>
      </c>
      <c r="HC55" s="1">
        <v>0</v>
      </c>
      <c r="HD55" s="1">
        <v>0</v>
      </c>
      <c r="HE55" s="1">
        <v>0</v>
      </c>
      <c r="HF55" s="1">
        <v>0</v>
      </c>
      <c r="HG55" s="1">
        <v>0</v>
      </c>
      <c r="HH55" s="1">
        <v>0</v>
      </c>
      <c r="HI55" s="1">
        <v>0</v>
      </c>
      <c r="HJ55" s="1">
        <v>0</v>
      </c>
      <c r="HK55" s="1">
        <v>0</v>
      </c>
      <c r="HL55" s="1">
        <v>0.1496381815559969</v>
      </c>
      <c r="HM55" s="1">
        <v>0</v>
      </c>
      <c r="HN55" s="1">
        <v>3.001882142148828</v>
      </c>
      <c r="HO55" s="1">
        <v>0</v>
      </c>
      <c r="HP55" s="1">
        <v>0</v>
      </c>
      <c r="HQ55" s="1">
        <v>0</v>
      </c>
      <c r="HR55" s="1">
        <v>0</v>
      </c>
      <c r="HS55" s="1">
        <v>0</v>
      </c>
      <c r="HT55" s="1">
        <v>0</v>
      </c>
      <c r="HU55" s="1">
        <v>0</v>
      </c>
      <c r="HV55" s="1">
        <v>0</v>
      </c>
      <c r="HW55" s="1">
        <v>0</v>
      </c>
      <c r="HX55" s="1">
        <v>0</v>
      </c>
      <c r="HY55" s="1">
        <v>0</v>
      </c>
      <c r="HZ55" s="1">
        <v>0</v>
      </c>
      <c r="IA55" s="1">
        <v>5.9328695014328123E-2</v>
      </c>
      <c r="IB55" s="1">
        <v>0</v>
      </c>
      <c r="IC55" s="1">
        <v>0.19389082431602009</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56.518723031376041</v>
      </c>
      <c r="JO55" s="1">
        <v>0.99850713343158115</v>
      </c>
      <c r="JP55" s="1">
        <v>13.71502338506475</v>
      </c>
      <c r="JQ55" s="1">
        <v>0.56378172471485788</v>
      </c>
      <c r="JR55" s="1">
        <v>0</v>
      </c>
      <c r="JS55" s="1">
        <v>8.8596733752159782</v>
      </c>
      <c r="JT55" s="1">
        <v>0.30942876178826884</v>
      </c>
      <c r="JU55" s="1">
        <v>2.9643062679434182</v>
      </c>
      <c r="JV55" s="1">
        <v>0</v>
      </c>
      <c r="JW55" s="1">
        <v>0</v>
      </c>
      <c r="JX55" s="1">
        <v>7.9504479423927785</v>
      </c>
      <c r="JY55" s="1">
        <v>3.659775552791801</v>
      </c>
      <c r="JZ55" s="1">
        <v>0.47856427749217628</v>
      </c>
      <c r="KA55" s="1">
        <v>0.31579134892004024</v>
      </c>
      <c r="KB55" s="1">
        <v>3.6659771988683385</v>
      </c>
      <c r="KC55" s="1">
        <v>0</v>
      </c>
    </row>
    <row r="56" spans="1:289" ht="11" customHeight="1" x14ac:dyDescent="0.15">
      <c r="A56" s="1" t="s">
        <v>107</v>
      </c>
      <c r="B56" s="1">
        <v>1010.6640625000001</v>
      </c>
      <c r="D56" s="1">
        <v>46.486390619006599</v>
      </c>
      <c r="CA56" s="1">
        <v>0</v>
      </c>
      <c r="CB56" s="1">
        <v>0</v>
      </c>
      <c r="CC56" s="1">
        <v>0</v>
      </c>
      <c r="CD56" s="1">
        <v>0</v>
      </c>
      <c r="CE56" s="1">
        <v>0</v>
      </c>
      <c r="CF56" s="1">
        <v>0</v>
      </c>
      <c r="CG56" s="1">
        <v>0</v>
      </c>
      <c r="CH56" s="1">
        <v>0</v>
      </c>
      <c r="CI56" s="1">
        <v>0</v>
      </c>
      <c r="CJ56" s="1">
        <v>0</v>
      </c>
      <c r="CK56" s="1">
        <v>0</v>
      </c>
      <c r="CL56" s="1">
        <v>0</v>
      </c>
      <c r="CM56" s="1">
        <v>0</v>
      </c>
      <c r="CN56" s="1">
        <v>0</v>
      </c>
      <c r="CO56" s="1">
        <v>0</v>
      </c>
      <c r="CP56" s="1">
        <v>0</v>
      </c>
      <c r="CQ56" s="1">
        <v>0</v>
      </c>
      <c r="CR56" s="1">
        <v>0</v>
      </c>
      <c r="CS56" s="1">
        <v>0</v>
      </c>
      <c r="CT56" s="1">
        <v>0</v>
      </c>
      <c r="CU56" s="1">
        <v>0</v>
      </c>
      <c r="CV56" s="1">
        <v>0</v>
      </c>
      <c r="CW56" s="1">
        <v>0</v>
      </c>
      <c r="CX56" s="1">
        <v>0</v>
      </c>
      <c r="CY56" s="1">
        <v>0</v>
      </c>
      <c r="CZ56" s="1">
        <v>0</v>
      </c>
      <c r="DA56" s="1">
        <v>0</v>
      </c>
      <c r="DB56" s="1">
        <v>0</v>
      </c>
      <c r="DC56" s="1">
        <v>0</v>
      </c>
      <c r="DD56" s="1">
        <v>0</v>
      </c>
      <c r="DE56" s="1">
        <v>0</v>
      </c>
      <c r="DF56" s="1">
        <v>0</v>
      </c>
      <c r="DG56" s="1">
        <v>0</v>
      </c>
      <c r="DH56" s="1">
        <v>2.2546505480466974E-3</v>
      </c>
      <c r="DI56" s="1">
        <v>0.46853431332192896</v>
      </c>
      <c r="DJ56" s="1">
        <v>26.330144728135792</v>
      </c>
      <c r="DK56" s="1">
        <v>0</v>
      </c>
      <c r="DL56" s="1">
        <v>0</v>
      </c>
      <c r="DM56" s="1">
        <v>0.4412975804395084</v>
      </c>
      <c r="DN56" s="1">
        <v>0</v>
      </c>
      <c r="DO56" s="1">
        <v>0</v>
      </c>
      <c r="DP56" s="1">
        <v>0</v>
      </c>
      <c r="DQ56" s="1">
        <v>0</v>
      </c>
      <c r="DR56" s="1">
        <v>0</v>
      </c>
      <c r="DS56" s="1">
        <v>0</v>
      </c>
      <c r="DT56" s="1">
        <v>0</v>
      </c>
      <c r="DU56" s="1">
        <v>0</v>
      </c>
      <c r="DV56" s="1">
        <v>0</v>
      </c>
      <c r="DW56" s="1">
        <v>0</v>
      </c>
      <c r="DX56" s="1">
        <v>0</v>
      </c>
      <c r="DY56" s="1">
        <v>0</v>
      </c>
      <c r="DZ56" s="1">
        <v>0</v>
      </c>
      <c r="EA56" s="1">
        <v>0</v>
      </c>
      <c r="EB56" s="1">
        <v>0</v>
      </c>
      <c r="EC56" s="1">
        <v>0</v>
      </c>
      <c r="ED56" s="1">
        <v>0</v>
      </c>
      <c r="EE56" s="1">
        <v>0</v>
      </c>
      <c r="EF56" s="1">
        <v>2.7419485428545804E-3</v>
      </c>
      <c r="EG56" s="1">
        <v>1.1241412988675334</v>
      </c>
      <c r="EH56" s="1">
        <v>16.114199460569608</v>
      </c>
      <c r="EI56" s="1">
        <v>0</v>
      </c>
      <c r="EJ56" s="1">
        <v>0</v>
      </c>
      <c r="EK56" s="1">
        <v>0</v>
      </c>
      <c r="EL56" s="1">
        <v>0</v>
      </c>
      <c r="EM56" s="1">
        <v>0</v>
      </c>
      <c r="EN56" s="1">
        <v>0</v>
      </c>
      <c r="EO56" s="1">
        <v>0</v>
      </c>
      <c r="EP56" s="1">
        <v>0</v>
      </c>
      <c r="EQ56" s="1">
        <v>0</v>
      </c>
      <c r="ER56" s="1">
        <v>0</v>
      </c>
      <c r="ES56" s="1">
        <v>0</v>
      </c>
      <c r="ET56" s="1">
        <v>0</v>
      </c>
      <c r="EU56" s="1">
        <v>0</v>
      </c>
      <c r="EV56" s="1">
        <v>0</v>
      </c>
      <c r="EW56" s="1">
        <v>0</v>
      </c>
      <c r="EX56" s="1">
        <v>0</v>
      </c>
      <c r="EY56" s="1">
        <v>0</v>
      </c>
      <c r="EZ56" s="1">
        <v>0</v>
      </c>
      <c r="FA56" s="1">
        <v>0</v>
      </c>
      <c r="FB56" s="1">
        <v>0</v>
      </c>
      <c r="FC56" s="1">
        <v>0</v>
      </c>
      <c r="FD56" s="1">
        <v>0</v>
      </c>
      <c r="FE56" s="1">
        <v>0</v>
      </c>
      <c r="FF56" s="1">
        <v>0</v>
      </c>
      <c r="FG56" s="1">
        <v>0</v>
      </c>
      <c r="FH56" s="1">
        <v>0</v>
      </c>
      <c r="FI56" s="1">
        <v>0</v>
      </c>
      <c r="FJ56" s="1">
        <v>0</v>
      </c>
      <c r="FK56" s="1">
        <v>0</v>
      </c>
      <c r="FL56" s="1">
        <v>0</v>
      </c>
      <c r="FM56" s="1">
        <v>0</v>
      </c>
      <c r="FN56" s="1">
        <v>0</v>
      </c>
      <c r="FO56" s="1">
        <v>0</v>
      </c>
      <c r="FP56" s="1">
        <v>0</v>
      </c>
      <c r="FQ56" s="1">
        <v>0</v>
      </c>
      <c r="FR56" s="1">
        <v>0</v>
      </c>
      <c r="FS56" s="1">
        <v>0</v>
      </c>
      <c r="FT56" s="1">
        <v>0</v>
      </c>
      <c r="FU56" s="1">
        <v>0</v>
      </c>
      <c r="FV56" s="1">
        <v>0</v>
      </c>
      <c r="FW56" s="1">
        <v>0</v>
      </c>
      <c r="FX56" s="1">
        <v>0</v>
      </c>
      <c r="FY56" s="1">
        <v>1.6739522269633926E-3</v>
      </c>
      <c r="FZ56" s="1">
        <v>0.34668350361120598</v>
      </c>
      <c r="GA56" s="1">
        <v>7.2165572174960317</v>
      </c>
      <c r="GB56" s="1">
        <v>0</v>
      </c>
      <c r="GC56" s="1">
        <v>0</v>
      </c>
      <c r="GD56" s="1">
        <v>0</v>
      </c>
      <c r="GE56" s="1">
        <v>0</v>
      </c>
      <c r="GF56" s="1">
        <v>0</v>
      </c>
      <c r="GG56" s="1">
        <v>0</v>
      </c>
      <c r="GH56" s="1">
        <v>0</v>
      </c>
      <c r="GI56" s="1">
        <v>0</v>
      </c>
      <c r="GJ56" s="1">
        <v>0</v>
      </c>
      <c r="GK56" s="1">
        <v>0</v>
      </c>
      <c r="GL56" s="1">
        <v>0</v>
      </c>
      <c r="GM56" s="1">
        <v>0</v>
      </c>
      <c r="GN56" s="1">
        <v>0</v>
      </c>
      <c r="GO56" s="1">
        <v>0</v>
      </c>
      <c r="GP56" s="1">
        <v>0</v>
      </c>
      <c r="GQ56" s="1">
        <v>0</v>
      </c>
      <c r="GR56" s="1">
        <v>0</v>
      </c>
      <c r="GS56" s="1">
        <v>0</v>
      </c>
      <c r="GT56" s="1">
        <v>0</v>
      </c>
      <c r="GU56" s="1">
        <v>0</v>
      </c>
      <c r="GV56" s="1">
        <v>0</v>
      </c>
      <c r="GW56" s="1">
        <v>0</v>
      </c>
      <c r="GX56" s="1">
        <v>0</v>
      </c>
      <c r="GY56" s="1">
        <v>0</v>
      </c>
      <c r="GZ56" s="1">
        <v>0</v>
      </c>
      <c r="HA56" s="1">
        <v>0</v>
      </c>
      <c r="HB56" s="1">
        <v>0</v>
      </c>
      <c r="HC56" s="1">
        <v>0</v>
      </c>
      <c r="HD56" s="1">
        <v>0</v>
      </c>
      <c r="HE56" s="1">
        <v>0</v>
      </c>
      <c r="HF56" s="1">
        <v>0</v>
      </c>
      <c r="HG56" s="1">
        <v>0</v>
      </c>
      <c r="HH56" s="1">
        <v>0</v>
      </c>
      <c r="HI56" s="1">
        <v>0</v>
      </c>
      <c r="HJ56" s="1">
        <v>0</v>
      </c>
      <c r="HK56" s="1">
        <v>0</v>
      </c>
      <c r="HL56" s="1">
        <v>2.1252204877539533E-3</v>
      </c>
      <c r="HM56" s="1">
        <v>0.14751296106824291</v>
      </c>
      <c r="HN56" s="1">
        <v>3.1493951032170711</v>
      </c>
      <c r="HO56" s="1">
        <v>0</v>
      </c>
      <c r="HP56" s="1">
        <v>0</v>
      </c>
      <c r="HQ56" s="1">
        <v>0</v>
      </c>
      <c r="HR56" s="1">
        <v>0</v>
      </c>
      <c r="HS56" s="1">
        <v>0</v>
      </c>
      <c r="HT56" s="1">
        <v>0</v>
      </c>
      <c r="HU56" s="1">
        <v>0</v>
      </c>
      <c r="HV56" s="1">
        <v>0</v>
      </c>
      <c r="HW56" s="1">
        <v>0</v>
      </c>
      <c r="HX56" s="1">
        <v>0</v>
      </c>
      <c r="HY56" s="1">
        <v>0</v>
      </c>
      <c r="HZ56" s="1">
        <v>0</v>
      </c>
      <c r="IA56" s="1">
        <v>1.8015200000000002E-4</v>
      </c>
      <c r="IB56" s="1">
        <v>5.9148543014328134E-2</v>
      </c>
      <c r="IC56" s="1">
        <v>0.25303936733034821</v>
      </c>
      <c r="ID56" s="1">
        <v>0</v>
      </c>
      <c r="IE56" s="1">
        <v>0</v>
      </c>
      <c r="IF56" s="1">
        <v>0</v>
      </c>
      <c r="IG56" s="1">
        <v>0</v>
      </c>
      <c r="IH56" s="1">
        <v>0</v>
      </c>
      <c r="II56" s="1">
        <v>0</v>
      </c>
      <c r="IJ56" s="1">
        <v>0</v>
      </c>
      <c r="IK56" s="1">
        <v>0</v>
      </c>
      <c r="IL56" s="1">
        <v>0</v>
      </c>
      <c r="IM56" s="1">
        <v>0</v>
      </c>
      <c r="IN56" s="1">
        <v>0</v>
      </c>
      <c r="IO56" s="1">
        <v>0</v>
      </c>
      <c r="IP56" s="1">
        <v>0</v>
      </c>
      <c r="IQ56" s="1">
        <v>0</v>
      </c>
      <c r="IR56" s="1">
        <v>0</v>
      </c>
      <c r="IS56" s="1">
        <v>0</v>
      </c>
      <c r="IT56" s="1">
        <v>0</v>
      </c>
      <c r="IU56" s="1">
        <v>0</v>
      </c>
      <c r="IV56" s="1">
        <v>0</v>
      </c>
      <c r="IW56" s="1">
        <v>0</v>
      </c>
      <c r="IX56" s="1">
        <v>0</v>
      </c>
      <c r="IY56" s="1">
        <v>0</v>
      </c>
      <c r="IZ56" s="1">
        <v>0</v>
      </c>
      <c r="JA56" s="1">
        <v>0</v>
      </c>
      <c r="JB56" s="1">
        <v>0</v>
      </c>
      <c r="JC56" s="1">
        <v>0</v>
      </c>
      <c r="JD56" s="1">
        <v>0</v>
      </c>
      <c r="JE56" s="1">
        <v>0</v>
      </c>
      <c r="JF56" s="1">
        <v>0</v>
      </c>
      <c r="JG56" s="1">
        <v>0</v>
      </c>
      <c r="JH56" s="1">
        <v>0</v>
      </c>
      <c r="JI56" s="1">
        <v>0</v>
      </c>
      <c r="JJ56" s="1">
        <v>0</v>
      </c>
      <c r="JK56" s="1">
        <v>0</v>
      </c>
      <c r="JL56" s="1">
        <v>0</v>
      </c>
      <c r="JM56" s="1">
        <v>0</v>
      </c>
      <c r="JN56" s="1">
        <v>56.518723031376041</v>
      </c>
      <c r="JO56" s="1">
        <v>0.99850713343158115</v>
      </c>
      <c r="JP56" s="1">
        <v>13.71502338506475</v>
      </c>
      <c r="JQ56" s="1">
        <v>0.56378172471485788</v>
      </c>
      <c r="JR56" s="1">
        <v>0</v>
      </c>
      <c r="JS56" s="1">
        <v>8.8596733752159782</v>
      </c>
      <c r="JT56" s="1">
        <v>0.30942876178826884</v>
      </c>
      <c r="JU56" s="1">
        <v>2.9643062679434182</v>
      </c>
      <c r="JV56" s="1">
        <v>0</v>
      </c>
      <c r="JW56" s="1">
        <v>0</v>
      </c>
      <c r="JX56" s="1">
        <v>7.9504479423927785</v>
      </c>
      <c r="JY56" s="1">
        <v>3.659775552791801</v>
      </c>
      <c r="JZ56" s="1">
        <v>0.47856427749217628</v>
      </c>
      <c r="KA56" s="1">
        <v>0.31579134892004024</v>
      </c>
      <c r="KB56" s="1">
        <v>3.6659771988683385</v>
      </c>
      <c r="KC56" s="1">
        <v>0</v>
      </c>
    </row>
    <row r="57" spans="1:289" ht="11" customHeight="1" x14ac:dyDescent="0.15">
      <c r="A57" s="1" t="s">
        <v>113</v>
      </c>
      <c r="B57" s="1">
        <v>1005.6640625000001</v>
      </c>
      <c r="D57" s="1">
        <v>44.512768447537717</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0.41149607821629475</v>
      </c>
      <c r="DI57" s="1">
        <v>0</v>
      </c>
      <c r="DJ57" s="1">
        <v>26.330144728135792</v>
      </c>
      <c r="DK57" s="1">
        <v>0</v>
      </c>
      <c r="DL57" s="1">
        <v>0</v>
      </c>
      <c r="DM57" s="1">
        <v>0.4412975804395084</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1.0554117629375024</v>
      </c>
      <c r="EG57" s="1">
        <v>0</v>
      </c>
      <c r="EH57" s="1">
        <v>16.114199460569608</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0.3265748765769334</v>
      </c>
      <c r="FZ57" s="1">
        <v>0</v>
      </c>
      <c r="GA57" s="1">
        <v>7.2165572174960317</v>
      </c>
      <c r="GB57" s="1">
        <v>0</v>
      </c>
      <c r="GC57" s="1">
        <v>0</v>
      </c>
      <c r="GD57" s="1">
        <v>0</v>
      </c>
      <c r="GE57" s="1">
        <v>0</v>
      </c>
      <c r="GF57" s="1">
        <v>0</v>
      </c>
      <c r="GG57" s="1">
        <v>0</v>
      </c>
      <c r="GH57" s="1">
        <v>0</v>
      </c>
      <c r="GI57" s="1">
        <v>0</v>
      </c>
      <c r="GJ57" s="1">
        <v>0</v>
      </c>
      <c r="GK57" s="1">
        <v>0</v>
      </c>
      <c r="GL57" s="1">
        <v>0</v>
      </c>
      <c r="GM57" s="1">
        <v>0</v>
      </c>
      <c r="GN57" s="1">
        <v>0</v>
      </c>
      <c r="GO57" s="1">
        <v>0</v>
      </c>
      <c r="GP57" s="1">
        <v>0</v>
      </c>
      <c r="GQ57" s="1">
        <v>0</v>
      </c>
      <c r="GR57" s="1">
        <v>0</v>
      </c>
      <c r="GS57" s="1">
        <v>0</v>
      </c>
      <c r="GT57" s="1">
        <v>0</v>
      </c>
      <c r="GU57" s="1">
        <v>0</v>
      </c>
      <c r="GV57" s="1">
        <v>0</v>
      </c>
      <c r="GW57" s="1">
        <v>0</v>
      </c>
      <c r="GX57" s="1">
        <v>0</v>
      </c>
      <c r="GY57" s="1">
        <v>0</v>
      </c>
      <c r="GZ57" s="1">
        <v>0</v>
      </c>
      <c r="HA57" s="1">
        <v>0</v>
      </c>
      <c r="HB57" s="1">
        <v>0</v>
      </c>
      <c r="HC57" s="1">
        <v>0</v>
      </c>
      <c r="HD57" s="1">
        <v>0</v>
      </c>
      <c r="HE57" s="1">
        <v>0</v>
      </c>
      <c r="HF57" s="1">
        <v>0</v>
      </c>
      <c r="HG57" s="1">
        <v>0</v>
      </c>
      <c r="HH57" s="1">
        <v>0</v>
      </c>
      <c r="HI57" s="1">
        <v>0</v>
      </c>
      <c r="HJ57" s="1">
        <v>0</v>
      </c>
      <c r="HK57" s="1">
        <v>0</v>
      </c>
      <c r="HL57" s="1">
        <v>0.1340042449403569</v>
      </c>
      <c r="HM57" s="1">
        <v>0</v>
      </c>
      <c r="HN57" s="1">
        <v>3.1493951032170711</v>
      </c>
      <c r="HO57" s="1">
        <v>0</v>
      </c>
      <c r="HP57" s="1">
        <v>0</v>
      </c>
      <c r="HQ57" s="1">
        <v>0</v>
      </c>
      <c r="HR57" s="1">
        <v>0</v>
      </c>
      <c r="HS57" s="1">
        <v>0</v>
      </c>
      <c r="HT57" s="1">
        <v>0</v>
      </c>
      <c r="HU57" s="1">
        <v>0</v>
      </c>
      <c r="HV57" s="1">
        <v>0</v>
      </c>
      <c r="HW57" s="1">
        <v>0</v>
      </c>
      <c r="HX57" s="1">
        <v>0</v>
      </c>
      <c r="HY57" s="1">
        <v>0</v>
      </c>
      <c r="HZ57" s="1">
        <v>0</v>
      </c>
      <c r="IA57" s="1">
        <v>5.5111132603439916E-2</v>
      </c>
      <c r="IB57" s="1">
        <v>0</v>
      </c>
      <c r="IC57" s="1">
        <v>0.25303936733034821</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57.148003825822656</v>
      </c>
      <c r="JO57" s="1">
        <v>0.95307275987066498</v>
      </c>
      <c r="JP57" s="1">
        <v>13.493497828453622</v>
      </c>
      <c r="JQ57" s="1">
        <v>0.51688052498603854</v>
      </c>
      <c r="JR57" s="1">
        <v>0</v>
      </c>
      <c r="JS57" s="1">
        <v>8.7589951809511266</v>
      </c>
      <c r="JT57" s="1">
        <v>0.31746381487056297</v>
      </c>
      <c r="JU57" s="1">
        <v>2.7718564798366341</v>
      </c>
      <c r="JV57" s="1">
        <v>0</v>
      </c>
      <c r="JW57" s="1">
        <v>0</v>
      </c>
      <c r="JX57" s="1">
        <v>7.7568523215760399</v>
      </c>
      <c r="JY57" s="1">
        <v>3.7492340197711935</v>
      </c>
      <c r="JZ57" s="1">
        <v>0.49923469355858646</v>
      </c>
      <c r="KA57" s="1">
        <v>0.32979301247689763</v>
      </c>
      <c r="KB57" s="1">
        <v>3.7051155378259608</v>
      </c>
      <c r="KC57" s="1">
        <v>0</v>
      </c>
    </row>
    <row r="58" spans="1:289" ht="11" customHeight="1" x14ac:dyDescent="0.15">
      <c r="A58" s="1" t="s">
        <v>107</v>
      </c>
      <c r="B58" s="1">
        <v>1005.6640625000001</v>
      </c>
      <c r="D58" s="1">
        <v>44.512768447537717</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2.2563032893337942E-3</v>
      </c>
      <c r="DI58" s="1">
        <v>0.4092397749269614</v>
      </c>
      <c r="DJ58" s="1">
        <v>26.739384503062755</v>
      </c>
      <c r="DK58" s="1">
        <v>0</v>
      </c>
      <c r="DL58" s="1">
        <v>0</v>
      </c>
      <c r="DM58" s="1">
        <v>0.4412975804395084</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2.7399037098648142E-3</v>
      </c>
      <c r="EG58" s="1">
        <v>1.0526718592276381</v>
      </c>
      <c r="EH58" s="1">
        <v>17.166871319797245</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1.6859177759988649E-3</v>
      </c>
      <c r="FZ58" s="1">
        <v>0.32488895880093394</v>
      </c>
      <c r="GA58" s="1">
        <v>7.541446176296966</v>
      </c>
      <c r="GB58" s="1">
        <v>0</v>
      </c>
      <c r="GC58" s="1">
        <v>0</v>
      </c>
      <c r="GD58" s="1">
        <v>0</v>
      </c>
      <c r="GE58" s="1">
        <v>0</v>
      </c>
      <c r="GF58" s="1">
        <v>0</v>
      </c>
      <c r="GG58" s="1">
        <v>0</v>
      </c>
      <c r="GH58" s="1">
        <v>0</v>
      </c>
      <c r="GI58" s="1">
        <v>0</v>
      </c>
      <c r="GJ58" s="1">
        <v>0</v>
      </c>
      <c r="GK58" s="1">
        <v>0</v>
      </c>
      <c r="GL58" s="1">
        <v>0</v>
      </c>
      <c r="GM58" s="1">
        <v>0</v>
      </c>
      <c r="GN58" s="1">
        <v>0</v>
      </c>
      <c r="GO58" s="1">
        <v>0</v>
      </c>
      <c r="GP58" s="1">
        <v>0</v>
      </c>
      <c r="GQ58" s="1">
        <v>0</v>
      </c>
      <c r="GR58" s="1">
        <v>0</v>
      </c>
      <c r="GS58" s="1">
        <v>0</v>
      </c>
      <c r="GT58" s="1">
        <v>0</v>
      </c>
      <c r="GU58" s="1">
        <v>0</v>
      </c>
      <c r="GV58" s="1">
        <v>0</v>
      </c>
      <c r="GW58" s="1">
        <v>0</v>
      </c>
      <c r="GX58" s="1">
        <v>0</v>
      </c>
      <c r="GY58" s="1">
        <v>0</v>
      </c>
      <c r="GZ58" s="1">
        <v>0</v>
      </c>
      <c r="HA58" s="1">
        <v>0</v>
      </c>
      <c r="HB58" s="1">
        <v>0</v>
      </c>
      <c r="HC58" s="1">
        <v>0</v>
      </c>
      <c r="HD58" s="1">
        <v>0</v>
      </c>
      <c r="HE58" s="1">
        <v>0</v>
      </c>
      <c r="HF58" s="1">
        <v>0</v>
      </c>
      <c r="HG58" s="1">
        <v>0</v>
      </c>
      <c r="HH58" s="1">
        <v>0</v>
      </c>
      <c r="HI58" s="1">
        <v>0</v>
      </c>
      <c r="HJ58" s="1">
        <v>0</v>
      </c>
      <c r="HK58" s="1">
        <v>0</v>
      </c>
      <c r="HL58" s="1">
        <v>2.130467547163643E-3</v>
      </c>
      <c r="HM58" s="1">
        <v>0.13187377739319334</v>
      </c>
      <c r="HN58" s="1">
        <v>3.2812688806102646</v>
      </c>
      <c r="HO58" s="1">
        <v>0</v>
      </c>
      <c r="HP58" s="1">
        <v>0</v>
      </c>
      <c r="HQ58" s="1">
        <v>0</v>
      </c>
      <c r="HR58" s="1">
        <v>0</v>
      </c>
      <c r="HS58" s="1">
        <v>0</v>
      </c>
      <c r="HT58" s="1">
        <v>0</v>
      </c>
      <c r="HU58" s="1">
        <v>0</v>
      </c>
      <c r="HV58" s="1">
        <v>0</v>
      </c>
      <c r="HW58" s="1">
        <v>0</v>
      </c>
      <c r="HX58" s="1">
        <v>0</v>
      </c>
      <c r="HY58" s="1">
        <v>0</v>
      </c>
      <c r="HZ58" s="1">
        <v>0</v>
      </c>
      <c r="IA58" s="1">
        <v>1.8015200000000002E-4</v>
      </c>
      <c r="IB58" s="1">
        <v>5.4930980603439927E-2</v>
      </c>
      <c r="IC58" s="1">
        <v>0.30797034793378814</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57.148003825822656</v>
      </c>
      <c r="JO58" s="1">
        <v>0.95307275987066498</v>
      </c>
      <c r="JP58" s="1">
        <v>13.493497828453622</v>
      </c>
      <c r="JQ58" s="1">
        <v>0.51688052498603854</v>
      </c>
      <c r="JR58" s="1">
        <v>0</v>
      </c>
      <c r="JS58" s="1">
        <v>8.7589951809511266</v>
      </c>
      <c r="JT58" s="1">
        <v>0.31746381487056297</v>
      </c>
      <c r="JU58" s="1">
        <v>2.7718564798366341</v>
      </c>
      <c r="JV58" s="1">
        <v>0</v>
      </c>
      <c r="JW58" s="1">
        <v>0</v>
      </c>
      <c r="JX58" s="1">
        <v>7.7568523215760399</v>
      </c>
      <c r="JY58" s="1">
        <v>3.7492340197711935</v>
      </c>
      <c r="JZ58" s="1">
        <v>0.49923469355858646</v>
      </c>
      <c r="KA58" s="1">
        <v>0.32979301247689763</v>
      </c>
      <c r="KB58" s="1">
        <v>3.7051155378259608</v>
      </c>
      <c r="KC58" s="1">
        <v>0</v>
      </c>
    </row>
    <row r="59" spans="1:289" ht="11" customHeight="1" x14ac:dyDescent="0.15">
      <c r="A59" s="1" t="s">
        <v>113</v>
      </c>
      <c r="B59" s="1">
        <v>1000.6640625000001</v>
      </c>
      <c r="D59" s="1">
        <v>42.691667171729769</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0.35990116876611461</v>
      </c>
      <c r="DI59" s="1">
        <v>0</v>
      </c>
      <c r="DJ59" s="1">
        <v>26.739384503062755</v>
      </c>
      <c r="DK59" s="1">
        <v>0</v>
      </c>
      <c r="DL59" s="1">
        <v>0</v>
      </c>
      <c r="DM59" s="1">
        <v>0.4412975804395084</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0.99114832346315285</v>
      </c>
      <c r="EG59" s="1">
        <v>0</v>
      </c>
      <c r="EH59" s="1">
        <v>17.166871319797245</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0.30765159548642185</v>
      </c>
      <c r="FZ59" s="1">
        <v>0</v>
      </c>
      <c r="GA59" s="1">
        <v>7.541446176296966</v>
      </c>
      <c r="GB59" s="1">
        <v>0</v>
      </c>
      <c r="GC59" s="1">
        <v>0</v>
      </c>
      <c r="GD59" s="1">
        <v>0</v>
      </c>
      <c r="GE59" s="1">
        <v>0</v>
      </c>
      <c r="GF59" s="1">
        <v>0</v>
      </c>
      <c r="GG59" s="1">
        <v>0</v>
      </c>
      <c r="GH59" s="1">
        <v>0</v>
      </c>
      <c r="GI59" s="1">
        <v>0</v>
      </c>
      <c r="GJ59" s="1">
        <v>0</v>
      </c>
      <c r="GK59" s="1">
        <v>0</v>
      </c>
      <c r="GL59" s="1">
        <v>0</v>
      </c>
      <c r="GM59" s="1">
        <v>0</v>
      </c>
      <c r="GN59" s="1">
        <v>0</v>
      </c>
      <c r="GO59" s="1">
        <v>0</v>
      </c>
      <c r="GP59" s="1">
        <v>0</v>
      </c>
      <c r="GQ59" s="1">
        <v>0</v>
      </c>
      <c r="GR59" s="1">
        <v>0</v>
      </c>
      <c r="GS59" s="1">
        <v>0</v>
      </c>
      <c r="GT59" s="1">
        <v>0</v>
      </c>
      <c r="GU59" s="1">
        <v>0</v>
      </c>
      <c r="GV59" s="1">
        <v>0</v>
      </c>
      <c r="GW59" s="1">
        <v>0</v>
      </c>
      <c r="GX59" s="1">
        <v>0</v>
      </c>
      <c r="GY59" s="1">
        <v>0</v>
      </c>
      <c r="GZ59" s="1">
        <v>0</v>
      </c>
      <c r="HA59" s="1">
        <v>0</v>
      </c>
      <c r="HB59" s="1">
        <v>0</v>
      </c>
      <c r="HC59" s="1">
        <v>0</v>
      </c>
      <c r="HD59" s="1">
        <v>0</v>
      </c>
      <c r="HE59" s="1">
        <v>0</v>
      </c>
      <c r="HF59" s="1">
        <v>0</v>
      </c>
      <c r="HG59" s="1">
        <v>0</v>
      </c>
      <c r="HH59" s="1">
        <v>0</v>
      </c>
      <c r="HI59" s="1">
        <v>0</v>
      </c>
      <c r="HJ59" s="1">
        <v>0</v>
      </c>
      <c r="HK59" s="1">
        <v>0</v>
      </c>
      <c r="HL59" s="1">
        <v>0.12004550112266862</v>
      </c>
      <c r="HM59" s="1">
        <v>0</v>
      </c>
      <c r="HN59" s="1">
        <v>3.2812688806102646</v>
      </c>
      <c r="HO59" s="1">
        <v>0</v>
      </c>
      <c r="HP59" s="1">
        <v>0</v>
      </c>
      <c r="HQ59" s="1">
        <v>0</v>
      </c>
      <c r="HR59" s="1">
        <v>0</v>
      </c>
      <c r="HS59" s="1">
        <v>0</v>
      </c>
      <c r="HT59" s="1">
        <v>0</v>
      </c>
      <c r="HU59" s="1">
        <v>0</v>
      </c>
      <c r="HV59" s="1">
        <v>0</v>
      </c>
      <c r="HW59" s="1">
        <v>0</v>
      </c>
      <c r="HX59" s="1">
        <v>0</v>
      </c>
      <c r="HY59" s="1">
        <v>0</v>
      </c>
      <c r="HZ59" s="1">
        <v>0</v>
      </c>
      <c r="IA59" s="1">
        <v>5.134743129191429E-2</v>
      </c>
      <c r="IB59" s="1">
        <v>0</v>
      </c>
      <c r="IC59" s="1">
        <v>0.30797034793378814</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57.770454138683824</v>
      </c>
      <c r="JO59" s="1">
        <v>0.91030454091588597</v>
      </c>
      <c r="JP59" s="1">
        <v>13.268367137360235</v>
      </c>
      <c r="JQ59" s="1">
        <v>0.47460804534006096</v>
      </c>
      <c r="JR59" s="1">
        <v>0</v>
      </c>
      <c r="JS59" s="1">
        <v>8.6466106051662326</v>
      </c>
      <c r="JT59" s="1">
        <v>0.32504269878218744</v>
      </c>
      <c r="JU59" s="1">
        <v>2.5899892558040745</v>
      </c>
      <c r="JV59" s="1">
        <v>0</v>
      </c>
      <c r="JW59" s="1">
        <v>0</v>
      </c>
      <c r="JX59" s="1">
        <v>7.5729468256784838</v>
      </c>
      <c r="JY59" s="1">
        <v>3.8345465779133683</v>
      </c>
      <c r="JZ59" s="1">
        <v>0.51995734562682405</v>
      </c>
      <c r="KA59" s="1">
        <v>0.34386101486617626</v>
      </c>
      <c r="KB59" s="1">
        <v>3.743311813862682</v>
      </c>
      <c r="KC59" s="1">
        <v>0</v>
      </c>
    </row>
    <row r="60" spans="1:289" ht="11" customHeight="1" x14ac:dyDescent="0.15">
      <c r="A60" s="1" t="s">
        <v>107</v>
      </c>
      <c r="B60" s="1">
        <v>1000.6640625000001</v>
      </c>
      <c r="D60" s="1">
        <v>42.691667171729769</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2.2582027793251317E-3</v>
      </c>
      <c r="DI60" s="1">
        <v>0.35764296598678935</v>
      </c>
      <c r="DJ60" s="1">
        <v>27.097027469049543</v>
      </c>
      <c r="DK60" s="1">
        <v>0</v>
      </c>
      <c r="DL60" s="1">
        <v>0</v>
      </c>
      <c r="DM60" s="1">
        <v>0.4412975804395084</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2.7378231286986745E-3</v>
      </c>
      <c r="EG60" s="1">
        <v>0.98841050033445366</v>
      </c>
      <c r="EH60" s="1">
        <v>18.155281820131698</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1.6979833242230444E-3</v>
      </c>
      <c r="FZ60" s="1">
        <v>0.30595361216219913</v>
      </c>
      <c r="GA60" s="1">
        <v>7.8473997884591649</v>
      </c>
      <c r="GB60" s="1">
        <v>0</v>
      </c>
      <c r="GC60" s="1">
        <v>0</v>
      </c>
      <c r="GD60" s="1">
        <v>0</v>
      </c>
      <c r="GE60" s="1">
        <v>0</v>
      </c>
      <c r="GF60" s="1">
        <v>0</v>
      </c>
      <c r="GG60" s="1">
        <v>0</v>
      </c>
      <c r="GH60" s="1">
        <v>0</v>
      </c>
      <c r="GI60" s="1">
        <v>0</v>
      </c>
      <c r="GJ60" s="1">
        <v>0</v>
      </c>
      <c r="GK60" s="1">
        <v>0</v>
      </c>
      <c r="GL60" s="1">
        <v>0</v>
      </c>
      <c r="GM60" s="1">
        <v>0</v>
      </c>
      <c r="GN60" s="1">
        <v>0</v>
      </c>
      <c r="GO60" s="1">
        <v>0</v>
      </c>
      <c r="GP60" s="1">
        <v>0</v>
      </c>
      <c r="GQ60" s="1">
        <v>0</v>
      </c>
      <c r="GR60" s="1">
        <v>0</v>
      </c>
      <c r="GS60" s="1">
        <v>0</v>
      </c>
      <c r="GT60" s="1">
        <v>0</v>
      </c>
      <c r="GU60" s="1">
        <v>0</v>
      </c>
      <c r="GV60" s="1">
        <v>0</v>
      </c>
      <c r="GW60" s="1">
        <v>0</v>
      </c>
      <c r="GX60" s="1">
        <v>0</v>
      </c>
      <c r="GY60" s="1">
        <v>0</v>
      </c>
      <c r="GZ60" s="1">
        <v>0</v>
      </c>
      <c r="HA60" s="1">
        <v>0</v>
      </c>
      <c r="HB60" s="1">
        <v>0</v>
      </c>
      <c r="HC60" s="1">
        <v>0</v>
      </c>
      <c r="HD60" s="1">
        <v>0</v>
      </c>
      <c r="HE60" s="1">
        <v>0</v>
      </c>
      <c r="HF60" s="1">
        <v>0</v>
      </c>
      <c r="HG60" s="1">
        <v>0</v>
      </c>
      <c r="HH60" s="1">
        <v>0</v>
      </c>
      <c r="HI60" s="1">
        <v>0</v>
      </c>
      <c r="HJ60" s="1">
        <v>0</v>
      </c>
      <c r="HK60" s="1">
        <v>0</v>
      </c>
      <c r="HL60" s="1">
        <v>2.1354144900004382E-3</v>
      </c>
      <c r="HM60" s="1">
        <v>0.1179100866326681</v>
      </c>
      <c r="HN60" s="1">
        <v>3.3991789672429324</v>
      </c>
      <c r="HO60" s="1">
        <v>0</v>
      </c>
      <c r="HP60" s="1">
        <v>0</v>
      </c>
      <c r="HQ60" s="1">
        <v>0</v>
      </c>
      <c r="HR60" s="1">
        <v>0</v>
      </c>
      <c r="HS60" s="1">
        <v>0</v>
      </c>
      <c r="HT60" s="1">
        <v>0</v>
      </c>
      <c r="HU60" s="1">
        <v>0</v>
      </c>
      <c r="HV60" s="1">
        <v>0</v>
      </c>
      <c r="HW60" s="1">
        <v>0</v>
      </c>
      <c r="HX60" s="1">
        <v>0</v>
      </c>
      <c r="HY60" s="1">
        <v>0</v>
      </c>
      <c r="HZ60" s="1">
        <v>0</v>
      </c>
      <c r="IA60" s="1">
        <v>1.8015200000000002E-4</v>
      </c>
      <c r="IB60" s="1">
        <v>5.1167279291914301E-2</v>
      </c>
      <c r="IC60" s="1">
        <v>0.35913762722570242</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57.770454138683824</v>
      </c>
      <c r="JO60" s="1">
        <v>0.91030454091588597</v>
      </c>
      <c r="JP60" s="1">
        <v>13.268367137360235</v>
      </c>
      <c r="JQ60" s="1">
        <v>0.47460804534006096</v>
      </c>
      <c r="JR60" s="1">
        <v>0</v>
      </c>
      <c r="JS60" s="1">
        <v>8.6466106051662326</v>
      </c>
      <c r="JT60" s="1">
        <v>0.32504269878218744</v>
      </c>
      <c r="JU60" s="1">
        <v>2.5899892558040745</v>
      </c>
      <c r="JV60" s="1">
        <v>0</v>
      </c>
      <c r="JW60" s="1">
        <v>0</v>
      </c>
      <c r="JX60" s="1">
        <v>7.5729468256784838</v>
      </c>
      <c r="JY60" s="1">
        <v>3.8345465779133683</v>
      </c>
      <c r="JZ60" s="1">
        <v>0.51995734562682405</v>
      </c>
      <c r="KA60" s="1">
        <v>0.34386101486617626</v>
      </c>
      <c r="KB60" s="1">
        <v>3.743311813862682</v>
      </c>
      <c r="KC60" s="1">
        <v>0</v>
      </c>
    </row>
    <row r="61" spans="1:289" ht="11" customHeight="1" x14ac:dyDescent="0.15">
      <c r="A61" s="1" t="s">
        <v>113</v>
      </c>
      <c r="B61" s="1">
        <v>995.66406250000011</v>
      </c>
      <c r="D61" s="1">
        <v>41.006048263438032</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0.31505515743934925</v>
      </c>
      <c r="DI61" s="1">
        <v>0</v>
      </c>
      <c r="DJ61" s="1">
        <v>27.097027469049543</v>
      </c>
      <c r="DK61" s="1">
        <v>0</v>
      </c>
      <c r="DL61" s="1">
        <v>0</v>
      </c>
      <c r="DM61" s="1">
        <v>0.4412975804395084</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0.93301527374525983</v>
      </c>
      <c r="EG61" s="1">
        <v>0</v>
      </c>
      <c r="EH61" s="1">
        <v>18.155281820131698</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0.2909676816393672</v>
      </c>
      <c r="FZ61" s="1">
        <v>0</v>
      </c>
      <c r="GA61" s="1">
        <v>7.8473997884591649</v>
      </c>
      <c r="GB61" s="1">
        <v>0</v>
      </c>
      <c r="GC61" s="1">
        <v>0</v>
      </c>
      <c r="GD61" s="1">
        <v>0</v>
      </c>
      <c r="GE61" s="1">
        <v>0</v>
      </c>
      <c r="GF61" s="1">
        <v>0</v>
      </c>
      <c r="GG61" s="1">
        <v>0</v>
      </c>
      <c r="GH61" s="1">
        <v>0</v>
      </c>
      <c r="GI61" s="1">
        <v>0</v>
      </c>
      <c r="GJ61" s="1">
        <v>0</v>
      </c>
      <c r="GK61" s="1">
        <v>0</v>
      </c>
      <c r="GL61" s="1">
        <v>0</v>
      </c>
      <c r="GM61" s="1">
        <v>0</v>
      </c>
      <c r="GN61" s="1">
        <v>0</v>
      </c>
      <c r="GO61" s="1">
        <v>0</v>
      </c>
      <c r="GP61" s="1">
        <v>0</v>
      </c>
      <c r="GQ61" s="1">
        <v>0</v>
      </c>
      <c r="GR61" s="1">
        <v>0</v>
      </c>
      <c r="GS61" s="1">
        <v>0</v>
      </c>
      <c r="GT61" s="1">
        <v>0</v>
      </c>
      <c r="GU61" s="1">
        <v>0</v>
      </c>
      <c r="GV61" s="1">
        <v>0</v>
      </c>
      <c r="GW61" s="1">
        <v>0</v>
      </c>
      <c r="GX61" s="1">
        <v>0</v>
      </c>
      <c r="GY61" s="1">
        <v>0</v>
      </c>
      <c r="GZ61" s="1">
        <v>0</v>
      </c>
      <c r="HA61" s="1">
        <v>0</v>
      </c>
      <c r="HB61" s="1">
        <v>0</v>
      </c>
      <c r="HC61" s="1">
        <v>0</v>
      </c>
      <c r="HD61" s="1">
        <v>0</v>
      </c>
      <c r="HE61" s="1">
        <v>0</v>
      </c>
      <c r="HF61" s="1">
        <v>0</v>
      </c>
      <c r="HG61" s="1">
        <v>0</v>
      </c>
      <c r="HH61" s="1">
        <v>0</v>
      </c>
      <c r="HI61" s="1">
        <v>0</v>
      </c>
      <c r="HJ61" s="1">
        <v>0</v>
      </c>
      <c r="HK61" s="1">
        <v>0</v>
      </c>
      <c r="HL61" s="1">
        <v>0.10761522492513297</v>
      </c>
      <c r="HM61" s="1">
        <v>0</v>
      </c>
      <c r="HN61" s="1">
        <v>3.3991789672429324</v>
      </c>
      <c r="HO61" s="1">
        <v>0</v>
      </c>
      <c r="HP61" s="1">
        <v>0</v>
      </c>
      <c r="HQ61" s="1">
        <v>0</v>
      </c>
      <c r="HR61" s="1">
        <v>0</v>
      </c>
      <c r="HS61" s="1">
        <v>0</v>
      </c>
      <c r="HT61" s="1">
        <v>0</v>
      </c>
      <c r="HU61" s="1">
        <v>0</v>
      </c>
      <c r="HV61" s="1">
        <v>0</v>
      </c>
      <c r="HW61" s="1">
        <v>0</v>
      </c>
      <c r="HX61" s="1">
        <v>0</v>
      </c>
      <c r="HY61" s="1">
        <v>0</v>
      </c>
      <c r="HZ61" s="1">
        <v>0</v>
      </c>
      <c r="IA61" s="1">
        <v>4.7975146264956699E-2</v>
      </c>
      <c r="IB61" s="1">
        <v>0</v>
      </c>
      <c r="IC61" s="1">
        <v>0.35913762722570242</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58.386395456475682</v>
      </c>
      <c r="JO61" s="1">
        <v>0.87014255436706511</v>
      </c>
      <c r="JP61" s="1">
        <v>13.039888018601825</v>
      </c>
      <c r="JQ61" s="1">
        <v>0.43650748936636735</v>
      </c>
      <c r="JR61" s="1">
        <v>0</v>
      </c>
      <c r="JS61" s="1">
        <v>8.5230335818580212</v>
      </c>
      <c r="JT61" s="1">
        <v>0.33214993904737899</v>
      </c>
      <c r="JU61" s="1">
        <v>2.4183008124380732</v>
      </c>
      <c r="JV61" s="1">
        <v>0</v>
      </c>
      <c r="JW61" s="1">
        <v>0</v>
      </c>
      <c r="JX61" s="1">
        <v>7.3984965458298317</v>
      </c>
      <c r="JY61" s="1">
        <v>3.915727193287962</v>
      </c>
      <c r="JZ61" s="1">
        <v>0.54073179538866112</v>
      </c>
      <c r="KA61" s="1">
        <v>0.35799596941627432</v>
      </c>
      <c r="KB61" s="1">
        <v>3.7806306439228714</v>
      </c>
      <c r="KC61" s="1">
        <v>0</v>
      </c>
    </row>
    <row r="62" spans="1:289" ht="11" customHeight="1" x14ac:dyDescent="0.15">
      <c r="A62" s="1" t="s">
        <v>107</v>
      </c>
      <c r="B62" s="1">
        <v>995.66406250000011</v>
      </c>
      <c r="D62" s="1">
        <v>41.006048263438032</v>
      </c>
      <c r="CA62" s="1">
        <v>0</v>
      </c>
      <c r="CB62" s="1">
        <v>0</v>
      </c>
      <c r="CC62" s="1">
        <v>0</v>
      </c>
      <c r="CD62" s="1">
        <v>0</v>
      </c>
      <c r="CE62" s="1">
        <v>0</v>
      </c>
      <c r="CF62" s="1">
        <v>0</v>
      </c>
      <c r="CG62" s="1">
        <v>0</v>
      </c>
      <c r="CH62" s="1">
        <v>0</v>
      </c>
      <c r="CI62" s="1">
        <v>0</v>
      </c>
      <c r="CJ62" s="1">
        <v>0</v>
      </c>
      <c r="CK62" s="1">
        <v>0</v>
      </c>
      <c r="CL62" s="1">
        <v>0</v>
      </c>
      <c r="CM62" s="1">
        <v>0</v>
      </c>
      <c r="CN62" s="1">
        <v>0</v>
      </c>
      <c r="CO62" s="1">
        <v>0</v>
      </c>
      <c r="CP62" s="1">
        <v>0</v>
      </c>
      <c r="CQ62" s="1">
        <v>0</v>
      </c>
      <c r="CR62" s="1">
        <v>0</v>
      </c>
      <c r="CS62" s="1">
        <v>0</v>
      </c>
      <c r="CT62" s="1">
        <v>0</v>
      </c>
      <c r="CU62" s="1">
        <v>0</v>
      </c>
      <c r="CV62" s="1">
        <v>0</v>
      </c>
      <c r="CW62" s="1">
        <v>0</v>
      </c>
      <c r="CX62" s="1">
        <v>0</v>
      </c>
      <c r="CY62" s="1">
        <v>0</v>
      </c>
      <c r="CZ62" s="1">
        <v>0</v>
      </c>
      <c r="DA62" s="1">
        <v>0</v>
      </c>
      <c r="DB62" s="1">
        <v>0</v>
      </c>
      <c r="DC62" s="1">
        <v>0</v>
      </c>
      <c r="DD62" s="1">
        <v>0</v>
      </c>
      <c r="DE62" s="1">
        <v>0</v>
      </c>
      <c r="DF62" s="1">
        <v>0</v>
      </c>
      <c r="DG62" s="1">
        <v>0</v>
      </c>
      <c r="DH62" s="1">
        <v>2.2603197253209745E-3</v>
      </c>
      <c r="DI62" s="1">
        <v>0.31279483771402788</v>
      </c>
      <c r="DJ62" s="1">
        <v>27.409822306763569</v>
      </c>
      <c r="DK62" s="1">
        <v>0</v>
      </c>
      <c r="DL62" s="1">
        <v>0</v>
      </c>
      <c r="DM62" s="1">
        <v>0.4412975804395084</v>
      </c>
      <c r="DN62" s="1">
        <v>0</v>
      </c>
      <c r="DO62" s="1">
        <v>0</v>
      </c>
      <c r="DP62" s="1">
        <v>0</v>
      </c>
      <c r="DQ62" s="1">
        <v>0</v>
      </c>
      <c r="DR62" s="1">
        <v>0</v>
      </c>
      <c r="DS62" s="1">
        <v>0</v>
      </c>
      <c r="DT62" s="1">
        <v>0</v>
      </c>
      <c r="DU62" s="1">
        <v>0</v>
      </c>
      <c r="DV62" s="1">
        <v>0</v>
      </c>
      <c r="DW62" s="1">
        <v>0</v>
      </c>
      <c r="DX62" s="1">
        <v>0</v>
      </c>
      <c r="DY62" s="1">
        <v>0</v>
      </c>
      <c r="DZ62" s="1">
        <v>0</v>
      </c>
      <c r="EA62" s="1">
        <v>0</v>
      </c>
      <c r="EB62" s="1">
        <v>0</v>
      </c>
      <c r="EC62" s="1">
        <v>0</v>
      </c>
      <c r="ED62" s="1">
        <v>0</v>
      </c>
      <c r="EE62" s="1">
        <v>0</v>
      </c>
      <c r="EF62" s="1">
        <v>2.7357133768073786E-3</v>
      </c>
      <c r="EG62" s="1">
        <v>0.93027956036845183</v>
      </c>
      <c r="EH62" s="1">
        <v>19.085561380500149</v>
      </c>
      <c r="EI62" s="1">
        <v>0</v>
      </c>
      <c r="EJ62" s="1">
        <v>0</v>
      </c>
      <c r="EK62" s="1">
        <v>0</v>
      </c>
      <c r="EL62" s="1">
        <v>0</v>
      </c>
      <c r="EM62" s="1">
        <v>0</v>
      </c>
      <c r="EN62" s="1">
        <v>0</v>
      </c>
      <c r="EO62" s="1">
        <v>0</v>
      </c>
      <c r="EP62" s="1">
        <v>0</v>
      </c>
      <c r="EQ62" s="1">
        <v>0</v>
      </c>
      <c r="ER62" s="1">
        <v>0</v>
      </c>
      <c r="ES62" s="1">
        <v>0</v>
      </c>
      <c r="ET62" s="1">
        <v>0</v>
      </c>
      <c r="EU62" s="1">
        <v>0</v>
      </c>
      <c r="EV62" s="1">
        <v>0</v>
      </c>
      <c r="EW62" s="1">
        <v>0</v>
      </c>
      <c r="EX62" s="1">
        <v>0</v>
      </c>
      <c r="EY62" s="1">
        <v>0</v>
      </c>
      <c r="EZ62" s="1">
        <v>0</v>
      </c>
      <c r="FA62" s="1">
        <v>0</v>
      </c>
      <c r="FB62" s="1">
        <v>0</v>
      </c>
      <c r="FC62" s="1">
        <v>0</v>
      </c>
      <c r="FD62" s="1">
        <v>0</v>
      </c>
      <c r="FE62" s="1">
        <v>0</v>
      </c>
      <c r="FF62" s="1">
        <v>0</v>
      </c>
      <c r="FG62" s="1">
        <v>0</v>
      </c>
      <c r="FH62" s="1">
        <v>0</v>
      </c>
      <c r="FI62" s="1">
        <v>0</v>
      </c>
      <c r="FJ62" s="1">
        <v>0</v>
      </c>
      <c r="FK62" s="1">
        <v>0</v>
      </c>
      <c r="FL62" s="1">
        <v>0</v>
      </c>
      <c r="FM62" s="1">
        <v>0</v>
      </c>
      <c r="FN62" s="1">
        <v>0</v>
      </c>
      <c r="FO62" s="1">
        <v>0</v>
      </c>
      <c r="FP62" s="1">
        <v>0</v>
      </c>
      <c r="FQ62" s="1">
        <v>0</v>
      </c>
      <c r="FR62" s="1">
        <v>0</v>
      </c>
      <c r="FS62" s="1">
        <v>0</v>
      </c>
      <c r="FT62" s="1">
        <v>0</v>
      </c>
      <c r="FU62" s="1">
        <v>0</v>
      </c>
      <c r="FV62" s="1">
        <v>0</v>
      </c>
      <c r="FW62" s="1">
        <v>0</v>
      </c>
      <c r="FX62" s="1">
        <v>0</v>
      </c>
      <c r="FY62" s="1">
        <v>1.710090615604125E-3</v>
      </c>
      <c r="FZ62" s="1">
        <v>0.28925759102376358</v>
      </c>
      <c r="GA62" s="1">
        <v>8.1366573794829282</v>
      </c>
      <c r="GB62" s="1">
        <v>0</v>
      </c>
      <c r="GC62" s="1">
        <v>0</v>
      </c>
      <c r="GD62" s="1">
        <v>0</v>
      </c>
      <c r="GE62" s="1">
        <v>0</v>
      </c>
      <c r="GF62" s="1">
        <v>0</v>
      </c>
      <c r="GG62" s="1">
        <v>0</v>
      </c>
      <c r="GH62" s="1">
        <v>0</v>
      </c>
      <c r="GI62" s="1">
        <v>0</v>
      </c>
      <c r="GJ62" s="1">
        <v>0</v>
      </c>
      <c r="GK62" s="1">
        <v>0</v>
      </c>
      <c r="GL62" s="1">
        <v>0</v>
      </c>
      <c r="GM62" s="1">
        <v>0</v>
      </c>
      <c r="GN62" s="1">
        <v>0</v>
      </c>
      <c r="GO62" s="1">
        <v>0</v>
      </c>
      <c r="GP62" s="1">
        <v>0</v>
      </c>
      <c r="GQ62" s="1">
        <v>0</v>
      </c>
      <c r="GR62" s="1">
        <v>0</v>
      </c>
      <c r="GS62" s="1">
        <v>0</v>
      </c>
      <c r="GT62" s="1">
        <v>0</v>
      </c>
      <c r="GU62" s="1">
        <v>0</v>
      </c>
      <c r="GV62" s="1">
        <v>0</v>
      </c>
      <c r="GW62" s="1">
        <v>0</v>
      </c>
      <c r="GX62" s="1">
        <v>0</v>
      </c>
      <c r="GY62" s="1">
        <v>0</v>
      </c>
      <c r="GZ62" s="1">
        <v>0</v>
      </c>
      <c r="HA62" s="1">
        <v>0</v>
      </c>
      <c r="HB62" s="1">
        <v>0</v>
      </c>
      <c r="HC62" s="1">
        <v>0</v>
      </c>
      <c r="HD62" s="1">
        <v>0</v>
      </c>
      <c r="HE62" s="1">
        <v>0</v>
      </c>
      <c r="HF62" s="1">
        <v>0</v>
      </c>
      <c r="HG62" s="1">
        <v>0</v>
      </c>
      <c r="HH62" s="1">
        <v>0</v>
      </c>
      <c r="HI62" s="1">
        <v>0</v>
      </c>
      <c r="HJ62" s="1">
        <v>0</v>
      </c>
      <c r="HK62" s="1">
        <v>0</v>
      </c>
      <c r="HL62" s="1">
        <v>2.1400903239947536E-3</v>
      </c>
      <c r="HM62" s="1">
        <v>0.10547513460113825</v>
      </c>
      <c r="HN62" s="1">
        <v>3.5046541018440709</v>
      </c>
      <c r="HO62" s="1">
        <v>0</v>
      </c>
      <c r="HP62" s="1">
        <v>0</v>
      </c>
      <c r="HQ62" s="1">
        <v>0</v>
      </c>
      <c r="HR62" s="1">
        <v>0</v>
      </c>
      <c r="HS62" s="1">
        <v>0</v>
      </c>
      <c r="HT62" s="1">
        <v>0</v>
      </c>
      <c r="HU62" s="1">
        <v>0</v>
      </c>
      <c r="HV62" s="1">
        <v>0</v>
      </c>
      <c r="HW62" s="1">
        <v>0</v>
      </c>
      <c r="HX62" s="1">
        <v>0</v>
      </c>
      <c r="HY62" s="1">
        <v>0</v>
      </c>
      <c r="HZ62" s="1">
        <v>0</v>
      </c>
      <c r="IA62" s="1">
        <v>1.8015200000000002E-4</v>
      </c>
      <c r="IB62" s="1">
        <v>4.7794994264956675E-2</v>
      </c>
      <c r="IC62" s="1">
        <v>0.40693262149065912</v>
      </c>
      <c r="ID62" s="1">
        <v>0</v>
      </c>
      <c r="IE62" s="1">
        <v>0</v>
      </c>
      <c r="IF62" s="1">
        <v>0</v>
      </c>
      <c r="IG62" s="1">
        <v>0</v>
      </c>
      <c r="IH62" s="1">
        <v>0</v>
      </c>
      <c r="II62" s="1">
        <v>0</v>
      </c>
      <c r="IJ62" s="1">
        <v>0</v>
      </c>
      <c r="IK62" s="1">
        <v>0</v>
      </c>
      <c r="IL62" s="1">
        <v>0</v>
      </c>
      <c r="IM62" s="1">
        <v>0</v>
      </c>
      <c r="IN62" s="1">
        <v>0</v>
      </c>
      <c r="IO62" s="1">
        <v>0</v>
      </c>
      <c r="IP62" s="1">
        <v>0</v>
      </c>
      <c r="IQ62" s="1">
        <v>0</v>
      </c>
      <c r="IR62" s="1">
        <v>0</v>
      </c>
      <c r="IS62" s="1">
        <v>0</v>
      </c>
      <c r="IT62" s="1">
        <v>0</v>
      </c>
      <c r="IU62" s="1">
        <v>0</v>
      </c>
      <c r="IV62" s="1">
        <v>0</v>
      </c>
      <c r="IW62" s="1">
        <v>0</v>
      </c>
      <c r="IX62" s="1">
        <v>0</v>
      </c>
      <c r="IY62" s="1">
        <v>0</v>
      </c>
      <c r="IZ62" s="1">
        <v>0</v>
      </c>
      <c r="JA62" s="1">
        <v>0</v>
      </c>
      <c r="JB62" s="1">
        <v>0</v>
      </c>
      <c r="JC62" s="1">
        <v>0</v>
      </c>
      <c r="JD62" s="1">
        <v>0</v>
      </c>
      <c r="JE62" s="1">
        <v>0</v>
      </c>
      <c r="JF62" s="1">
        <v>0</v>
      </c>
      <c r="JG62" s="1">
        <v>0</v>
      </c>
      <c r="JH62" s="1">
        <v>0</v>
      </c>
      <c r="JI62" s="1">
        <v>0</v>
      </c>
      <c r="JJ62" s="1">
        <v>0</v>
      </c>
      <c r="JK62" s="1">
        <v>0</v>
      </c>
      <c r="JL62" s="1">
        <v>0</v>
      </c>
      <c r="JM62" s="1">
        <v>0</v>
      </c>
      <c r="JN62" s="1">
        <v>58.386395456475682</v>
      </c>
      <c r="JO62" s="1">
        <v>0.87014255436706511</v>
      </c>
      <c r="JP62" s="1">
        <v>13.039888018601825</v>
      </c>
      <c r="JQ62" s="1">
        <v>0.43650748936636735</v>
      </c>
      <c r="JR62" s="1">
        <v>0</v>
      </c>
      <c r="JS62" s="1">
        <v>8.5230335818580212</v>
      </c>
      <c r="JT62" s="1">
        <v>0.33214993904737899</v>
      </c>
      <c r="JU62" s="1">
        <v>2.4183008124380732</v>
      </c>
      <c r="JV62" s="1">
        <v>0</v>
      </c>
      <c r="JW62" s="1">
        <v>0</v>
      </c>
      <c r="JX62" s="1">
        <v>7.3984965458298317</v>
      </c>
      <c r="JY62" s="1">
        <v>3.915727193287962</v>
      </c>
      <c r="JZ62" s="1">
        <v>0.54073179538866112</v>
      </c>
      <c r="KA62" s="1">
        <v>0.35799596941627432</v>
      </c>
      <c r="KB62" s="1">
        <v>3.7806306439228714</v>
      </c>
      <c r="KC62" s="1">
        <v>0</v>
      </c>
    </row>
    <row r="63" spans="1:289" ht="11" customHeight="1" x14ac:dyDescent="0.15">
      <c r="A63" s="1" t="s">
        <v>113</v>
      </c>
      <c r="B63" s="1">
        <v>990.66406250000011</v>
      </c>
      <c r="D63" s="1">
        <v>39.441364751309784</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0.27615192724172177</v>
      </c>
      <c r="DI63" s="1">
        <v>0</v>
      </c>
      <c r="DJ63" s="1">
        <v>27.409822306763569</v>
      </c>
      <c r="DK63" s="1">
        <v>0</v>
      </c>
      <c r="DL63" s="1">
        <v>0</v>
      </c>
      <c r="DM63" s="1">
        <v>0.4412975804395084</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0.88006287535430816</v>
      </c>
      <c r="EG63" s="1">
        <v>0</v>
      </c>
      <c r="EH63" s="1">
        <v>19.085561380500149</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0.27599606248500386</v>
      </c>
      <c r="FZ63" s="1">
        <v>0</v>
      </c>
      <c r="GA63" s="1">
        <v>8.1366573794829282</v>
      </c>
      <c r="GB63" s="1">
        <v>0</v>
      </c>
      <c r="GC63" s="1">
        <v>0</v>
      </c>
      <c r="GD63" s="1">
        <v>0</v>
      </c>
      <c r="GE63" s="1">
        <v>0</v>
      </c>
      <c r="GF63" s="1">
        <v>0</v>
      </c>
      <c r="GG63" s="1">
        <v>0</v>
      </c>
      <c r="GH63" s="1">
        <v>0</v>
      </c>
      <c r="GI63" s="1">
        <v>0</v>
      </c>
      <c r="GJ63" s="1">
        <v>0</v>
      </c>
      <c r="GK63" s="1">
        <v>0</v>
      </c>
      <c r="GL63" s="1">
        <v>0</v>
      </c>
      <c r="GM63" s="1">
        <v>0</v>
      </c>
      <c r="GN63" s="1">
        <v>0</v>
      </c>
      <c r="GO63" s="1">
        <v>0</v>
      </c>
      <c r="GP63" s="1">
        <v>0</v>
      </c>
      <c r="GQ63" s="1">
        <v>0</v>
      </c>
      <c r="GR63" s="1">
        <v>0</v>
      </c>
      <c r="GS63" s="1">
        <v>0</v>
      </c>
      <c r="GT63" s="1">
        <v>0</v>
      </c>
      <c r="GU63" s="1">
        <v>0</v>
      </c>
      <c r="GV63" s="1">
        <v>0</v>
      </c>
      <c r="GW63" s="1">
        <v>0</v>
      </c>
      <c r="GX63" s="1">
        <v>0</v>
      </c>
      <c r="GY63" s="1">
        <v>0</v>
      </c>
      <c r="GZ63" s="1">
        <v>0</v>
      </c>
      <c r="HA63" s="1">
        <v>0</v>
      </c>
      <c r="HB63" s="1">
        <v>0</v>
      </c>
      <c r="HC63" s="1">
        <v>0</v>
      </c>
      <c r="HD63" s="1">
        <v>0</v>
      </c>
      <c r="HE63" s="1">
        <v>0</v>
      </c>
      <c r="HF63" s="1">
        <v>0</v>
      </c>
      <c r="HG63" s="1">
        <v>0</v>
      </c>
      <c r="HH63" s="1">
        <v>0</v>
      </c>
      <c r="HI63" s="1">
        <v>0</v>
      </c>
      <c r="HJ63" s="1">
        <v>0</v>
      </c>
      <c r="HK63" s="1">
        <v>0</v>
      </c>
      <c r="HL63" s="1">
        <v>9.6559878222810494E-2</v>
      </c>
      <c r="HM63" s="1">
        <v>0</v>
      </c>
      <c r="HN63" s="1">
        <v>3.5046541018440709</v>
      </c>
      <c r="HO63" s="1">
        <v>0</v>
      </c>
      <c r="HP63" s="1">
        <v>0</v>
      </c>
      <c r="HQ63" s="1">
        <v>0</v>
      </c>
      <c r="HR63" s="1">
        <v>0</v>
      </c>
      <c r="HS63" s="1">
        <v>0</v>
      </c>
      <c r="HT63" s="1">
        <v>0</v>
      </c>
      <c r="HU63" s="1">
        <v>0</v>
      </c>
      <c r="HV63" s="1">
        <v>0</v>
      </c>
      <c r="HW63" s="1">
        <v>0</v>
      </c>
      <c r="HX63" s="1">
        <v>0</v>
      </c>
      <c r="HY63" s="1">
        <v>0</v>
      </c>
      <c r="HZ63" s="1">
        <v>0</v>
      </c>
      <c r="IA63" s="1">
        <v>4.4939134866095881E-2</v>
      </c>
      <c r="IB63" s="1">
        <v>0</v>
      </c>
      <c r="IC63" s="1">
        <v>0.40693262149065912</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58.996092031119517</v>
      </c>
      <c r="JO63" s="1">
        <v>0.83250250655916103</v>
      </c>
      <c r="JP63" s="1">
        <v>12.808385618410229</v>
      </c>
      <c r="JQ63" s="1">
        <v>0.40214958306986748</v>
      </c>
      <c r="JR63" s="1">
        <v>0</v>
      </c>
      <c r="JS63" s="1">
        <v>8.3887955229835907</v>
      </c>
      <c r="JT63" s="1">
        <v>0.3387746397313261</v>
      </c>
      <c r="JU63" s="1">
        <v>2.2564088931559936</v>
      </c>
      <c r="JV63" s="1">
        <v>0</v>
      </c>
      <c r="JW63" s="1">
        <v>0</v>
      </c>
      <c r="JX63" s="1">
        <v>7.2331996119063628</v>
      </c>
      <c r="JY63" s="1">
        <v>3.992806250692857</v>
      </c>
      <c r="JZ63" s="1">
        <v>0.56155707226253493</v>
      </c>
      <c r="KA63" s="1">
        <v>0.37219807409206074</v>
      </c>
      <c r="KB63" s="1">
        <v>3.8171301960164765</v>
      </c>
      <c r="KC63" s="1">
        <v>0</v>
      </c>
    </row>
    <row r="64" spans="1:289" ht="11" customHeight="1" x14ac:dyDescent="0.15">
      <c r="A64" s="1" t="s">
        <v>107</v>
      </c>
      <c r="B64" s="1">
        <v>990.66406250000011</v>
      </c>
      <c r="D64" s="1">
        <v>39.441364751309784</v>
      </c>
      <c r="CA64" s="1">
        <v>0</v>
      </c>
      <c r="CB64" s="1">
        <v>0</v>
      </c>
      <c r="CC64" s="1">
        <v>0</v>
      </c>
      <c r="CD64" s="1">
        <v>0</v>
      </c>
      <c r="CE64" s="1">
        <v>0</v>
      </c>
      <c r="CF64" s="1">
        <v>0</v>
      </c>
      <c r="CG64" s="1">
        <v>0</v>
      </c>
      <c r="CH64" s="1">
        <v>0</v>
      </c>
      <c r="CI64" s="1">
        <v>0</v>
      </c>
      <c r="CJ64" s="1">
        <v>0</v>
      </c>
      <c r="CK64" s="1">
        <v>0</v>
      </c>
      <c r="CL64" s="1">
        <v>0</v>
      </c>
      <c r="CM64" s="1">
        <v>0</v>
      </c>
      <c r="CN64" s="1">
        <v>0</v>
      </c>
      <c r="CO64" s="1">
        <v>0</v>
      </c>
      <c r="CP64" s="1">
        <v>0</v>
      </c>
      <c r="CQ64" s="1">
        <v>0</v>
      </c>
      <c r="CR64" s="1">
        <v>0</v>
      </c>
      <c r="CS64" s="1">
        <v>0</v>
      </c>
      <c r="CT64" s="1">
        <v>0</v>
      </c>
      <c r="CU64" s="1">
        <v>0</v>
      </c>
      <c r="CV64" s="1">
        <v>0</v>
      </c>
      <c r="CW64" s="1">
        <v>0</v>
      </c>
      <c r="CX64" s="1">
        <v>0</v>
      </c>
      <c r="CY64" s="1">
        <v>0</v>
      </c>
      <c r="CZ64" s="1">
        <v>0</v>
      </c>
      <c r="DA64" s="1">
        <v>0</v>
      </c>
      <c r="DB64" s="1">
        <v>0</v>
      </c>
      <c r="DC64" s="1">
        <v>0</v>
      </c>
      <c r="DD64" s="1">
        <v>0</v>
      </c>
      <c r="DE64" s="1">
        <v>0</v>
      </c>
      <c r="DF64" s="1">
        <v>0</v>
      </c>
      <c r="DG64" s="1">
        <v>0</v>
      </c>
      <c r="DH64" s="1">
        <v>2.2626271875579957E-3</v>
      </c>
      <c r="DI64" s="1">
        <v>0.27388930005416495</v>
      </c>
      <c r="DJ64" s="1">
        <v>27.683711606817734</v>
      </c>
      <c r="DK64" s="1">
        <v>0</v>
      </c>
      <c r="DL64" s="1">
        <v>0</v>
      </c>
      <c r="DM64" s="1">
        <v>0.4412975804395084</v>
      </c>
      <c r="DN64" s="1">
        <v>0</v>
      </c>
      <c r="DO64" s="1">
        <v>0</v>
      </c>
      <c r="DP64" s="1">
        <v>0</v>
      </c>
      <c r="DQ64" s="1">
        <v>0</v>
      </c>
      <c r="DR64" s="1">
        <v>0</v>
      </c>
      <c r="DS64" s="1">
        <v>0</v>
      </c>
      <c r="DT64" s="1">
        <v>0</v>
      </c>
      <c r="DU64" s="1">
        <v>0</v>
      </c>
      <c r="DV64" s="1">
        <v>0</v>
      </c>
      <c r="DW64" s="1">
        <v>0</v>
      </c>
      <c r="DX64" s="1">
        <v>0</v>
      </c>
      <c r="DY64" s="1">
        <v>0</v>
      </c>
      <c r="DZ64" s="1">
        <v>0</v>
      </c>
      <c r="EA64" s="1">
        <v>0</v>
      </c>
      <c r="EB64" s="1">
        <v>0</v>
      </c>
      <c r="EC64" s="1">
        <v>0</v>
      </c>
      <c r="ED64" s="1">
        <v>0</v>
      </c>
      <c r="EE64" s="1">
        <v>0</v>
      </c>
      <c r="EF64" s="1">
        <v>2.7335816229913513E-3</v>
      </c>
      <c r="EG64" s="1">
        <v>0.87732929373131763</v>
      </c>
      <c r="EH64" s="1">
        <v>19.962890674231467</v>
      </c>
      <c r="EI64" s="1">
        <v>0</v>
      </c>
      <c r="EJ64" s="1">
        <v>0</v>
      </c>
      <c r="EK64" s="1">
        <v>0</v>
      </c>
      <c r="EL64" s="1">
        <v>0</v>
      </c>
      <c r="EM64" s="1">
        <v>0</v>
      </c>
      <c r="EN64" s="1">
        <v>0</v>
      </c>
      <c r="EO64" s="1">
        <v>0</v>
      </c>
      <c r="EP64" s="1">
        <v>0</v>
      </c>
      <c r="EQ64" s="1">
        <v>0</v>
      </c>
      <c r="ER64" s="1">
        <v>0</v>
      </c>
      <c r="ES64" s="1">
        <v>0</v>
      </c>
      <c r="ET64" s="1">
        <v>0</v>
      </c>
      <c r="EU64" s="1">
        <v>0</v>
      </c>
      <c r="EV64" s="1">
        <v>0</v>
      </c>
      <c r="EW64" s="1">
        <v>0</v>
      </c>
      <c r="EX64" s="1">
        <v>0</v>
      </c>
      <c r="EY64" s="1">
        <v>0</v>
      </c>
      <c r="EZ64" s="1">
        <v>0</v>
      </c>
      <c r="FA64" s="1">
        <v>0</v>
      </c>
      <c r="FB64" s="1">
        <v>0</v>
      </c>
      <c r="FC64" s="1">
        <v>0</v>
      </c>
      <c r="FD64" s="1">
        <v>0</v>
      </c>
      <c r="FE64" s="1">
        <v>0</v>
      </c>
      <c r="FF64" s="1">
        <v>0</v>
      </c>
      <c r="FG64" s="1">
        <v>0</v>
      </c>
      <c r="FH64" s="1">
        <v>0</v>
      </c>
      <c r="FI64" s="1">
        <v>0</v>
      </c>
      <c r="FJ64" s="1">
        <v>0</v>
      </c>
      <c r="FK64" s="1">
        <v>0</v>
      </c>
      <c r="FL64" s="1">
        <v>0</v>
      </c>
      <c r="FM64" s="1">
        <v>0</v>
      </c>
      <c r="FN64" s="1">
        <v>0</v>
      </c>
      <c r="FO64" s="1">
        <v>0</v>
      </c>
      <c r="FP64" s="1">
        <v>0</v>
      </c>
      <c r="FQ64" s="1">
        <v>0</v>
      </c>
      <c r="FR64" s="1">
        <v>0</v>
      </c>
      <c r="FS64" s="1">
        <v>0</v>
      </c>
      <c r="FT64" s="1">
        <v>0</v>
      </c>
      <c r="FU64" s="1">
        <v>0</v>
      </c>
      <c r="FV64" s="1">
        <v>0</v>
      </c>
      <c r="FW64" s="1">
        <v>0</v>
      </c>
      <c r="FX64" s="1">
        <v>0</v>
      </c>
      <c r="FY64" s="1">
        <v>1.7221761539299007E-3</v>
      </c>
      <c r="FZ64" s="1">
        <v>0.27427388633107375</v>
      </c>
      <c r="GA64" s="1">
        <v>8.4109312658140016</v>
      </c>
      <c r="GB64" s="1">
        <v>0</v>
      </c>
      <c r="GC64" s="1">
        <v>0</v>
      </c>
      <c r="GD64" s="1">
        <v>0</v>
      </c>
      <c r="GE64" s="1">
        <v>0</v>
      </c>
      <c r="GF64" s="1">
        <v>0</v>
      </c>
      <c r="GG64" s="1">
        <v>0</v>
      </c>
      <c r="GH64" s="1">
        <v>0</v>
      </c>
      <c r="GI64" s="1">
        <v>0</v>
      </c>
      <c r="GJ64" s="1">
        <v>0</v>
      </c>
      <c r="GK64" s="1">
        <v>0</v>
      </c>
      <c r="GL64" s="1">
        <v>0</v>
      </c>
      <c r="GM64" s="1">
        <v>0</v>
      </c>
      <c r="GN64" s="1">
        <v>0</v>
      </c>
      <c r="GO64" s="1">
        <v>0</v>
      </c>
      <c r="GP64" s="1">
        <v>0</v>
      </c>
      <c r="GQ64" s="1">
        <v>0</v>
      </c>
      <c r="GR64" s="1">
        <v>0</v>
      </c>
      <c r="GS64" s="1">
        <v>0</v>
      </c>
      <c r="GT64" s="1">
        <v>0</v>
      </c>
      <c r="GU64" s="1">
        <v>0</v>
      </c>
      <c r="GV64" s="1">
        <v>0</v>
      </c>
      <c r="GW64" s="1">
        <v>0</v>
      </c>
      <c r="GX64" s="1">
        <v>0</v>
      </c>
      <c r="GY64" s="1">
        <v>0</v>
      </c>
      <c r="GZ64" s="1">
        <v>0</v>
      </c>
      <c r="HA64" s="1">
        <v>0</v>
      </c>
      <c r="HB64" s="1">
        <v>0</v>
      </c>
      <c r="HC64" s="1">
        <v>0</v>
      </c>
      <c r="HD64" s="1">
        <v>0</v>
      </c>
      <c r="HE64" s="1">
        <v>0</v>
      </c>
      <c r="HF64" s="1">
        <v>0</v>
      </c>
      <c r="HG64" s="1">
        <v>0</v>
      </c>
      <c r="HH64" s="1">
        <v>0</v>
      </c>
      <c r="HI64" s="1">
        <v>0</v>
      </c>
      <c r="HJ64" s="1">
        <v>0</v>
      </c>
      <c r="HK64" s="1">
        <v>0</v>
      </c>
      <c r="HL64" s="1">
        <v>2.1445180641036683E-3</v>
      </c>
      <c r="HM64" s="1">
        <v>9.4415360158706857E-2</v>
      </c>
      <c r="HN64" s="1">
        <v>3.5990694620027779</v>
      </c>
      <c r="HO64" s="1">
        <v>0</v>
      </c>
      <c r="HP64" s="1">
        <v>0</v>
      </c>
      <c r="HQ64" s="1">
        <v>0</v>
      </c>
      <c r="HR64" s="1">
        <v>0</v>
      </c>
      <c r="HS64" s="1">
        <v>0</v>
      </c>
      <c r="HT64" s="1">
        <v>0</v>
      </c>
      <c r="HU64" s="1">
        <v>0</v>
      </c>
      <c r="HV64" s="1">
        <v>0</v>
      </c>
      <c r="HW64" s="1">
        <v>0</v>
      </c>
      <c r="HX64" s="1">
        <v>0</v>
      </c>
      <c r="HY64" s="1">
        <v>0</v>
      </c>
      <c r="HZ64" s="1">
        <v>0</v>
      </c>
      <c r="IA64" s="1">
        <v>1.8015200000000002E-4</v>
      </c>
      <c r="IB64" s="1">
        <v>4.4758982866095871E-2</v>
      </c>
      <c r="IC64" s="1">
        <v>0.45169160435675498</v>
      </c>
      <c r="ID64" s="1">
        <v>0</v>
      </c>
      <c r="IE64" s="1">
        <v>0</v>
      </c>
      <c r="IF64" s="1">
        <v>0</v>
      </c>
      <c r="IG64" s="1">
        <v>0</v>
      </c>
      <c r="IH64" s="1">
        <v>0</v>
      </c>
      <c r="II64" s="1">
        <v>0</v>
      </c>
      <c r="IJ64" s="1">
        <v>0</v>
      </c>
      <c r="IK64" s="1">
        <v>0</v>
      </c>
      <c r="IL64" s="1">
        <v>0</v>
      </c>
      <c r="IM64" s="1">
        <v>0</v>
      </c>
      <c r="IN64" s="1">
        <v>0</v>
      </c>
      <c r="IO64" s="1">
        <v>0</v>
      </c>
      <c r="IP64" s="1">
        <v>0</v>
      </c>
      <c r="IQ64" s="1">
        <v>0</v>
      </c>
      <c r="IR64" s="1">
        <v>0</v>
      </c>
      <c r="IS64" s="1">
        <v>0</v>
      </c>
      <c r="IT64" s="1">
        <v>0</v>
      </c>
      <c r="IU64" s="1">
        <v>0</v>
      </c>
      <c r="IV64" s="1">
        <v>0</v>
      </c>
      <c r="IW64" s="1">
        <v>0</v>
      </c>
      <c r="IX64" s="1">
        <v>0</v>
      </c>
      <c r="IY64" s="1">
        <v>0</v>
      </c>
      <c r="IZ64" s="1">
        <v>0</v>
      </c>
      <c r="JA64" s="1">
        <v>0</v>
      </c>
      <c r="JB64" s="1">
        <v>0</v>
      </c>
      <c r="JC64" s="1">
        <v>0</v>
      </c>
      <c r="JD64" s="1">
        <v>0</v>
      </c>
      <c r="JE64" s="1">
        <v>0</v>
      </c>
      <c r="JF64" s="1">
        <v>0</v>
      </c>
      <c r="JG64" s="1">
        <v>0</v>
      </c>
      <c r="JH64" s="1">
        <v>0</v>
      </c>
      <c r="JI64" s="1">
        <v>0</v>
      </c>
      <c r="JJ64" s="1">
        <v>0</v>
      </c>
      <c r="JK64" s="1">
        <v>0</v>
      </c>
      <c r="JL64" s="1">
        <v>0</v>
      </c>
      <c r="JM64" s="1">
        <v>0</v>
      </c>
      <c r="JN64" s="1">
        <v>58.996092031119517</v>
      </c>
      <c r="JO64" s="1">
        <v>0.83250250655916103</v>
      </c>
      <c r="JP64" s="1">
        <v>12.808385618410229</v>
      </c>
      <c r="JQ64" s="1">
        <v>0.40214958306986748</v>
      </c>
      <c r="JR64" s="1">
        <v>0</v>
      </c>
      <c r="JS64" s="1">
        <v>8.3887955229835907</v>
      </c>
      <c r="JT64" s="1">
        <v>0.3387746397313261</v>
      </c>
      <c r="JU64" s="1">
        <v>2.2564088931559936</v>
      </c>
      <c r="JV64" s="1">
        <v>0</v>
      </c>
      <c r="JW64" s="1">
        <v>0</v>
      </c>
      <c r="JX64" s="1">
        <v>7.2331996119063628</v>
      </c>
      <c r="JY64" s="1">
        <v>3.992806250692857</v>
      </c>
      <c r="JZ64" s="1">
        <v>0.56155707226253493</v>
      </c>
      <c r="KA64" s="1">
        <v>0.37219807409206074</v>
      </c>
      <c r="KB64" s="1">
        <v>3.8171301960164765</v>
      </c>
      <c r="KC64" s="1">
        <v>0</v>
      </c>
    </row>
    <row r="65" spans="1:289" ht="11" customHeight="1" x14ac:dyDescent="0.15">
      <c r="A65" s="1" t="s">
        <v>113</v>
      </c>
      <c r="B65" s="1">
        <v>985.66406250000011</v>
      </c>
      <c r="D65" s="1">
        <v>37.985216272998173</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0.24249817785504396</v>
      </c>
      <c r="DI65" s="1">
        <v>0</v>
      </c>
      <c r="DJ65" s="1">
        <v>27.683711606817734</v>
      </c>
      <c r="DK65" s="1">
        <v>0</v>
      </c>
      <c r="DL65" s="1">
        <v>0</v>
      </c>
      <c r="DM65" s="1">
        <v>0.4412975804395084</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0.83147262555882651</v>
      </c>
      <c r="EG65" s="1">
        <v>0</v>
      </c>
      <c r="EH65" s="1">
        <v>19.962890674231467</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0.26229794055551425</v>
      </c>
      <c r="FZ65" s="1">
        <v>0</v>
      </c>
      <c r="GA65" s="1">
        <v>8.4109312658140016</v>
      </c>
      <c r="GB65" s="1">
        <v>0</v>
      </c>
      <c r="GC65" s="1">
        <v>0</v>
      </c>
      <c r="GD65" s="1">
        <v>0</v>
      </c>
      <c r="GE65" s="1">
        <v>0</v>
      </c>
      <c r="GF65" s="1">
        <v>0</v>
      </c>
      <c r="GG65" s="1">
        <v>0</v>
      </c>
      <c r="GH65" s="1">
        <v>0</v>
      </c>
      <c r="GI65" s="1">
        <v>0</v>
      </c>
      <c r="GJ65" s="1">
        <v>0</v>
      </c>
      <c r="GK65" s="1">
        <v>0</v>
      </c>
      <c r="GL65" s="1">
        <v>0</v>
      </c>
      <c r="GM65" s="1">
        <v>0</v>
      </c>
      <c r="GN65" s="1">
        <v>0</v>
      </c>
      <c r="GO65" s="1">
        <v>0</v>
      </c>
      <c r="GP65" s="1">
        <v>0</v>
      </c>
      <c r="GQ65" s="1">
        <v>0</v>
      </c>
      <c r="GR65" s="1">
        <v>0</v>
      </c>
      <c r="GS65" s="1">
        <v>0</v>
      </c>
      <c r="GT65" s="1">
        <v>0</v>
      </c>
      <c r="GU65" s="1">
        <v>0</v>
      </c>
      <c r="GV65" s="1">
        <v>0</v>
      </c>
      <c r="GW65" s="1">
        <v>0</v>
      </c>
      <c r="GX65" s="1">
        <v>0</v>
      </c>
      <c r="GY65" s="1">
        <v>0</v>
      </c>
      <c r="GZ65" s="1">
        <v>0</v>
      </c>
      <c r="HA65" s="1">
        <v>0</v>
      </c>
      <c r="HB65" s="1">
        <v>0</v>
      </c>
      <c r="HC65" s="1">
        <v>0</v>
      </c>
      <c r="HD65" s="1">
        <v>0</v>
      </c>
      <c r="HE65" s="1">
        <v>0</v>
      </c>
      <c r="HF65" s="1">
        <v>0</v>
      </c>
      <c r="HG65" s="1">
        <v>0</v>
      </c>
      <c r="HH65" s="1">
        <v>0</v>
      </c>
      <c r="HI65" s="1">
        <v>0</v>
      </c>
      <c r="HJ65" s="1">
        <v>0</v>
      </c>
      <c r="HK65" s="1">
        <v>0</v>
      </c>
      <c r="HL65" s="1">
        <v>8.6731521481210536E-2</v>
      </c>
      <c r="HM65" s="1">
        <v>0</v>
      </c>
      <c r="HN65" s="1">
        <v>3.5990694620027779</v>
      </c>
      <c r="HO65" s="1">
        <v>0</v>
      </c>
      <c r="HP65" s="1">
        <v>0</v>
      </c>
      <c r="HQ65" s="1">
        <v>0</v>
      </c>
      <c r="HR65" s="1">
        <v>0</v>
      </c>
      <c r="HS65" s="1">
        <v>0</v>
      </c>
      <c r="HT65" s="1">
        <v>0</v>
      </c>
      <c r="HU65" s="1">
        <v>0</v>
      </c>
      <c r="HV65" s="1">
        <v>0</v>
      </c>
      <c r="HW65" s="1">
        <v>0</v>
      </c>
      <c r="HX65" s="1">
        <v>0</v>
      </c>
      <c r="HY65" s="1">
        <v>0</v>
      </c>
      <c r="HZ65" s="1">
        <v>0</v>
      </c>
      <c r="IA65" s="1">
        <v>4.2191267889686898E-2</v>
      </c>
      <c r="IB65" s="1">
        <v>0</v>
      </c>
      <c r="IC65" s="1">
        <v>0.45169160435675498</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59.599708965113152</v>
      </c>
      <c r="JO65" s="1">
        <v>0.79728130575932743</v>
      </c>
      <c r="JP65" s="1">
        <v>12.574247015103637</v>
      </c>
      <c r="JQ65" s="1">
        <v>0.37113762074325057</v>
      </c>
      <c r="JR65" s="1">
        <v>0</v>
      </c>
      <c r="JS65" s="1">
        <v>8.2444870778463581</v>
      </c>
      <c r="JT65" s="1">
        <v>0.34491098195468856</v>
      </c>
      <c r="JU65" s="1">
        <v>2.1039480854154604</v>
      </c>
      <c r="JV65" s="1">
        <v>0</v>
      </c>
      <c r="JW65" s="1">
        <v>0</v>
      </c>
      <c r="JX65" s="1">
        <v>7.0766963587882108</v>
      </c>
      <c r="JY65" s="1">
        <v>4.0658263667869958</v>
      </c>
      <c r="JZ65" s="1">
        <v>0.58243028004785236</v>
      </c>
      <c r="KA65" s="1">
        <v>0.38646614236695426</v>
      </c>
      <c r="KB65" s="1">
        <v>3.8528598000741163</v>
      </c>
      <c r="KC65" s="1">
        <v>0</v>
      </c>
    </row>
    <row r="66" spans="1:289" ht="11" customHeight="1" x14ac:dyDescent="0.15">
      <c r="A66" s="1" t="s">
        <v>107</v>
      </c>
      <c r="B66" s="1">
        <v>985.66406250000011</v>
      </c>
      <c r="D66" s="1">
        <v>37.985216272998173</v>
      </c>
      <c r="CA66" s="1">
        <v>0</v>
      </c>
      <c r="CB66" s="1">
        <v>0</v>
      </c>
      <c r="CC66" s="1">
        <v>0</v>
      </c>
      <c r="CD66" s="1">
        <v>0</v>
      </c>
      <c r="CE66" s="1">
        <v>0</v>
      </c>
      <c r="CF66" s="1">
        <v>0</v>
      </c>
      <c r="CG66" s="1">
        <v>0</v>
      </c>
      <c r="CH66" s="1">
        <v>0</v>
      </c>
      <c r="CI66" s="1">
        <v>0</v>
      </c>
      <c r="CJ66" s="1">
        <v>0</v>
      </c>
      <c r="CK66" s="1">
        <v>0</v>
      </c>
      <c r="CL66" s="1">
        <v>0</v>
      </c>
      <c r="CM66" s="1">
        <v>0</v>
      </c>
      <c r="CN66" s="1">
        <v>0</v>
      </c>
      <c r="CO66" s="1">
        <v>0</v>
      </c>
      <c r="CP66" s="1">
        <v>0</v>
      </c>
      <c r="CQ66" s="1">
        <v>0</v>
      </c>
      <c r="CR66" s="1">
        <v>0</v>
      </c>
      <c r="CS66" s="1">
        <v>0</v>
      </c>
      <c r="CT66" s="1">
        <v>0</v>
      </c>
      <c r="CU66" s="1">
        <v>0</v>
      </c>
      <c r="CV66" s="1">
        <v>0</v>
      </c>
      <c r="CW66" s="1">
        <v>0</v>
      </c>
      <c r="CX66" s="1">
        <v>0</v>
      </c>
      <c r="CY66" s="1">
        <v>0</v>
      </c>
      <c r="CZ66" s="1">
        <v>0</v>
      </c>
      <c r="DA66" s="1">
        <v>0</v>
      </c>
      <c r="DB66" s="1">
        <v>0</v>
      </c>
      <c r="DC66" s="1">
        <v>0</v>
      </c>
      <c r="DD66" s="1">
        <v>0</v>
      </c>
      <c r="DE66" s="1">
        <v>0</v>
      </c>
      <c r="DF66" s="1">
        <v>0</v>
      </c>
      <c r="DG66" s="1">
        <v>0</v>
      </c>
      <c r="DH66" s="1">
        <v>2.2650997565423266E-3</v>
      </c>
      <c r="DI66" s="1">
        <v>0.24023307809850183</v>
      </c>
      <c r="DJ66" s="1">
        <v>27.923944684916236</v>
      </c>
      <c r="DK66" s="1">
        <v>0</v>
      </c>
      <c r="DL66" s="1">
        <v>0</v>
      </c>
      <c r="DM66" s="1">
        <v>0.4412975804395084</v>
      </c>
      <c r="DN66" s="1">
        <v>0</v>
      </c>
      <c r="DO66" s="1">
        <v>0</v>
      </c>
      <c r="DP66" s="1">
        <v>0</v>
      </c>
      <c r="DQ66" s="1">
        <v>0</v>
      </c>
      <c r="DR66" s="1">
        <v>0</v>
      </c>
      <c r="DS66" s="1">
        <v>0</v>
      </c>
      <c r="DT66" s="1">
        <v>0</v>
      </c>
      <c r="DU66" s="1">
        <v>0</v>
      </c>
      <c r="DV66" s="1">
        <v>0</v>
      </c>
      <c r="DW66" s="1">
        <v>0</v>
      </c>
      <c r="DX66" s="1">
        <v>0</v>
      </c>
      <c r="DY66" s="1">
        <v>0</v>
      </c>
      <c r="DZ66" s="1">
        <v>0</v>
      </c>
      <c r="EA66" s="1">
        <v>0</v>
      </c>
      <c r="EB66" s="1">
        <v>0</v>
      </c>
      <c r="EC66" s="1">
        <v>0</v>
      </c>
      <c r="ED66" s="1">
        <v>0</v>
      </c>
      <c r="EE66" s="1">
        <v>0</v>
      </c>
      <c r="EF66" s="1">
        <v>2.7314354142244268E-3</v>
      </c>
      <c r="EG66" s="1">
        <v>0.82874119014460124</v>
      </c>
      <c r="EH66" s="1">
        <v>20.791631864376068</v>
      </c>
      <c r="EI66" s="1">
        <v>0</v>
      </c>
      <c r="EJ66" s="1">
        <v>0</v>
      </c>
      <c r="EK66" s="1">
        <v>0</v>
      </c>
      <c r="EL66" s="1">
        <v>0</v>
      </c>
      <c r="EM66" s="1">
        <v>0</v>
      </c>
      <c r="EN66" s="1">
        <v>0</v>
      </c>
      <c r="EO66" s="1">
        <v>0</v>
      </c>
      <c r="EP66" s="1">
        <v>0</v>
      </c>
      <c r="EQ66" s="1">
        <v>0</v>
      </c>
      <c r="ER66" s="1">
        <v>0</v>
      </c>
      <c r="ES66" s="1">
        <v>0</v>
      </c>
      <c r="ET66" s="1">
        <v>0</v>
      </c>
      <c r="EU66" s="1">
        <v>0</v>
      </c>
      <c r="EV66" s="1">
        <v>0</v>
      </c>
      <c r="EW66" s="1">
        <v>0</v>
      </c>
      <c r="EX66" s="1">
        <v>0</v>
      </c>
      <c r="EY66" s="1">
        <v>0</v>
      </c>
      <c r="EZ66" s="1">
        <v>0</v>
      </c>
      <c r="FA66" s="1">
        <v>0</v>
      </c>
      <c r="FB66" s="1">
        <v>0</v>
      </c>
      <c r="FC66" s="1">
        <v>0</v>
      </c>
      <c r="FD66" s="1">
        <v>0</v>
      </c>
      <c r="FE66" s="1">
        <v>0</v>
      </c>
      <c r="FF66" s="1">
        <v>0</v>
      </c>
      <c r="FG66" s="1">
        <v>0</v>
      </c>
      <c r="FH66" s="1">
        <v>0</v>
      </c>
      <c r="FI66" s="1">
        <v>0</v>
      </c>
      <c r="FJ66" s="1">
        <v>0</v>
      </c>
      <c r="FK66" s="1">
        <v>0</v>
      </c>
      <c r="FL66" s="1">
        <v>0</v>
      </c>
      <c r="FM66" s="1">
        <v>0</v>
      </c>
      <c r="FN66" s="1">
        <v>0</v>
      </c>
      <c r="FO66" s="1">
        <v>0</v>
      </c>
      <c r="FP66" s="1">
        <v>0</v>
      </c>
      <c r="FQ66" s="1">
        <v>0</v>
      </c>
      <c r="FR66" s="1">
        <v>0</v>
      </c>
      <c r="FS66" s="1">
        <v>0</v>
      </c>
      <c r="FT66" s="1">
        <v>0</v>
      </c>
      <c r="FU66" s="1">
        <v>0</v>
      </c>
      <c r="FV66" s="1">
        <v>0</v>
      </c>
      <c r="FW66" s="1">
        <v>0</v>
      </c>
      <c r="FX66" s="1">
        <v>0</v>
      </c>
      <c r="FY66" s="1">
        <v>1.7341741184494068E-3</v>
      </c>
      <c r="FZ66" s="1">
        <v>0.26056376643706469</v>
      </c>
      <c r="GA66" s="1">
        <v>8.671495032251066</v>
      </c>
      <c r="GB66" s="1">
        <v>0</v>
      </c>
      <c r="GC66" s="1">
        <v>0</v>
      </c>
      <c r="GD66" s="1">
        <v>0</v>
      </c>
      <c r="GE66" s="1">
        <v>0</v>
      </c>
      <c r="GF66" s="1">
        <v>0</v>
      </c>
      <c r="GG66" s="1">
        <v>0</v>
      </c>
      <c r="GH66" s="1">
        <v>0</v>
      </c>
      <c r="GI66" s="1">
        <v>0</v>
      </c>
      <c r="GJ66" s="1">
        <v>0</v>
      </c>
      <c r="GK66" s="1">
        <v>0</v>
      </c>
      <c r="GL66" s="1">
        <v>0</v>
      </c>
      <c r="GM66" s="1">
        <v>0</v>
      </c>
      <c r="GN66" s="1">
        <v>0</v>
      </c>
      <c r="GO66" s="1">
        <v>0</v>
      </c>
      <c r="GP66" s="1">
        <v>0</v>
      </c>
      <c r="GQ66" s="1">
        <v>0</v>
      </c>
      <c r="GR66" s="1">
        <v>0</v>
      </c>
      <c r="GS66" s="1">
        <v>0</v>
      </c>
      <c r="GT66" s="1">
        <v>0</v>
      </c>
      <c r="GU66" s="1">
        <v>0</v>
      </c>
      <c r="GV66" s="1">
        <v>0</v>
      </c>
      <c r="GW66" s="1">
        <v>0</v>
      </c>
      <c r="GX66" s="1">
        <v>0</v>
      </c>
      <c r="GY66" s="1">
        <v>0</v>
      </c>
      <c r="GZ66" s="1">
        <v>0</v>
      </c>
      <c r="HA66" s="1">
        <v>0</v>
      </c>
      <c r="HB66" s="1">
        <v>0</v>
      </c>
      <c r="HC66" s="1">
        <v>0</v>
      </c>
      <c r="HD66" s="1">
        <v>0</v>
      </c>
      <c r="HE66" s="1">
        <v>0</v>
      </c>
      <c r="HF66" s="1">
        <v>0</v>
      </c>
      <c r="HG66" s="1">
        <v>0</v>
      </c>
      <c r="HH66" s="1">
        <v>0</v>
      </c>
      <c r="HI66" s="1">
        <v>0</v>
      </c>
      <c r="HJ66" s="1">
        <v>0</v>
      </c>
      <c r="HK66" s="1">
        <v>0</v>
      </c>
      <c r="HL66" s="1">
        <v>2.1487162681247977E-3</v>
      </c>
      <c r="HM66" s="1">
        <v>8.4582805213085782E-2</v>
      </c>
      <c r="HN66" s="1">
        <v>3.6836522672158636</v>
      </c>
      <c r="HO66" s="1">
        <v>0</v>
      </c>
      <c r="HP66" s="1">
        <v>0</v>
      </c>
      <c r="HQ66" s="1">
        <v>0</v>
      </c>
      <c r="HR66" s="1">
        <v>0</v>
      </c>
      <c r="HS66" s="1">
        <v>0</v>
      </c>
      <c r="HT66" s="1">
        <v>0</v>
      </c>
      <c r="HU66" s="1">
        <v>0</v>
      </c>
      <c r="HV66" s="1">
        <v>0</v>
      </c>
      <c r="HW66" s="1">
        <v>0</v>
      </c>
      <c r="HX66" s="1">
        <v>0</v>
      </c>
      <c r="HY66" s="1">
        <v>0</v>
      </c>
      <c r="HZ66" s="1">
        <v>0</v>
      </c>
      <c r="IA66" s="1">
        <v>1.8015200000000002E-4</v>
      </c>
      <c r="IB66" s="1">
        <v>4.2011115889686902E-2</v>
      </c>
      <c r="IC66" s="1">
        <v>0.49370272024644191</v>
      </c>
      <c r="ID66" s="1">
        <v>0</v>
      </c>
      <c r="IE66" s="1">
        <v>0</v>
      </c>
      <c r="IF66" s="1">
        <v>0</v>
      </c>
      <c r="IG66" s="1">
        <v>0</v>
      </c>
      <c r="IH66" s="1">
        <v>0</v>
      </c>
      <c r="II66" s="1">
        <v>0</v>
      </c>
      <c r="IJ66" s="1">
        <v>0</v>
      </c>
      <c r="IK66" s="1">
        <v>0</v>
      </c>
      <c r="IL66" s="1">
        <v>0</v>
      </c>
      <c r="IM66" s="1">
        <v>0</v>
      </c>
      <c r="IN66" s="1">
        <v>0</v>
      </c>
      <c r="IO66" s="1">
        <v>0</v>
      </c>
      <c r="IP66" s="1">
        <v>0</v>
      </c>
      <c r="IQ66" s="1">
        <v>0</v>
      </c>
      <c r="IR66" s="1">
        <v>0</v>
      </c>
      <c r="IS66" s="1">
        <v>0</v>
      </c>
      <c r="IT66" s="1">
        <v>0</v>
      </c>
      <c r="IU66" s="1">
        <v>0</v>
      </c>
      <c r="IV66" s="1">
        <v>0</v>
      </c>
      <c r="IW66" s="1">
        <v>0</v>
      </c>
      <c r="IX66" s="1">
        <v>0</v>
      </c>
      <c r="IY66" s="1">
        <v>0</v>
      </c>
      <c r="IZ66" s="1">
        <v>0</v>
      </c>
      <c r="JA66" s="1">
        <v>0</v>
      </c>
      <c r="JB66" s="1">
        <v>0</v>
      </c>
      <c r="JC66" s="1">
        <v>0</v>
      </c>
      <c r="JD66" s="1">
        <v>0</v>
      </c>
      <c r="JE66" s="1">
        <v>0</v>
      </c>
      <c r="JF66" s="1">
        <v>0</v>
      </c>
      <c r="JG66" s="1">
        <v>0</v>
      </c>
      <c r="JH66" s="1">
        <v>0</v>
      </c>
      <c r="JI66" s="1">
        <v>0</v>
      </c>
      <c r="JJ66" s="1">
        <v>0</v>
      </c>
      <c r="JK66" s="1">
        <v>0</v>
      </c>
      <c r="JL66" s="1">
        <v>0</v>
      </c>
      <c r="JM66" s="1">
        <v>0</v>
      </c>
      <c r="JN66" s="1">
        <v>59.599708965113152</v>
      </c>
      <c r="JO66" s="1">
        <v>0.79728130575932743</v>
      </c>
      <c r="JP66" s="1">
        <v>12.574247015103637</v>
      </c>
      <c r="JQ66" s="1">
        <v>0.37113762074325057</v>
      </c>
      <c r="JR66" s="1">
        <v>0</v>
      </c>
      <c r="JS66" s="1">
        <v>8.2444870778463581</v>
      </c>
      <c r="JT66" s="1">
        <v>0.34491098195468856</v>
      </c>
      <c r="JU66" s="1">
        <v>2.1039480854154604</v>
      </c>
      <c r="JV66" s="1">
        <v>0</v>
      </c>
      <c r="JW66" s="1">
        <v>0</v>
      </c>
      <c r="JX66" s="1">
        <v>7.0766963587882108</v>
      </c>
      <c r="JY66" s="1">
        <v>4.0658263667869958</v>
      </c>
      <c r="JZ66" s="1">
        <v>0.58243028004785236</v>
      </c>
      <c r="KA66" s="1">
        <v>0.38646614236695426</v>
      </c>
      <c r="KB66" s="1">
        <v>3.8528598000741163</v>
      </c>
      <c r="KC66" s="1">
        <v>0</v>
      </c>
    </row>
    <row r="67" spans="1:289" ht="11" customHeight="1" x14ac:dyDescent="0.15">
      <c r="A67" s="1" t="s">
        <v>113</v>
      </c>
      <c r="B67" s="1">
        <v>980.66406250000011</v>
      </c>
      <c r="D67" s="1">
        <v>36.624860085826327</v>
      </c>
      <c r="CA67" s="1">
        <v>0</v>
      </c>
      <c r="CB67" s="1">
        <v>0</v>
      </c>
      <c r="CC67" s="1">
        <v>0</v>
      </c>
      <c r="CD67" s="1">
        <v>0</v>
      </c>
      <c r="CE67" s="1">
        <v>0</v>
      </c>
      <c r="CF67" s="1">
        <v>0</v>
      </c>
      <c r="CG67" s="1">
        <v>0</v>
      </c>
      <c r="CH67" s="1">
        <v>0</v>
      </c>
      <c r="CI67" s="1">
        <v>0</v>
      </c>
      <c r="CJ67" s="1">
        <v>0</v>
      </c>
      <c r="CK67" s="1">
        <v>0</v>
      </c>
      <c r="CL67" s="1">
        <v>0</v>
      </c>
      <c r="CM67" s="1">
        <v>0</v>
      </c>
      <c r="CN67" s="1">
        <v>0</v>
      </c>
      <c r="CO67" s="1">
        <v>0</v>
      </c>
      <c r="CP67" s="1">
        <v>0</v>
      </c>
      <c r="CQ67" s="1">
        <v>0</v>
      </c>
      <c r="CR67" s="1">
        <v>0</v>
      </c>
      <c r="CS67" s="1">
        <v>0</v>
      </c>
      <c r="CT67" s="1">
        <v>0</v>
      </c>
      <c r="CU67" s="1">
        <v>0</v>
      </c>
      <c r="CV67" s="1">
        <v>0</v>
      </c>
      <c r="CW67" s="1">
        <v>0</v>
      </c>
      <c r="CX67" s="1">
        <v>0</v>
      </c>
      <c r="CY67" s="1">
        <v>0</v>
      </c>
      <c r="CZ67" s="1">
        <v>0</v>
      </c>
      <c r="DA67" s="1">
        <v>0</v>
      </c>
      <c r="DB67" s="1">
        <v>0</v>
      </c>
      <c r="DC67" s="1">
        <v>0</v>
      </c>
      <c r="DD67" s="1">
        <v>0</v>
      </c>
      <c r="DE67" s="1">
        <v>0</v>
      </c>
      <c r="DF67" s="1">
        <v>0</v>
      </c>
      <c r="DG67" s="1">
        <v>0</v>
      </c>
      <c r="DH67" s="1">
        <v>0.21461293045182742</v>
      </c>
      <c r="DI67" s="1">
        <v>0</v>
      </c>
      <c r="DJ67" s="1">
        <v>27.923944684916236</v>
      </c>
      <c r="DK67" s="1">
        <v>0</v>
      </c>
      <c r="DL67" s="1">
        <v>0</v>
      </c>
      <c r="DM67" s="1">
        <v>0.4412975804395084</v>
      </c>
      <c r="DN67" s="1">
        <v>0</v>
      </c>
      <c r="DO67" s="1">
        <v>0</v>
      </c>
      <c r="DP67" s="1">
        <v>0</v>
      </c>
      <c r="DQ67" s="1">
        <v>0</v>
      </c>
      <c r="DR67" s="1">
        <v>0</v>
      </c>
      <c r="DS67" s="1">
        <v>0</v>
      </c>
      <c r="DT67" s="1">
        <v>0</v>
      </c>
      <c r="DU67" s="1">
        <v>0</v>
      </c>
      <c r="DV67" s="1">
        <v>0</v>
      </c>
      <c r="DW67" s="1">
        <v>0</v>
      </c>
      <c r="DX67" s="1">
        <v>0</v>
      </c>
      <c r="DY67" s="1">
        <v>0</v>
      </c>
      <c r="DZ67" s="1">
        <v>0</v>
      </c>
      <c r="EA67" s="1">
        <v>0</v>
      </c>
      <c r="EB67" s="1">
        <v>0</v>
      </c>
      <c r="EC67" s="1">
        <v>0</v>
      </c>
      <c r="ED67" s="1">
        <v>0</v>
      </c>
      <c r="EE67" s="1">
        <v>0</v>
      </c>
      <c r="EF67" s="1">
        <v>0.79008312159251637</v>
      </c>
      <c r="EG67" s="1">
        <v>0</v>
      </c>
      <c r="EH67" s="1">
        <v>20.791631864376068</v>
      </c>
      <c r="EI67" s="1">
        <v>0</v>
      </c>
      <c r="EJ67" s="1">
        <v>0</v>
      </c>
      <c r="EK67" s="1">
        <v>0</v>
      </c>
      <c r="EL67" s="1">
        <v>0</v>
      </c>
      <c r="EM67" s="1">
        <v>0</v>
      </c>
      <c r="EN67" s="1">
        <v>0</v>
      </c>
      <c r="EO67" s="1">
        <v>0</v>
      </c>
      <c r="EP67" s="1">
        <v>0</v>
      </c>
      <c r="EQ67" s="1">
        <v>0</v>
      </c>
      <c r="ER67" s="1">
        <v>0</v>
      </c>
      <c r="ES67" s="1">
        <v>0</v>
      </c>
      <c r="ET67" s="1">
        <v>0</v>
      </c>
      <c r="EU67" s="1">
        <v>0</v>
      </c>
      <c r="EV67" s="1">
        <v>0</v>
      </c>
      <c r="EW67" s="1">
        <v>0</v>
      </c>
      <c r="EX67" s="1">
        <v>0</v>
      </c>
      <c r="EY67" s="1">
        <v>0</v>
      </c>
      <c r="EZ67" s="1">
        <v>0</v>
      </c>
      <c r="FA67" s="1">
        <v>0</v>
      </c>
      <c r="FB67" s="1">
        <v>0</v>
      </c>
      <c r="FC67" s="1">
        <v>0</v>
      </c>
      <c r="FD67" s="1">
        <v>0</v>
      </c>
      <c r="FE67" s="1">
        <v>0</v>
      </c>
      <c r="FF67" s="1">
        <v>0</v>
      </c>
      <c r="FG67" s="1">
        <v>0</v>
      </c>
      <c r="FH67" s="1">
        <v>0</v>
      </c>
      <c r="FI67" s="1">
        <v>0</v>
      </c>
      <c r="FJ67" s="1">
        <v>0</v>
      </c>
      <c r="FK67" s="1">
        <v>0</v>
      </c>
      <c r="FL67" s="1">
        <v>0</v>
      </c>
      <c r="FM67" s="1">
        <v>0</v>
      </c>
      <c r="FN67" s="1">
        <v>0</v>
      </c>
      <c r="FO67" s="1">
        <v>0</v>
      </c>
      <c r="FP67" s="1">
        <v>0</v>
      </c>
      <c r="FQ67" s="1">
        <v>0</v>
      </c>
      <c r="FR67" s="1">
        <v>0</v>
      </c>
      <c r="FS67" s="1">
        <v>0</v>
      </c>
      <c r="FT67" s="1">
        <v>0</v>
      </c>
      <c r="FU67" s="1">
        <v>0</v>
      </c>
      <c r="FV67" s="1">
        <v>0</v>
      </c>
      <c r="FW67" s="1">
        <v>0</v>
      </c>
      <c r="FX67" s="1">
        <v>0</v>
      </c>
      <c r="FY67" s="1">
        <v>0.2522972341598243</v>
      </c>
      <c r="FZ67" s="1">
        <v>0</v>
      </c>
      <c r="GA67" s="1">
        <v>8.671495032251066</v>
      </c>
      <c r="GB67" s="1">
        <v>0</v>
      </c>
      <c r="GC67" s="1">
        <v>0</v>
      </c>
      <c r="GD67" s="1">
        <v>0</v>
      </c>
      <c r="GE67" s="1">
        <v>0</v>
      </c>
      <c r="GF67" s="1">
        <v>0</v>
      </c>
      <c r="GG67" s="1">
        <v>0</v>
      </c>
      <c r="GH67" s="1">
        <v>0</v>
      </c>
      <c r="GI67" s="1">
        <v>0</v>
      </c>
      <c r="GJ67" s="1">
        <v>0</v>
      </c>
      <c r="GK67" s="1">
        <v>0</v>
      </c>
      <c r="GL67" s="1">
        <v>0</v>
      </c>
      <c r="GM67" s="1">
        <v>0</v>
      </c>
      <c r="GN67" s="1">
        <v>0</v>
      </c>
      <c r="GO67" s="1">
        <v>0</v>
      </c>
      <c r="GP67" s="1">
        <v>0</v>
      </c>
      <c r="GQ67" s="1">
        <v>0</v>
      </c>
      <c r="GR67" s="1">
        <v>0</v>
      </c>
      <c r="GS67" s="1">
        <v>0</v>
      </c>
      <c r="GT67" s="1">
        <v>0</v>
      </c>
      <c r="GU67" s="1">
        <v>0</v>
      </c>
      <c r="GV67" s="1">
        <v>0</v>
      </c>
      <c r="GW67" s="1">
        <v>0</v>
      </c>
      <c r="GX67" s="1">
        <v>0</v>
      </c>
      <c r="GY67" s="1">
        <v>0</v>
      </c>
      <c r="GZ67" s="1">
        <v>1.4259528098518168E-2</v>
      </c>
      <c r="HA67" s="1">
        <v>0</v>
      </c>
      <c r="HB67" s="1">
        <v>0</v>
      </c>
      <c r="HC67" s="1">
        <v>0</v>
      </c>
      <c r="HD67" s="1">
        <v>0</v>
      </c>
      <c r="HE67" s="1">
        <v>0</v>
      </c>
      <c r="HF67" s="1">
        <v>0</v>
      </c>
      <c r="HG67" s="1">
        <v>0</v>
      </c>
      <c r="HH67" s="1">
        <v>0</v>
      </c>
      <c r="HI67" s="1">
        <v>0</v>
      </c>
      <c r="HJ67" s="1">
        <v>0</v>
      </c>
      <c r="HK67" s="1">
        <v>0</v>
      </c>
      <c r="HL67" s="1">
        <v>5.8375266197192396E-2</v>
      </c>
      <c r="HM67" s="1">
        <v>0</v>
      </c>
      <c r="HN67" s="1">
        <v>3.6836522672158636</v>
      </c>
      <c r="HO67" s="1">
        <v>0</v>
      </c>
      <c r="HP67" s="1">
        <v>0</v>
      </c>
      <c r="HQ67" s="1">
        <v>0</v>
      </c>
      <c r="HR67" s="1">
        <v>0</v>
      </c>
      <c r="HS67" s="1">
        <v>0</v>
      </c>
      <c r="HT67" s="1">
        <v>0</v>
      </c>
      <c r="HU67" s="1">
        <v>0</v>
      </c>
      <c r="HV67" s="1">
        <v>0</v>
      </c>
      <c r="HW67" s="1">
        <v>0</v>
      </c>
      <c r="HX67" s="1">
        <v>0</v>
      </c>
      <c r="HY67" s="1">
        <v>0</v>
      </c>
      <c r="HZ67" s="1">
        <v>0</v>
      </c>
      <c r="IA67" s="1">
        <v>3.9787684229303712E-2</v>
      </c>
      <c r="IB67" s="1">
        <v>0</v>
      </c>
      <c r="IC67" s="1">
        <v>0.49370272024644191</v>
      </c>
      <c r="ID67" s="1">
        <v>0</v>
      </c>
      <c r="IE67" s="1">
        <v>0</v>
      </c>
      <c r="IF67" s="1">
        <v>0</v>
      </c>
      <c r="IG67" s="1">
        <v>0</v>
      </c>
      <c r="IH67" s="1">
        <v>0</v>
      </c>
      <c r="II67" s="1">
        <v>0</v>
      </c>
      <c r="IJ67" s="1">
        <v>0</v>
      </c>
      <c r="IK67" s="1">
        <v>0</v>
      </c>
      <c r="IL67" s="1">
        <v>0</v>
      </c>
      <c r="IM67" s="1">
        <v>0</v>
      </c>
      <c r="IN67" s="1">
        <v>0</v>
      </c>
      <c r="IO67" s="1">
        <v>0</v>
      </c>
      <c r="IP67" s="1">
        <v>0</v>
      </c>
      <c r="IQ67" s="1">
        <v>0</v>
      </c>
      <c r="IR67" s="1">
        <v>0</v>
      </c>
      <c r="IS67" s="1">
        <v>0</v>
      </c>
      <c r="IT67" s="1">
        <v>0</v>
      </c>
      <c r="IU67" s="1">
        <v>0</v>
      </c>
      <c r="IV67" s="1">
        <v>0</v>
      </c>
      <c r="IW67" s="1">
        <v>0</v>
      </c>
      <c r="IX67" s="1">
        <v>0</v>
      </c>
      <c r="IY67" s="1">
        <v>0</v>
      </c>
      <c r="IZ67" s="1">
        <v>0</v>
      </c>
      <c r="JA67" s="1">
        <v>0</v>
      </c>
      <c r="JB67" s="1">
        <v>0</v>
      </c>
      <c r="JC67" s="1">
        <v>0</v>
      </c>
      <c r="JD67" s="1">
        <v>0</v>
      </c>
      <c r="JE67" s="1">
        <v>0</v>
      </c>
      <c r="JF67" s="1">
        <v>0</v>
      </c>
      <c r="JG67" s="1">
        <v>0</v>
      </c>
      <c r="JH67" s="1">
        <v>0</v>
      </c>
      <c r="JI67" s="1">
        <v>0</v>
      </c>
      <c r="JJ67" s="1">
        <v>0</v>
      </c>
      <c r="JK67" s="1">
        <v>0</v>
      </c>
      <c r="JL67" s="1">
        <v>0</v>
      </c>
      <c r="JM67" s="1">
        <v>0</v>
      </c>
      <c r="JN67" s="1">
        <v>60.191854597734697</v>
      </c>
      <c r="JO67" s="1">
        <v>0.75950934150397309</v>
      </c>
      <c r="JP67" s="1">
        <v>12.335458006984599</v>
      </c>
      <c r="JQ67" s="1">
        <v>0.34938954308992726</v>
      </c>
      <c r="JR67" s="1">
        <v>0</v>
      </c>
      <c r="JS67" s="1">
        <v>8.100585196887371</v>
      </c>
      <c r="JT67" s="1">
        <v>0.35020502051419183</v>
      </c>
      <c r="JU67" s="1">
        <v>1.9591774636264745</v>
      </c>
      <c r="JV67" s="1">
        <v>0</v>
      </c>
      <c r="JW67" s="1">
        <v>0</v>
      </c>
      <c r="JX67" s="1">
        <v>6.9270611989873929</v>
      </c>
      <c r="JY67" s="1">
        <v>4.1347384728451209</v>
      </c>
      <c r="JZ67" s="1">
        <v>0.60337789245005113</v>
      </c>
      <c r="KA67" s="1">
        <v>0.4008206438358809</v>
      </c>
      <c r="KB67" s="1">
        <v>3.8878226215403378</v>
      </c>
      <c r="KC67" s="1">
        <v>0</v>
      </c>
    </row>
    <row r="68" spans="1:289" ht="11" customHeight="1" x14ac:dyDescent="0.15">
      <c r="A68" s="1" t="s">
        <v>107</v>
      </c>
      <c r="B68" s="1">
        <v>980.66406250000011</v>
      </c>
      <c r="D68" s="1">
        <v>36.624860085826327</v>
      </c>
      <c r="CA68" s="1">
        <v>0</v>
      </c>
      <c r="CB68" s="1">
        <v>0</v>
      </c>
      <c r="CC68" s="1">
        <v>0</v>
      </c>
      <c r="CD68" s="1">
        <v>0</v>
      </c>
      <c r="CE68" s="1">
        <v>0</v>
      </c>
      <c r="CF68" s="1">
        <v>0</v>
      </c>
      <c r="CG68" s="1">
        <v>0</v>
      </c>
      <c r="CH68" s="1">
        <v>0</v>
      </c>
      <c r="CI68" s="1">
        <v>0</v>
      </c>
      <c r="CJ68" s="1">
        <v>0</v>
      </c>
      <c r="CK68" s="1">
        <v>0</v>
      </c>
      <c r="CL68" s="1">
        <v>0</v>
      </c>
      <c r="CM68" s="1">
        <v>0</v>
      </c>
      <c r="CN68" s="1">
        <v>0</v>
      </c>
      <c r="CO68" s="1">
        <v>0</v>
      </c>
      <c r="CP68" s="1">
        <v>0</v>
      </c>
      <c r="CQ68" s="1">
        <v>0</v>
      </c>
      <c r="CR68" s="1">
        <v>0</v>
      </c>
      <c r="CS68" s="1">
        <v>0</v>
      </c>
      <c r="CT68" s="1">
        <v>0</v>
      </c>
      <c r="CU68" s="1">
        <v>0</v>
      </c>
      <c r="CV68" s="1">
        <v>0</v>
      </c>
      <c r="CW68" s="1">
        <v>0</v>
      </c>
      <c r="CX68" s="1">
        <v>0</v>
      </c>
      <c r="CY68" s="1">
        <v>0</v>
      </c>
      <c r="CZ68" s="1">
        <v>0</v>
      </c>
      <c r="DA68" s="1">
        <v>0</v>
      </c>
      <c r="DB68" s="1">
        <v>0</v>
      </c>
      <c r="DC68" s="1">
        <v>0</v>
      </c>
      <c r="DD68" s="1">
        <v>0</v>
      </c>
      <c r="DE68" s="1">
        <v>0</v>
      </c>
      <c r="DF68" s="1">
        <v>0</v>
      </c>
      <c r="DG68" s="1">
        <v>0</v>
      </c>
      <c r="DH68" s="1">
        <v>2.2678700159515517E-3</v>
      </c>
      <c r="DI68" s="1">
        <v>0.21234506043587675</v>
      </c>
      <c r="DJ68" s="1">
        <v>28.136289745352112</v>
      </c>
      <c r="DK68" s="1">
        <v>0</v>
      </c>
      <c r="DL68" s="1">
        <v>0</v>
      </c>
      <c r="DM68" s="1">
        <v>0.4412975804395084</v>
      </c>
      <c r="DN68" s="1">
        <v>0</v>
      </c>
      <c r="DO68" s="1">
        <v>0</v>
      </c>
      <c r="DP68" s="1">
        <v>0</v>
      </c>
      <c r="DQ68" s="1">
        <v>0</v>
      </c>
      <c r="DR68" s="1">
        <v>0</v>
      </c>
      <c r="DS68" s="1">
        <v>0</v>
      </c>
      <c r="DT68" s="1">
        <v>0</v>
      </c>
      <c r="DU68" s="1">
        <v>0</v>
      </c>
      <c r="DV68" s="1">
        <v>0</v>
      </c>
      <c r="DW68" s="1">
        <v>0</v>
      </c>
      <c r="DX68" s="1">
        <v>0</v>
      </c>
      <c r="DY68" s="1">
        <v>0</v>
      </c>
      <c r="DZ68" s="1">
        <v>0</v>
      </c>
      <c r="EA68" s="1">
        <v>0</v>
      </c>
      <c r="EB68" s="1">
        <v>0</v>
      </c>
      <c r="EC68" s="1">
        <v>0</v>
      </c>
      <c r="ED68" s="1">
        <v>0</v>
      </c>
      <c r="EE68" s="1">
        <v>0</v>
      </c>
      <c r="EF68" s="1">
        <v>2.7292969503627689E-3</v>
      </c>
      <c r="EG68" s="1">
        <v>0.78735382464215431</v>
      </c>
      <c r="EH68" s="1">
        <v>21.578985689018221</v>
      </c>
      <c r="EI68" s="1">
        <v>0</v>
      </c>
      <c r="EJ68" s="1">
        <v>0</v>
      </c>
      <c r="EK68" s="1">
        <v>0</v>
      </c>
      <c r="EL68" s="1">
        <v>0</v>
      </c>
      <c r="EM68" s="1">
        <v>0</v>
      </c>
      <c r="EN68" s="1">
        <v>0</v>
      </c>
      <c r="EO68" s="1">
        <v>0</v>
      </c>
      <c r="EP68" s="1">
        <v>0</v>
      </c>
      <c r="EQ68" s="1">
        <v>0</v>
      </c>
      <c r="ER68" s="1">
        <v>0</v>
      </c>
      <c r="ES68" s="1">
        <v>0</v>
      </c>
      <c r="ET68" s="1">
        <v>0</v>
      </c>
      <c r="EU68" s="1">
        <v>0</v>
      </c>
      <c r="EV68" s="1">
        <v>0</v>
      </c>
      <c r="EW68" s="1">
        <v>0</v>
      </c>
      <c r="EX68" s="1">
        <v>0</v>
      </c>
      <c r="EY68" s="1">
        <v>0</v>
      </c>
      <c r="EZ68" s="1">
        <v>0</v>
      </c>
      <c r="FA68" s="1">
        <v>0</v>
      </c>
      <c r="FB68" s="1">
        <v>0</v>
      </c>
      <c r="FC68" s="1">
        <v>0</v>
      </c>
      <c r="FD68" s="1">
        <v>0</v>
      </c>
      <c r="FE68" s="1">
        <v>0</v>
      </c>
      <c r="FF68" s="1">
        <v>0</v>
      </c>
      <c r="FG68" s="1">
        <v>0</v>
      </c>
      <c r="FH68" s="1">
        <v>0</v>
      </c>
      <c r="FI68" s="1">
        <v>0</v>
      </c>
      <c r="FJ68" s="1">
        <v>0</v>
      </c>
      <c r="FK68" s="1">
        <v>0</v>
      </c>
      <c r="FL68" s="1">
        <v>0</v>
      </c>
      <c r="FM68" s="1">
        <v>0</v>
      </c>
      <c r="FN68" s="1">
        <v>0</v>
      </c>
      <c r="FO68" s="1">
        <v>0</v>
      </c>
      <c r="FP68" s="1">
        <v>0</v>
      </c>
      <c r="FQ68" s="1">
        <v>0</v>
      </c>
      <c r="FR68" s="1">
        <v>0</v>
      </c>
      <c r="FS68" s="1">
        <v>0</v>
      </c>
      <c r="FT68" s="1">
        <v>0</v>
      </c>
      <c r="FU68" s="1">
        <v>0</v>
      </c>
      <c r="FV68" s="1">
        <v>0</v>
      </c>
      <c r="FW68" s="1">
        <v>0</v>
      </c>
      <c r="FX68" s="1">
        <v>0</v>
      </c>
      <c r="FY68" s="1">
        <v>1.7462733523406857E-3</v>
      </c>
      <c r="FZ68" s="1">
        <v>0.25055096080748368</v>
      </c>
      <c r="GA68" s="1">
        <v>8.9220459930585498</v>
      </c>
      <c r="GB68" s="1">
        <v>0</v>
      </c>
      <c r="GC68" s="1">
        <v>0</v>
      </c>
      <c r="GD68" s="1">
        <v>0</v>
      </c>
      <c r="GE68" s="1">
        <v>0</v>
      </c>
      <c r="GF68" s="1">
        <v>0</v>
      </c>
      <c r="GG68" s="1">
        <v>0</v>
      </c>
      <c r="GH68" s="1">
        <v>0</v>
      </c>
      <c r="GI68" s="1">
        <v>0</v>
      </c>
      <c r="GJ68" s="1">
        <v>0</v>
      </c>
      <c r="GK68" s="1">
        <v>0</v>
      </c>
      <c r="GL68" s="1">
        <v>0</v>
      </c>
      <c r="GM68" s="1">
        <v>0</v>
      </c>
      <c r="GN68" s="1">
        <v>0</v>
      </c>
      <c r="GO68" s="1">
        <v>0</v>
      </c>
      <c r="GP68" s="1">
        <v>0</v>
      </c>
      <c r="GQ68" s="1">
        <v>0</v>
      </c>
      <c r="GR68" s="1">
        <v>0</v>
      </c>
      <c r="GS68" s="1">
        <v>0</v>
      </c>
      <c r="GT68" s="1">
        <v>0</v>
      </c>
      <c r="GU68" s="1">
        <v>0</v>
      </c>
      <c r="GV68" s="1">
        <v>0</v>
      </c>
      <c r="GW68" s="1">
        <v>0</v>
      </c>
      <c r="GX68" s="1">
        <v>0</v>
      </c>
      <c r="GY68" s="1">
        <v>0</v>
      </c>
      <c r="GZ68" s="1">
        <v>1.4360182187265816E-3</v>
      </c>
      <c r="HA68" s="1">
        <v>1.2823509879791587E-2</v>
      </c>
      <c r="HB68" s="1">
        <v>1.2823509879791587E-2</v>
      </c>
      <c r="HC68" s="1">
        <v>0</v>
      </c>
      <c r="HD68" s="1">
        <v>0</v>
      </c>
      <c r="HE68" s="1">
        <v>0</v>
      </c>
      <c r="HF68" s="1">
        <v>0</v>
      </c>
      <c r="HG68" s="1">
        <v>0</v>
      </c>
      <c r="HH68" s="1">
        <v>0</v>
      </c>
      <c r="HI68" s="1">
        <v>0</v>
      </c>
      <c r="HJ68" s="1">
        <v>0</v>
      </c>
      <c r="HK68" s="1">
        <v>0</v>
      </c>
      <c r="HL68" s="1">
        <v>2.1531513149679968E-3</v>
      </c>
      <c r="HM68" s="1">
        <v>5.6222114882224589E-2</v>
      </c>
      <c r="HN68" s="1">
        <v>3.7398743820980882</v>
      </c>
      <c r="HO68" s="1">
        <v>0</v>
      </c>
      <c r="HP68" s="1">
        <v>0</v>
      </c>
      <c r="HQ68" s="1">
        <v>0</v>
      </c>
      <c r="HR68" s="1">
        <v>0</v>
      </c>
      <c r="HS68" s="1">
        <v>0</v>
      </c>
      <c r="HT68" s="1">
        <v>0</v>
      </c>
      <c r="HU68" s="1">
        <v>0</v>
      </c>
      <c r="HV68" s="1">
        <v>0</v>
      </c>
      <c r="HW68" s="1">
        <v>0</v>
      </c>
      <c r="HX68" s="1">
        <v>0</v>
      </c>
      <c r="HY68" s="1">
        <v>0</v>
      </c>
      <c r="HZ68" s="1">
        <v>0</v>
      </c>
      <c r="IA68" s="1">
        <v>1.8015200000000002E-4</v>
      </c>
      <c r="IB68" s="1">
        <v>3.9607532229303723E-2</v>
      </c>
      <c r="IC68" s="1">
        <v>0.53331025247574559</v>
      </c>
      <c r="ID68" s="1">
        <v>0</v>
      </c>
      <c r="IE68" s="1">
        <v>0</v>
      </c>
      <c r="IF68" s="1">
        <v>0</v>
      </c>
      <c r="IG68" s="1">
        <v>0</v>
      </c>
      <c r="IH68" s="1">
        <v>0</v>
      </c>
      <c r="II68" s="1">
        <v>0</v>
      </c>
      <c r="IJ68" s="1">
        <v>0</v>
      </c>
      <c r="IK68" s="1">
        <v>0</v>
      </c>
      <c r="IL68" s="1">
        <v>0</v>
      </c>
      <c r="IM68" s="1">
        <v>0</v>
      </c>
      <c r="IN68" s="1">
        <v>0</v>
      </c>
      <c r="IO68" s="1">
        <v>0</v>
      </c>
      <c r="IP68" s="1">
        <v>0</v>
      </c>
      <c r="IQ68" s="1">
        <v>0</v>
      </c>
      <c r="IR68" s="1">
        <v>0</v>
      </c>
      <c r="IS68" s="1">
        <v>0</v>
      </c>
      <c r="IT68" s="1">
        <v>0</v>
      </c>
      <c r="IU68" s="1">
        <v>0</v>
      </c>
      <c r="IV68" s="1">
        <v>0</v>
      </c>
      <c r="IW68" s="1">
        <v>0</v>
      </c>
      <c r="IX68" s="1">
        <v>0</v>
      </c>
      <c r="IY68" s="1">
        <v>0</v>
      </c>
      <c r="IZ68" s="1">
        <v>0</v>
      </c>
      <c r="JA68" s="1">
        <v>0</v>
      </c>
      <c r="JB68" s="1">
        <v>0</v>
      </c>
      <c r="JC68" s="1">
        <v>0</v>
      </c>
      <c r="JD68" s="1">
        <v>0</v>
      </c>
      <c r="JE68" s="1">
        <v>0</v>
      </c>
      <c r="JF68" s="1">
        <v>0</v>
      </c>
      <c r="JG68" s="1">
        <v>0</v>
      </c>
      <c r="JH68" s="1">
        <v>0</v>
      </c>
      <c r="JI68" s="1">
        <v>0</v>
      </c>
      <c r="JJ68" s="1">
        <v>0</v>
      </c>
      <c r="JK68" s="1">
        <v>0</v>
      </c>
      <c r="JL68" s="1">
        <v>0</v>
      </c>
      <c r="JM68" s="1">
        <v>0</v>
      </c>
      <c r="JN68" s="1">
        <v>60.191854597734697</v>
      </c>
      <c r="JO68" s="1">
        <v>0.75950934150397309</v>
      </c>
      <c r="JP68" s="1">
        <v>12.335458006984599</v>
      </c>
      <c r="JQ68" s="1">
        <v>0.34938954308992726</v>
      </c>
      <c r="JR68" s="1">
        <v>0</v>
      </c>
      <c r="JS68" s="1">
        <v>8.100585196887371</v>
      </c>
      <c r="JT68" s="1">
        <v>0.35020502051419183</v>
      </c>
      <c r="JU68" s="1">
        <v>1.9591774636264745</v>
      </c>
      <c r="JV68" s="1">
        <v>0</v>
      </c>
      <c r="JW68" s="1">
        <v>0</v>
      </c>
      <c r="JX68" s="1">
        <v>6.9270611989873929</v>
      </c>
      <c r="JY68" s="1">
        <v>4.1347384728451209</v>
      </c>
      <c r="JZ68" s="1">
        <v>0.60337789245005113</v>
      </c>
      <c r="KA68" s="1">
        <v>0.4008206438358809</v>
      </c>
      <c r="KB68" s="1">
        <v>3.8878226215403378</v>
      </c>
      <c r="KC68" s="1">
        <v>0</v>
      </c>
    </row>
    <row r="69" spans="1:289" ht="11" customHeight="1" x14ac:dyDescent="0.15">
      <c r="A69" s="1" t="s">
        <v>113</v>
      </c>
      <c r="B69" s="1">
        <v>975.66406250000011</v>
      </c>
      <c r="D69" s="1">
        <v>35.351541126991755</v>
      </c>
      <c r="CA69" s="1">
        <v>0</v>
      </c>
      <c r="CB69" s="1">
        <v>0</v>
      </c>
      <c r="CC69" s="1">
        <v>0</v>
      </c>
      <c r="CD69" s="1">
        <v>0</v>
      </c>
      <c r="CE69" s="1">
        <v>0</v>
      </c>
      <c r="CF69" s="1">
        <v>0</v>
      </c>
      <c r="CG69" s="1">
        <v>0</v>
      </c>
      <c r="CH69" s="1">
        <v>0</v>
      </c>
      <c r="CI69" s="1">
        <v>0</v>
      </c>
      <c r="CJ69" s="1">
        <v>0</v>
      </c>
      <c r="CK69" s="1">
        <v>0</v>
      </c>
      <c r="CL69" s="1">
        <v>0</v>
      </c>
      <c r="CM69" s="1">
        <v>0</v>
      </c>
      <c r="CN69" s="1">
        <v>0</v>
      </c>
      <c r="CO69" s="1">
        <v>0</v>
      </c>
      <c r="CP69" s="1">
        <v>0</v>
      </c>
      <c r="CQ69" s="1">
        <v>0</v>
      </c>
      <c r="CR69" s="1">
        <v>0</v>
      </c>
      <c r="CS69" s="1">
        <v>0</v>
      </c>
      <c r="CT69" s="1">
        <v>0</v>
      </c>
      <c r="CU69" s="1">
        <v>0</v>
      </c>
      <c r="CV69" s="1">
        <v>0</v>
      </c>
      <c r="CW69" s="1">
        <v>0</v>
      </c>
      <c r="CX69" s="1">
        <v>0</v>
      </c>
      <c r="CY69" s="1">
        <v>0</v>
      </c>
      <c r="CZ69" s="1">
        <v>0</v>
      </c>
      <c r="DA69" s="1">
        <v>0</v>
      </c>
      <c r="DB69" s="1">
        <v>0</v>
      </c>
      <c r="DC69" s="1">
        <v>0</v>
      </c>
      <c r="DD69" s="1">
        <v>0</v>
      </c>
      <c r="DE69" s="1">
        <v>0</v>
      </c>
      <c r="DF69" s="1">
        <v>0</v>
      </c>
      <c r="DG69" s="1">
        <v>0</v>
      </c>
      <c r="DH69" s="1">
        <v>0.19068257545561099</v>
      </c>
      <c r="DI69" s="1">
        <v>0</v>
      </c>
      <c r="DJ69" s="1">
        <v>28.136289745352112</v>
      </c>
      <c r="DK69" s="1">
        <v>0</v>
      </c>
      <c r="DL69" s="1">
        <v>0</v>
      </c>
      <c r="DM69" s="1">
        <v>0.4412975804395084</v>
      </c>
      <c r="DN69" s="1">
        <v>0</v>
      </c>
      <c r="DO69" s="1">
        <v>0</v>
      </c>
      <c r="DP69" s="1">
        <v>0</v>
      </c>
      <c r="DQ69" s="1">
        <v>0</v>
      </c>
      <c r="DR69" s="1">
        <v>0</v>
      </c>
      <c r="DS69" s="1">
        <v>0</v>
      </c>
      <c r="DT69" s="1">
        <v>0</v>
      </c>
      <c r="DU69" s="1">
        <v>0</v>
      </c>
      <c r="DV69" s="1">
        <v>0</v>
      </c>
      <c r="DW69" s="1">
        <v>0</v>
      </c>
      <c r="DX69" s="1">
        <v>0</v>
      </c>
      <c r="DY69" s="1">
        <v>0</v>
      </c>
      <c r="DZ69" s="1">
        <v>0</v>
      </c>
      <c r="EA69" s="1">
        <v>0</v>
      </c>
      <c r="EB69" s="1">
        <v>0</v>
      </c>
      <c r="EC69" s="1">
        <v>0</v>
      </c>
      <c r="ED69" s="1">
        <v>0</v>
      </c>
      <c r="EE69" s="1">
        <v>0</v>
      </c>
      <c r="EF69" s="1">
        <v>0.75073650296958727</v>
      </c>
      <c r="EG69" s="1">
        <v>0</v>
      </c>
      <c r="EH69" s="1">
        <v>21.578985689018221</v>
      </c>
      <c r="EI69" s="1">
        <v>0</v>
      </c>
      <c r="EJ69" s="1">
        <v>0</v>
      </c>
      <c r="EK69" s="1">
        <v>0</v>
      </c>
      <c r="EL69" s="1">
        <v>0</v>
      </c>
      <c r="EM69" s="1">
        <v>0</v>
      </c>
      <c r="EN69" s="1">
        <v>0</v>
      </c>
      <c r="EO69" s="1">
        <v>0</v>
      </c>
      <c r="EP69" s="1">
        <v>0</v>
      </c>
      <c r="EQ69" s="1">
        <v>0</v>
      </c>
      <c r="ER69" s="1">
        <v>0</v>
      </c>
      <c r="ES69" s="1">
        <v>0</v>
      </c>
      <c r="ET69" s="1">
        <v>0</v>
      </c>
      <c r="EU69" s="1">
        <v>0</v>
      </c>
      <c r="EV69" s="1">
        <v>0</v>
      </c>
      <c r="EW69" s="1">
        <v>0</v>
      </c>
      <c r="EX69" s="1">
        <v>0</v>
      </c>
      <c r="EY69" s="1">
        <v>0</v>
      </c>
      <c r="EZ69" s="1">
        <v>0</v>
      </c>
      <c r="FA69" s="1">
        <v>0</v>
      </c>
      <c r="FB69" s="1">
        <v>0</v>
      </c>
      <c r="FC69" s="1">
        <v>0</v>
      </c>
      <c r="FD69" s="1">
        <v>0</v>
      </c>
      <c r="FE69" s="1">
        <v>0</v>
      </c>
      <c r="FF69" s="1">
        <v>0</v>
      </c>
      <c r="FG69" s="1">
        <v>0</v>
      </c>
      <c r="FH69" s="1">
        <v>0</v>
      </c>
      <c r="FI69" s="1">
        <v>0</v>
      </c>
      <c r="FJ69" s="1">
        <v>0</v>
      </c>
      <c r="FK69" s="1">
        <v>0</v>
      </c>
      <c r="FL69" s="1">
        <v>0</v>
      </c>
      <c r="FM69" s="1">
        <v>0</v>
      </c>
      <c r="FN69" s="1">
        <v>0</v>
      </c>
      <c r="FO69" s="1">
        <v>0</v>
      </c>
      <c r="FP69" s="1">
        <v>0</v>
      </c>
      <c r="FQ69" s="1">
        <v>0</v>
      </c>
      <c r="FR69" s="1">
        <v>0</v>
      </c>
      <c r="FS69" s="1">
        <v>0</v>
      </c>
      <c r="FT69" s="1">
        <v>0</v>
      </c>
      <c r="FU69" s="1">
        <v>0</v>
      </c>
      <c r="FV69" s="1">
        <v>0</v>
      </c>
      <c r="FW69" s="1">
        <v>0</v>
      </c>
      <c r="FX69" s="1">
        <v>0</v>
      </c>
      <c r="FY69" s="1">
        <v>0.2431537473426687</v>
      </c>
      <c r="FZ69" s="1">
        <v>0</v>
      </c>
      <c r="GA69" s="1">
        <v>8.9220459930585498</v>
      </c>
      <c r="GB69" s="1">
        <v>0</v>
      </c>
      <c r="GC69" s="1">
        <v>0</v>
      </c>
      <c r="GD69" s="1">
        <v>0</v>
      </c>
      <c r="GE69" s="1">
        <v>0</v>
      </c>
      <c r="GF69" s="1">
        <v>0</v>
      </c>
      <c r="GG69" s="1">
        <v>0</v>
      </c>
      <c r="GH69" s="1">
        <v>0</v>
      </c>
      <c r="GI69" s="1">
        <v>0</v>
      </c>
      <c r="GJ69" s="1">
        <v>0</v>
      </c>
      <c r="GK69" s="1">
        <v>0</v>
      </c>
      <c r="GL69" s="1">
        <v>0</v>
      </c>
      <c r="GM69" s="1">
        <v>0</v>
      </c>
      <c r="GN69" s="1">
        <v>0</v>
      </c>
      <c r="GO69" s="1">
        <v>0</v>
      </c>
      <c r="GP69" s="1">
        <v>0</v>
      </c>
      <c r="GQ69" s="1">
        <v>0</v>
      </c>
      <c r="GR69" s="1">
        <v>0</v>
      </c>
      <c r="GS69" s="1">
        <v>0</v>
      </c>
      <c r="GT69" s="1">
        <v>0</v>
      </c>
      <c r="GU69" s="1">
        <v>0</v>
      </c>
      <c r="GV69" s="1">
        <v>0</v>
      </c>
      <c r="GW69" s="1">
        <v>0</v>
      </c>
      <c r="GX69" s="1">
        <v>0</v>
      </c>
      <c r="GY69" s="1">
        <v>0</v>
      </c>
      <c r="GZ69" s="1">
        <v>2.7642314178952868E-2</v>
      </c>
      <c r="HA69" s="1">
        <v>0</v>
      </c>
      <c r="HB69" s="1">
        <v>1.2823509879791587E-2</v>
      </c>
      <c r="HC69" s="1">
        <v>0</v>
      </c>
      <c r="HD69" s="1">
        <v>0</v>
      </c>
      <c r="HE69" s="1">
        <v>0</v>
      </c>
      <c r="HF69" s="1">
        <v>0</v>
      </c>
      <c r="HG69" s="1">
        <v>0</v>
      </c>
      <c r="HH69" s="1">
        <v>0</v>
      </c>
      <c r="HI69" s="1">
        <v>0</v>
      </c>
      <c r="HJ69" s="1">
        <v>0</v>
      </c>
      <c r="HK69" s="1">
        <v>0</v>
      </c>
      <c r="HL69" s="1">
        <v>3.4035301983611502E-2</v>
      </c>
      <c r="HM69" s="1">
        <v>0</v>
      </c>
      <c r="HN69" s="1">
        <v>3.7398743820980882</v>
      </c>
      <c r="HO69" s="1">
        <v>0</v>
      </c>
      <c r="HP69" s="1">
        <v>0</v>
      </c>
      <c r="HQ69" s="1">
        <v>0</v>
      </c>
      <c r="HR69" s="1">
        <v>0</v>
      </c>
      <c r="HS69" s="1">
        <v>0</v>
      </c>
      <c r="HT69" s="1">
        <v>0</v>
      </c>
      <c r="HU69" s="1">
        <v>0</v>
      </c>
      <c r="HV69" s="1">
        <v>0</v>
      </c>
      <c r="HW69" s="1">
        <v>0</v>
      </c>
      <c r="HX69" s="1">
        <v>0</v>
      </c>
      <c r="HY69" s="1">
        <v>0</v>
      </c>
      <c r="HZ69" s="1">
        <v>0</v>
      </c>
      <c r="IA69" s="1">
        <v>3.7581278756530258E-2</v>
      </c>
      <c r="IB69" s="1">
        <v>0</v>
      </c>
      <c r="IC69" s="1">
        <v>0.53331025247574559</v>
      </c>
      <c r="ID69" s="1">
        <v>0</v>
      </c>
      <c r="IE69" s="1">
        <v>0</v>
      </c>
      <c r="IF69" s="1">
        <v>0</v>
      </c>
      <c r="IG69" s="1">
        <v>0</v>
      </c>
      <c r="IH69" s="1">
        <v>0</v>
      </c>
      <c r="II69" s="1">
        <v>0</v>
      </c>
      <c r="IJ69" s="1">
        <v>0</v>
      </c>
      <c r="IK69" s="1">
        <v>0</v>
      </c>
      <c r="IL69" s="1">
        <v>0</v>
      </c>
      <c r="IM69" s="1">
        <v>0</v>
      </c>
      <c r="IN69" s="1">
        <v>0</v>
      </c>
      <c r="IO69" s="1">
        <v>0</v>
      </c>
      <c r="IP69" s="1">
        <v>0</v>
      </c>
      <c r="IQ69" s="1">
        <v>0</v>
      </c>
      <c r="IR69" s="1">
        <v>0</v>
      </c>
      <c r="IS69" s="1">
        <v>0</v>
      </c>
      <c r="IT69" s="1">
        <v>0</v>
      </c>
      <c r="IU69" s="1">
        <v>0</v>
      </c>
      <c r="IV69" s="1">
        <v>0</v>
      </c>
      <c r="IW69" s="1">
        <v>0</v>
      </c>
      <c r="IX69" s="1">
        <v>0</v>
      </c>
      <c r="IY69" s="1">
        <v>0</v>
      </c>
      <c r="IZ69" s="1">
        <v>0</v>
      </c>
      <c r="JA69" s="1">
        <v>0</v>
      </c>
      <c r="JB69" s="1">
        <v>0</v>
      </c>
      <c r="JC69" s="1">
        <v>0</v>
      </c>
      <c r="JD69" s="1">
        <v>0</v>
      </c>
      <c r="JE69" s="1">
        <v>0</v>
      </c>
      <c r="JF69" s="1">
        <v>0</v>
      </c>
      <c r="JG69" s="1">
        <v>0</v>
      </c>
      <c r="JH69" s="1">
        <v>0</v>
      </c>
      <c r="JI69" s="1">
        <v>0</v>
      </c>
      <c r="JJ69" s="1">
        <v>0</v>
      </c>
      <c r="JK69" s="1">
        <v>0</v>
      </c>
      <c r="JL69" s="1">
        <v>0</v>
      </c>
      <c r="JM69" s="1">
        <v>0</v>
      </c>
      <c r="JN69" s="1">
        <v>60.773074068403574</v>
      </c>
      <c r="JO69" s="1">
        <v>0.71972056683896968</v>
      </c>
      <c r="JP69" s="1">
        <v>12.093066894154267</v>
      </c>
      <c r="JQ69" s="1">
        <v>0.33583158712294892</v>
      </c>
      <c r="JR69" s="1">
        <v>0</v>
      </c>
      <c r="JS69" s="1">
        <v>7.9563739026591449</v>
      </c>
      <c r="JT69" s="1">
        <v>0.35465113470088316</v>
      </c>
      <c r="JU69" s="1">
        <v>1.8217358119828664</v>
      </c>
      <c r="JV69" s="1">
        <v>0</v>
      </c>
      <c r="JW69" s="1">
        <v>0</v>
      </c>
      <c r="JX69" s="1">
        <v>6.7841593581233441</v>
      </c>
      <c r="JY69" s="1">
        <v>4.1996762336329745</v>
      </c>
      <c r="JZ69" s="1">
        <v>0.62439325652007038</v>
      </c>
      <c r="KA69" s="1">
        <v>0.41525770962192826</v>
      </c>
      <c r="KB69" s="1">
        <v>3.9220594762390459</v>
      </c>
      <c r="KC69" s="1">
        <v>0</v>
      </c>
    </row>
    <row r="70" spans="1:289" ht="11" customHeight="1" x14ac:dyDescent="0.15">
      <c r="A70" s="1" t="s">
        <v>107</v>
      </c>
      <c r="B70" s="1">
        <v>975.66406250000011</v>
      </c>
      <c r="D70" s="1">
        <v>35.351541126991755</v>
      </c>
      <c r="CA70" s="1">
        <v>0</v>
      </c>
      <c r="CB70" s="1">
        <v>0</v>
      </c>
      <c r="CC70" s="1">
        <v>0</v>
      </c>
      <c r="CD70" s="1">
        <v>0</v>
      </c>
      <c r="CE70" s="1">
        <v>0</v>
      </c>
      <c r="CF70" s="1">
        <v>0</v>
      </c>
      <c r="CG70" s="1">
        <v>0</v>
      </c>
      <c r="CH70" s="1">
        <v>0</v>
      </c>
      <c r="CI70" s="1">
        <v>0</v>
      </c>
      <c r="CJ70" s="1">
        <v>0</v>
      </c>
      <c r="CK70" s="1">
        <v>0</v>
      </c>
      <c r="CL70" s="1">
        <v>0</v>
      </c>
      <c r="CM70" s="1">
        <v>0</v>
      </c>
      <c r="CN70" s="1">
        <v>0</v>
      </c>
      <c r="CO70" s="1">
        <v>0</v>
      </c>
      <c r="CP70" s="1">
        <v>0</v>
      </c>
      <c r="CQ70" s="1">
        <v>0</v>
      </c>
      <c r="CR70" s="1">
        <v>0</v>
      </c>
      <c r="CS70" s="1">
        <v>0</v>
      </c>
      <c r="CT70" s="1">
        <v>0</v>
      </c>
      <c r="CU70" s="1">
        <v>0</v>
      </c>
      <c r="CV70" s="1">
        <v>0</v>
      </c>
      <c r="CW70" s="1">
        <v>0</v>
      </c>
      <c r="CX70" s="1">
        <v>0</v>
      </c>
      <c r="CY70" s="1">
        <v>0</v>
      </c>
      <c r="CZ70" s="1">
        <v>0</v>
      </c>
      <c r="DA70" s="1">
        <v>0</v>
      </c>
      <c r="DB70" s="1">
        <v>0</v>
      </c>
      <c r="DC70" s="1">
        <v>0</v>
      </c>
      <c r="DD70" s="1">
        <v>0</v>
      </c>
      <c r="DE70" s="1">
        <v>0</v>
      </c>
      <c r="DF70" s="1">
        <v>0</v>
      </c>
      <c r="DG70" s="1">
        <v>0</v>
      </c>
      <c r="DH70" s="1">
        <v>2.270951223126622E-3</v>
      </c>
      <c r="DI70" s="1">
        <v>0.18841162423248475</v>
      </c>
      <c r="DJ70" s="1">
        <v>28.324701369584599</v>
      </c>
      <c r="DK70" s="1">
        <v>0</v>
      </c>
      <c r="DL70" s="1">
        <v>0</v>
      </c>
      <c r="DM70" s="1">
        <v>0.4412975804395084</v>
      </c>
      <c r="DN70" s="1">
        <v>0</v>
      </c>
      <c r="DO70" s="1">
        <v>0</v>
      </c>
      <c r="DP70" s="1">
        <v>0</v>
      </c>
      <c r="DQ70" s="1">
        <v>0</v>
      </c>
      <c r="DR70" s="1">
        <v>0</v>
      </c>
      <c r="DS70" s="1">
        <v>0</v>
      </c>
      <c r="DT70" s="1">
        <v>0</v>
      </c>
      <c r="DU70" s="1">
        <v>0</v>
      </c>
      <c r="DV70" s="1">
        <v>0</v>
      </c>
      <c r="DW70" s="1">
        <v>0</v>
      </c>
      <c r="DX70" s="1">
        <v>0</v>
      </c>
      <c r="DY70" s="1">
        <v>0</v>
      </c>
      <c r="DZ70" s="1">
        <v>0</v>
      </c>
      <c r="EA70" s="1">
        <v>0</v>
      </c>
      <c r="EB70" s="1">
        <v>0</v>
      </c>
      <c r="EC70" s="1">
        <v>0</v>
      </c>
      <c r="ED70" s="1">
        <v>0</v>
      </c>
      <c r="EE70" s="1">
        <v>0</v>
      </c>
      <c r="EF70" s="1">
        <v>2.7271725851211685E-3</v>
      </c>
      <c r="EG70" s="1">
        <v>0.74800933038446549</v>
      </c>
      <c r="EH70" s="1">
        <v>22.326995019402688</v>
      </c>
      <c r="EI70" s="1">
        <v>0</v>
      </c>
      <c r="EJ70" s="1">
        <v>0</v>
      </c>
      <c r="EK70" s="1">
        <v>0</v>
      </c>
      <c r="EL70" s="1">
        <v>0</v>
      </c>
      <c r="EM70" s="1">
        <v>0</v>
      </c>
      <c r="EN70" s="1">
        <v>0</v>
      </c>
      <c r="EO70" s="1">
        <v>0</v>
      </c>
      <c r="EP70" s="1">
        <v>0</v>
      </c>
      <c r="EQ70" s="1">
        <v>0</v>
      </c>
      <c r="ER70" s="1">
        <v>0</v>
      </c>
      <c r="ES70" s="1">
        <v>0</v>
      </c>
      <c r="ET70" s="1">
        <v>0</v>
      </c>
      <c r="EU70" s="1">
        <v>0</v>
      </c>
      <c r="EV70" s="1">
        <v>0</v>
      </c>
      <c r="EW70" s="1">
        <v>0</v>
      </c>
      <c r="EX70" s="1">
        <v>0</v>
      </c>
      <c r="EY70" s="1">
        <v>0</v>
      </c>
      <c r="EZ70" s="1">
        <v>0</v>
      </c>
      <c r="FA70" s="1">
        <v>0</v>
      </c>
      <c r="FB70" s="1">
        <v>0</v>
      </c>
      <c r="FC70" s="1">
        <v>0</v>
      </c>
      <c r="FD70" s="1">
        <v>0</v>
      </c>
      <c r="FE70" s="1">
        <v>0</v>
      </c>
      <c r="FF70" s="1">
        <v>0</v>
      </c>
      <c r="FG70" s="1">
        <v>0</v>
      </c>
      <c r="FH70" s="1">
        <v>0</v>
      </c>
      <c r="FI70" s="1">
        <v>0</v>
      </c>
      <c r="FJ70" s="1">
        <v>0</v>
      </c>
      <c r="FK70" s="1">
        <v>0</v>
      </c>
      <c r="FL70" s="1">
        <v>0</v>
      </c>
      <c r="FM70" s="1">
        <v>0</v>
      </c>
      <c r="FN70" s="1">
        <v>0</v>
      </c>
      <c r="FO70" s="1">
        <v>0</v>
      </c>
      <c r="FP70" s="1">
        <v>0</v>
      </c>
      <c r="FQ70" s="1">
        <v>0</v>
      </c>
      <c r="FR70" s="1">
        <v>0</v>
      </c>
      <c r="FS70" s="1">
        <v>0</v>
      </c>
      <c r="FT70" s="1">
        <v>0</v>
      </c>
      <c r="FU70" s="1">
        <v>0</v>
      </c>
      <c r="FV70" s="1">
        <v>0</v>
      </c>
      <c r="FW70" s="1">
        <v>0</v>
      </c>
      <c r="FX70" s="1">
        <v>0</v>
      </c>
      <c r="FY70" s="1">
        <v>1.7584149854690426E-3</v>
      </c>
      <c r="FZ70" s="1">
        <v>0.24139533235720029</v>
      </c>
      <c r="GA70" s="1">
        <v>9.1634413254157501</v>
      </c>
      <c r="GB70" s="1">
        <v>0</v>
      </c>
      <c r="GC70" s="1">
        <v>0</v>
      </c>
      <c r="GD70" s="1">
        <v>0</v>
      </c>
      <c r="GE70" s="1">
        <v>0</v>
      </c>
      <c r="GF70" s="1">
        <v>0</v>
      </c>
      <c r="GG70" s="1">
        <v>0</v>
      </c>
      <c r="GH70" s="1">
        <v>0</v>
      </c>
      <c r="GI70" s="1">
        <v>0</v>
      </c>
      <c r="GJ70" s="1">
        <v>0</v>
      </c>
      <c r="GK70" s="1">
        <v>0</v>
      </c>
      <c r="GL70" s="1">
        <v>0</v>
      </c>
      <c r="GM70" s="1">
        <v>0</v>
      </c>
      <c r="GN70" s="1">
        <v>0</v>
      </c>
      <c r="GO70" s="1">
        <v>0</v>
      </c>
      <c r="GP70" s="1">
        <v>0</v>
      </c>
      <c r="GQ70" s="1">
        <v>0</v>
      </c>
      <c r="GR70" s="1">
        <v>0</v>
      </c>
      <c r="GS70" s="1">
        <v>0</v>
      </c>
      <c r="GT70" s="1">
        <v>0</v>
      </c>
      <c r="GU70" s="1">
        <v>0</v>
      </c>
      <c r="GV70" s="1">
        <v>0</v>
      </c>
      <c r="GW70" s="1">
        <v>0</v>
      </c>
      <c r="GX70" s="1">
        <v>0</v>
      </c>
      <c r="GY70" s="1">
        <v>0</v>
      </c>
      <c r="GZ70" s="1">
        <v>1.4387581691969245E-3</v>
      </c>
      <c r="HA70" s="1">
        <v>2.6203556009755935E-2</v>
      </c>
      <c r="HB70" s="1">
        <v>3.9027065889547519E-2</v>
      </c>
      <c r="HC70" s="1">
        <v>0</v>
      </c>
      <c r="HD70" s="1">
        <v>0</v>
      </c>
      <c r="HE70" s="1">
        <v>0</v>
      </c>
      <c r="HF70" s="1">
        <v>0</v>
      </c>
      <c r="HG70" s="1">
        <v>0</v>
      </c>
      <c r="HH70" s="1">
        <v>0</v>
      </c>
      <c r="HI70" s="1">
        <v>0</v>
      </c>
      <c r="HJ70" s="1">
        <v>0</v>
      </c>
      <c r="HK70" s="1">
        <v>0</v>
      </c>
      <c r="HL70" s="1">
        <v>2.1578212857144229E-3</v>
      </c>
      <c r="HM70" s="1">
        <v>3.1877480697897302E-2</v>
      </c>
      <c r="HN70" s="1">
        <v>3.7717518627959854</v>
      </c>
      <c r="HO70" s="1">
        <v>0</v>
      </c>
      <c r="HP70" s="1">
        <v>0</v>
      </c>
      <c r="HQ70" s="1">
        <v>0</v>
      </c>
      <c r="HR70" s="1">
        <v>0</v>
      </c>
      <c r="HS70" s="1">
        <v>0</v>
      </c>
      <c r="HT70" s="1">
        <v>0</v>
      </c>
      <c r="HU70" s="1">
        <v>0</v>
      </c>
      <c r="HV70" s="1">
        <v>0</v>
      </c>
      <c r="HW70" s="1">
        <v>0</v>
      </c>
      <c r="HX70" s="1">
        <v>0</v>
      </c>
      <c r="HY70" s="1">
        <v>0</v>
      </c>
      <c r="HZ70" s="1">
        <v>0</v>
      </c>
      <c r="IA70" s="1">
        <v>1.8015200000000002E-4</v>
      </c>
      <c r="IB70" s="1">
        <v>3.7401126756530262E-2</v>
      </c>
      <c r="IC70" s="1">
        <v>0.57071137923227588</v>
      </c>
      <c r="ID70" s="1">
        <v>0</v>
      </c>
      <c r="IE70" s="1">
        <v>0</v>
      </c>
      <c r="IF70" s="1">
        <v>0</v>
      </c>
      <c r="IG70" s="1">
        <v>0</v>
      </c>
      <c r="IH70" s="1">
        <v>0</v>
      </c>
      <c r="II70" s="1">
        <v>0</v>
      </c>
      <c r="IJ70" s="1">
        <v>0</v>
      </c>
      <c r="IK70" s="1">
        <v>0</v>
      </c>
      <c r="IL70" s="1">
        <v>0</v>
      </c>
      <c r="IM70" s="1">
        <v>0</v>
      </c>
      <c r="IN70" s="1">
        <v>0</v>
      </c>
      <c r="IO70" s="1">
        <v>0</v>
      </c>
      <c r="IP70" s="1">
        <v>0</v>
      </c>
      <c r="IQ70" s="1">
        <v>0</v>
      </c>
      <c r="IR70" s="1">
        <v>0</v>
      </c>
      <c r="IS70" s="1">
        <v>0</v>
      </c>
      <c r="IT70" s="1">
        <v>0</v>
      </c>
      <c r="IU70" s="1">
        <v>0</v>
      </c>
      <c r="IV70" s="1">
        <v>0</v>
      </c>
      <c r="IW70" s="1">
        <v>0</v>
      </c>
      <c r="IX70" s="1">
        <v>0</v>
      </c>
      <c r="IY70" s="1">
        <v>0</v>
      </c>
      <c r="IZ70" s="1">
        <v>0</v>
      </c>
      <c r="JA70" s="1">
        <v>0</v>
      </c>
      <c r="JB70" s="1">
        <v>0</v>
      </c>
      <c r="JC70" s="1">
        <v>0</v>
      </c>
      <c r="JD70" s="1">
        <v>0</v>
      </c>
      <c r="JE70" s="1">
        <v>0</v>
      </c>
      <c r="JF70" s="1">
        <v>0</v>
      </c>
      <c r="JG70" s="1">
        <v>0</v>
      </c>
      <c r="JH70" s="1">
        <v>0</v>
      </c>
      <c r="JI70" s="1">
        <v>0</v>
      </c>
      <c r="JJ70" s="1">
        <v>0</v>
      </c>
      <c r="JK70" s="1">
        <v>0</v>
      </c>
      <c r="JL70" s="1">
        <v>0</v>
      </c>
      <c r="JM70" s="1">
        <v>0</v>
      </c>
      <c r="JN70" s="1">
        <v>60.773074068403574</v>
      </c>
      <c r="JO70" s="1">
        <v>0.71972056683896968</v>
      </c>
      <c r="JP70" s="1">
        <v>12.093066894154267</v>
      </c>
      <c r="JQ70" s="1">
        <v>0.33583158712294892</v>
      </c>
      <c r="JR70" s="1">
        <v>0</v>
      </c>
      <c r="JS70" s="1">
        <v>7.9563739026591449</v>
      </c>
      <c r="JT70" s="1">
        <v>0.35465113470088316</v>
      </c>
      <c r="JU70" s="1">
        <v>1.8217358119828664</v>
      </c>
      <c r="JV70" s="1">
        <v>0</v>
      </c>
      <c r="JW70" s="1">
        <v>0</v>
      </c>
      <c r="JX70" s="1">
        <v>6.7841593581233441</v>
      </c>
      <c r="JY70" s="1">
        <v>4.1996762336329745</v>
      </c>
      <c r="JZ70" s="1">
        <v>0.62439325652007038</v>
      </c>
      <c r="KA70" s="1">
        <v>0.41525770962192826</v>
      </c>
      <c r="KB70" s="1">
        <v>3.9220594762390459</v>
      </c>
      <c r="KC70" s="1">
        <v>0</v>
      </c>
    </row>
    <row r="71" spans="1:289" ht="11" customHeight="1" x14ac:dyDescent="0.15">
      <c r="A71" s="1" t="s">
        <v>113</v>
      </c>
      <c r="B71" s="1">
        <v>970.66406250000011</v>
      </c>
      <c r="D71" s="1">
        <v>34.159524974885628</v>
      </c>
      <c r="CA71" s="1">
        <v>0</v>
      </c>
      <c r="CB71" s="1">
        <v>0</v>
      </c>
      <c r="CC71" s="1">
        <v>0</v>
      </c>
      <c r="CD71" s="1">
        <v>0</v>
      </c>
      <c r="CE71" s="1">
        <v>0</v>
      </c>
      <c r="CF71" s="1">
        <v>0</v>
      </c>
      <c r="CG71" s="1">
        <v>0</v>
      </c>
      <c r="CH71" s="1">
        <v>0</v>
      </c>
      <c r="CI71" s="1">
        <v>0</v>
      </c>
      <c r="CJ71" s="1">
        <v>0</v>
      </c>
      <c r="CK71" s="1">
        <v>0</v>
      </c>
      <c r="CL71" s="1">
        <v>0</v>
      </c>
      <c r="CM71" s="1">
        <v>0</v>
      </c>
      <c r="CN71" s="1">
        <v>0</v>
      </c>
      <c r="CO71" s="1">
        <v>0</v>
      </c>
      <c r="CP71" s="1">
        <v>0</v>
      </c>
      <c r="CQ71" s="1">
        <v>0</v>
      </c>
      <c r="CR71" s="1">
        <v>0</v>
      </c>
      <c r="CS71" s="1">
        <v>0</v>
      </c>
      <c r="CT71" s="1">
        <v>0</v>
      </c>
      <c r="CU71" s="1">
        <v>0</v>
      </c>
      <c r="CV71" s="1">
        <v>0</v>
      </c>
      <c r="CW71" s="1">
        <v>0</v>
      </c>
      <c r="CX71" s="1">
        <v>0</v>
      </c>
      <c r="CY71" s="1">
        <v>0</v>
      </c>
      <c r="CZ71" s="1">
        <v>0</v>
      </c>
      <c r="DA71" s="1">
        <v>0</v>
      </c>
      <c r="DB71" s="1">
        <v>0</v>
      </c>
      <c r="DC71" s="1">
        <v>0</v>
      </c>
      <c r="DD71" s="1">
        <v>0</v>
      </c>
      <c r="DE71" s="1">
        <v>0</v>
      </c>
      <c r="DF71" s="1">
        <v>0</v>
      </c>
      <c r="DG71" s="1">
        <v>0</v>
      </c>
      <c r="DH71" s="1">
        <v>0.16898557802563438</v>
      </c>
      <c r="DI71" s="1">
        <v>0</v>
      </c>
      <c r="DJ71" s="1">
        <v>28.324701369584599</v>
      </c>
      <c r="DK71" s="1">
        <v>0</v>
      </c>
      <c r="DL71" s="1">
        <v>0</v>
      </c>
      <c r="DM71" s="1">
        <v>0.4412975804395084</v>
      </c>
      <c r="DN71" s="1">
        <v>0</v>
      </c>
      <c r="DO71" s="1">
        <v>0</v>
      </c>
      <c r="DP71" s="1">
        <v>0</v>
      </c>
      <c r="DQ71" s="1">
        <v>0</v>
      </c>
      <c r="DR71" s="1">
        <v>0</v>
      </c>
      <c r="DS71" s="1">
        <v>0</v>
      </c>
      <c r="DT71" s="1">
        <v>0</v>
      </c>
      <c r="DU71" s="1">
        <v>0</v>
      </c>
      <c r="DV71" s="1">
        <v>0</v>
      </c>
      <c r="DW71" s="1">
        <v>0</v>
      </c>
      <c r="DX71" s="1">
        <v>0</v>
      </c>
      <c r="DY71" s="1">
        <v>0</v>
      </c>
      <c r="DZ71" s="1">
        <v>0</v>
      </c>
      <c r="EA71" s="1">
        <v>0</v>
      </c>
      <c r="EB71" s="1">
        <v>0</v>
      </c>
      <c r="EC71" s="1">
        <v>0</v>
      </c>
      <c r="ED71" s="1">
        <v>0</v>
      </c>
      <c r="EE71" s="1">
        <v>0</v>
      </c>
      <c r="EF71" s="1">
        <v>0.71055739100217474</v>
      </c>
      <c r="EG71" s="1">
        <v>0</v>
      </c>
      <c r="EH71" s="1">
        <v>22.326995019402688</v>
      </c>
      <c r="EI71" s="1">
        <v>0</v>
      </c>
      <c r="EJ71" s="1">
        <v>0</v>
      </c>
      <c r="EK71" s="1">
        <v>0</v>
      </c>
      <c r="EL71" s="1">
        <v>0</v>
      </c>
      <c r="EM71" s="1">
        <v>0</v>
      </c>
      <c r="EN71" s="1">
        <v>0</v>
      </c>
      <c r="EO71" s="1">
        <v>0</v>
      </c>
      <c r="EP71" s="1">
        <v>0</v>
      </c>
      <c r="EQ71" s="1">
        <v>0</v>
      </c>
      <c r="ER71" s="1">
        <v>0</v>
      </c>
      <c r="ES71" s="1">
        <v>0</v>
      </c>
      <c r="ET71" s="1">
        <v>0</v>
      </c>
      <c r="EU71" s="1">
        <v>0</v>
      </c>
      <c r="EV71" s="1">
        <v>0</v>
      </c>
      <c r="EW71" s="1">
        <v>0</v>
      </c>
      <c r="EX71" s="1">
        <v>0</v>
      </c>
      <c r="EY71" s="1">
        <v>0</v>
      </c>
      <c r="EZ71" s="1">
        <v>0</v>
      </c>
      <c r="FA71" s="1">
        <v>0</v>
      </c>
      <c r="FB71" s="1">
        <v>0</v>
      </c>
      <c r="FC71" s="1">
        <v>0</v>
      </c>
      <c r="FD71" s="1">
        <v>0</v>
      </c>
      <c r="FE71" s="1">
        <v>0</v>
      </c>
      <c r="FF71" s="1">
        <v>0</v>
      </c>
      <c r="FG71" s="1">
        <v>0</v>
      </c>
      <c r="FH71" s="1">
        <v>0</v>
      </c>
      <c r="FI71" s="1">
        <v>0</v>
      </c>
      <c r="FJ71" s="1">
        <v>0</v>
      </c>
      <c r="FK71" s="1">
        <v>0</v>
      </c>
      <c r="FL71" s="1">
        <v>0</v>
      </c>
      <c r="FM71" s="1">
        <v>0</v>
      </c>
      <c r="FN71" s="1">
        <v>0</v>
      </c>
      <c r="FO71" s="1">
        <v>0</v>
      </c>
      <c r="FP71" s="1">
        <v>0</v>
      </c>
      <c r="FQ71" s="1">
        <v>0</v>
      </c>
      <c r="FR71" s="1">
        <v>0</v>
      </c>
      <c r="FS71" s="1">
        <v>0</v>
      </c>
      <c r="FT71" s="1">
        <v>0</v>
      </c>
      <c r="FU71" s="1">
        <v>0</v>
      </c>
      <c r="FV71" s="1">
        <v>0</v>
      </c>
      <c r="FW71" s="1">
        <v>0</v>
      </c>
      <c r="FX71" s="1">
        <v>0</v>
      </c>
      <c r="FY71" s="1">
        <v>0.23215292659821346</v>
      </c>
      <c r="FZ71" s="1">
        <v>0</v>
      </c>
      <c r="GA71" s="1">
        <v>9.1634413254157501</v>
      </c>
      <c r="GB71" s="1">
        <v>0</v>
      </c>
      <c r="GC71" s="1">
        <v>0</v>
      </c>
      <c r="GD71" s="1">
        <v>0</v>
      </c>
      <c r="GE71" s="1">
        <v>0</v>
      </c>
      <c r="GF71" s="1">
        <v>0</v>
      </c>
      <c r="GG71" s="1">
        <v>0</v>
      </c>
      <c r="GH71" s="1">
        <v>0</v>
      </c>
      <c r="GI71" s="1">
        <v>0</v>
      </c>
      <c r="GJ71" s="1">
        <v>0</v>
      </c>
      <c r="GK71" s="1">
        <v>0</v>
      </c>
      <c r="GL71" s="1">
        <v>0</v>
      </c>
      <c r="GM71" s="1">
        <v>0</v>
      </c>
      <c r="GN71" s="1">
        <v>0</v>
      </c>
      <c r="GO71" s="1">
        <v>0</v>
      </c>
      <c r="GP71" s="1">
        <v>0</v>
      </c>
      <c r="GQ71" s="1">
        <v>0</v>
      </c>
      <c r="GR71" s="1">
        <v>0</v>
      </c>
      <c r="GS71" s="1">
        <v>0</v>
      </c>
      <c r="GT71" s="1">
        <v>0</v>
      </c>
      <c r="GU71" s="1">
        <v>0</v>
      </c>
      <c r="GV71" s="1">
        <v>0</v>
      </c>
      <c r="GW71" s="1">
        <v>0</v>
      </c>
      <c r="GX71" s="1">
        <v>0</v>
      </c>
      <c r="GY71" s="1">
        <v>0</v>
      </c>
      <c r="GZ71" s="1">
        <v>2.5559847555660171E-2</v>
      </c>
      <c r="HA71" s="1">
        <v>0</v>
      </c>
      <c r="HB71" s="1">
        <v>3.9027065889547519E-2</v>
      </c>
      <c r="HC71" s="1">
        <v>0</v>
      </c>
      <c r="HD71" s="1">
        <v>0</v>
      </c>
      <c r="HE71" s="1">
        <v>0</v>
      </c>
      <c r="HF71" s="1">
        <v>0</v>
      </c>
      <c r="HG71" s="1">
        <v>0</v>
      </c>
      <c r="HH71" s="1">
        <v>0</v>
      </c>
      <c r="HI71" s="1">
        <v>0</v>
      </c>
      <c r="HJ71" s="1">
        <v>0</v>
      </c>
      <c r="HK71" s="1">
        <v>0</v>
      </c>
      <c r="HL71" s="1">
        <v>2.9832430655192692E-2</v>
      </c>
      <c r="HM71" s="1">
        <v>0</v>
      </c>
      <c r="HN71" s="1">
        <v>3.7717518627959854</v>
      </c>
      <c r="HO71" s="1">
        <v>0</v>
      </c>
      <c r="HP71" s="1">
        <v>0</v>
      </c>
      <c r="HQ71" s="1">
        <v>0</v>
      </c>
      <c r="HR71" s="1">
        <v>0</v>
      </c>
      <c r="HS71" s="1">
        <v>0</v>
      </c>
      <c r="HT71" s="1">
        <v>0</v>
      </c>
      <c r="HU71" s="1">
        <v>0</v>
      </c>
      <c r="HV71" s="1">
        <v>0</v>
      </c>
      <c r="HW71" s="1">
        <v>0</v>
      </c>
      <c r="HX71" s="1">
        <v>0</v>
      </c>
      <c r="HY71" s="1">
        <v>0</v>
      </c>
      <c r="HZ71" s="1">
        <v>0</v>
      </c>
      <c r="IA71" s="1">
        <v>3.5461248517921561E-2</v>
      </c>
      <c r="IB71" s="1">
        <v>0</v>
      </c>
      <c r="IC71" s="1">
        <v>0.57071137923227588</v>
      </c>
      <c r="ID71" s="1">
        <v>0</v>
      </c>
      <c r="IE71" s="1">
        <v>0</v>
      </c>
      <c r="IF71" s="1">
        <v>0</v>
      </c>
      <c r="IG71" s="1">
        <v>0</v>
      </c>
      <c r="IH71" s="1">
        <v>0</v>
      </c>
      <c r="II71" s="1">
        <v>0</v>
      </c>
      <c r="IJ71" s="1">
        <v>0</v>
      </c>
      <c r="IK71" s="1">
        <v>0</v>
      </c>
      <c r="IL71" s="1">
        <v>0</v>
      </c>
      <c r="IM71" s="1">
        <v>0</v>
      </c>
      <c r="IN71" s="1">
        <v>0</v>
      </c>
      <c r="IO71" s="1">
        <v>0</v>
      </c>
      <c r="IP71" s="1">
        <v>0</v>
      </c>
      <c r="IQ71" s="1">
        <v>0</v>
      </c>
      <c r="IR71" s="1">
        <v>0</v>
      </c>
      <c r="IS71" s="1">
        <v>0</v>
      </c>
      <c r="IT71" s="1">
        <v>0</v>
      </c>
      <c r="IU71" s="1">
        <v>0</v>
      </c>
      <c r="IV71" s="1">
        <v>0</v>
      </c>
      <c r="IW71" s="1">
        <v>0</v>
      </c>
      <c r="IX71" s="1">
        <v>0</v>
      </c>
      <c r="IY71" s="1">
        <v>0</v>
      </c>
      <c r="IZ71" s="1">
        <v>0</v>
      </c>
      <c r="JA71" s="1">
        <v>0</v>
      </c>
      <c r="JB71" s="1">
        <v>0</v>
      </c>
      <c r="JC71" s="1">
        <v>0</v>
      </c>
      <c r="JD71" s="1">
        <v>0</v>
      </c>
      <c r="JE71" s="1">
        <v>0</v>
      </c>
      <c r="JF71" s="1">
        <v>0</v>
      </c>
      <c r="JG71" s="1">
        <v>0</v>
      </c>
      <c r="JH71" s="1">
        <v>0</v>
      </c>
      <c r="JI71" s="1">
        <v>0</v>
      </c>
      <c r="JJ71" s="1">
        <v>0</v>
      </c>
      <c r="JK71" s="1">
        <v>0</v>
      </c>
      <c r="JL71" s="1">
        <v>0</v>
      </c>
      <c r="JM71" s="1">
        <v>0</v>
      </c>
      <c r="JN71" s="1">
        <v>61.348722256818753</v>
      </c>
      <c r="JO71" s="1">
        <v>0.682757399181943</v>
      </c>
      <c r="JP71" s="1">
        <v>11.850041049685297</v>
      </c>
      <c r="JQ71" s="1">
        <v>0.32369979529918308</v>
      </c>
      <c r="JR71" s="1">
        <v>0</v>
      </c>
      <c r="JS71" s="1">
        <v>7.8026826171058685</v>
      </c>
      <c r="JT71" s="1">
        <v>0.35859287925891981</v>
      </c>
      <c r="JU71" s="1">
        <v>1.692644862811634</v>
      </c>
      <c r="JV71" s="1">
        <v>0</v>
      </c>
      <c r="JW71" s="1">
        <v>0</v>
      </c>
      <c r="JX71" s="1">
        <v>6.6491780346046729</v>
      </c>
      <c r="JY71" s="1">
        <v>4.2608586051177086</v>
      </c>
      <c r="JZ71" s="1">
        <v>0.64543548624165625</v>
      </c>
      <c r="KA71" s="1">
        <v>0.4297483647911623</v>
      </c>
      <c r="KB71" s="1">
        <v>3.9556386490831943</v>
      </c>
      <c r="KC71" s="1">
        <v>0</v>
      </c>
    </row>
    <row r="72" spans="1:289" ht="11" customHeight="1" x14ac:dyDescent="0.15">
      <c r="A72" s="1" t="s">
        <v>107</v>
      </c>
      <c r="B72" s="1">
        <v>970.66406250000011</v>
      </c>
      <c r="D72" s="1">
        <v>34.159524974885628</v>
      </c>
      <c r="CA72" s="1">
        <v>0</v>
      </c>
      <c r="CB72" s="1">
        <v>0</v>
      </c>
      <c r="CC72" s="1">
        <v>0</v>
      </c>
      <c r="CD72" s="1">
        <v>0</v>
      </c>
      <c r="CE72" s="1">
        <v>0</v>
      </c>
      <c r="CF72" s="1">
        <v>0</v>
      </c>
      <c r="CG72" s="1">
        <v>0</v>
      </c>
      <c r="CH72" s="1">
        <v>0</v>
      </c>
      <c r="CI72" s="1">
        <v>0</v>
      </c>
      <c r="CJ72" s="1">
        <v>0</v>
      </c>
      <c r="CK72" s="1">
        <v>0</v>
      </c>
      <c r="CL72" s="1">
        <v>0</v>
      </c>
      <c r="CM72" s="1">
        <v>0</v>
      </c>
      <c r="CN72" s="1">
        <v>0</v>
      </c>
      <c r="CO72" s="1">
        <v>0</v>
      </c>
      <c r="CP72" s="1">
        <v>0</v>
      </c>
      <c r="CQ72" s="1">
        <v>0</v>
      </c>
      <c r="CR72" s="1">
        <v>0</v>
      </c>
      <c r="CS72" s="1">
        <v>0</v>
      </c>
      <c r="CT72" s="1">
        <v>0</v>
      </c>
      <c r="CU72" s="1">
        <v>0</v>
      </c>
      <c r="CV72" s="1">
        <v>0</v>
      </c>
      <c r="CW72" s="1">
        <v>0</v>
      </c>
      <c r="CX72" s="1">
        <v>0</v>
      </c>
      <c r="CY72" s="1">
        <v>0</v>
      </c>
      <c r="CZ72" s="1">
        <v>0</v>
      </c>
      <c r="DA72" s="1">
        <v>0</v>
      </c>
      <c r="DB72" s="1">
        <v>0</v>
      </c>
      <c r="DC72" s="1">
        <v>0</v>
      </c>
      <c r="DD72" s="1">
        <v>0</v>
      </c>
      <c r="DE72" s="1">
        <v>0</v>
      </c>
      <c r="DF72" s="1">
        <v>0</v>
      </c>
      <c r="DG72" s="1">
        <v>0</v>
      </c>
      <c r="DH72" s="1">
        <v>2.2741737084601131E-3</v>
      </c>
      <c r="DI72" s="1">
        <v>0.16671140431717416</v>
      </c>
      <c r="DJ72" s="1">
        <v>28.491412773901772</v>
      </c>
      <c r="DK72" s="1">
        <v>0</v>
      </c>
      <c r="DL72" s="1">
        <v>0</v>
      </c>
      <c r="DM72" s="1">
        <v>0.4412975804395084</v>
      </c>
      <c r="DN72" s="1">
        <v>0</v>
      </c>
      <c r="DO72" s="1">
        <v>0</v>
      </c>
      <c r="DP72" s="1">
        <v>0</v>
      </c>
      <c r="DQ72" s="1">
        <v>0</v>
      </c>
      <c r="DR72" s="1">
        <v>0</v>
      </c>
      <c r="DS72" s="1">
        <v>0</v>
      </c>
      <c r="DT72" s="1">
        <v>0</v>
      </c>
      <c r="DU72" s="1">
        <v>0</v>
      </c>
      <c r="DV72" s="1">
        <v>0</v>
      </c>
      <c r="DW72" s="1">
        <v>0</v>
      </c>
      <c r="DX72" s="1">
        <v>0</v>
      </c>
      <c r="DY72" s="1">
        <v>0</v>
      </c>
      <c r="DZ72" s="1">
        <v>0</v>
      </c>
      <c r="EA72" s="1">
        <v>0</v>
      </c>
      <c r="EB72" s="1">
        <v>0</v>
      </c>
      <c r="EC72" s="1">
        <v>0</v>
      </c>
      <c r="ED72" s="1">
        <v>0</v>
      </c>
      <c r="EE72" s="1">
        <v>0</v>
      </c>
      <c r="EF72" s="1">
        <v>2.7250547183090786E-3</v>
      </c>
      <c r="EG72" s="1">
        <v>0.70783233628386788</v>
      </c>
      <c r="EH72" s="1">
        <v>23.034827355686556</v>
      </c>
      <c r="EI72" s="1">
        <v>0</v>
      </c>
      <c r="EJ72" s="1">
        <v>0</v>
      </c>
      <c r="EK72" s="1">
        <v>0</v>
      </c>
      <c r="EL72" s="1">
        <v>0</v>
      </c>
      <c r="EM72" s="1">
        <v>0</v>
      </c>
      <c r="EN72" s="1">
        <v>0</v>
      </c>
      <c r="EO72" s="1">
        <v>0</v>
      </c>
      <c r="EP72" s="1">
        <v>0</v>
      </c>
      <c r="EQ72" s="1">
        <v>0</v>
      </c>
      <c r="ER72" s="1">
        <v>0</v>
      </c>
      <c r="ES72" s="1">
        <v>0</v>
      </c>
      <c r="ET72" s="1">
        <v>0</v>
      </c>
      <c r="EU72" s="1">
        <v>0</v>
      </c>
      <c r="EV72" s="1">
        <v>0</v>
      </c>
      <c r="EW72" s="1">
        <v>0</v>
      </c>
      <c r="EX72" s="1">
        <v>0</v>
      </c>
      <c r="EY72" s="1">
        <v>0</v>
      </c>
      <c r="EZ72" s="1">
        <v>0</v>
      </c>
      <c r="FA72" s="1">
        <v>0</v>
      </c>
      <c r="FB72" s="1">
        <v>0</v>
      </c>
      <c r="FC72" s="1">
        <v>0</v>
      </c>
      <c r="FD72" s="1">
        <v>0</v>
      </c>
      <c r="FE72" s="1">
        <v>0</v>
      </c>
      <c r="FF72" s="1">
        <v>0</v>
      </c>
      <c r="FG72" s="1">
        <v>0</v>
      </c>
      <c r="FH72" s="1">
        <v>0</v>
      </c>
      <c r="FI72" s="1">
        <v>0</v>
      </c>
      <c r="FJ72" s="1">
        <v>0</v>
      </c>
      <c r="FK72" s="1">
        <v>0</v>
      </c>
      <c r="FL72" s="1">
        <v>0</v>
      </c>
      <c r="FM72" s="1">
        <v>0</v>
      </c>
      <c r="FN72" s="1">
        <v>0</v>
      </c>
      <c r="FO72" s="1">
        <v>0</v>
      </c>
      <c r="FP72" s="1">
        <v>0</v>
      </c>
      <c r="FQ72" s="1">
        <v>0</v>
      </c>
      <c r="FR72" s="1">
        <v>0</v>
      </c>
      <c r="FS72" s="1">
        <v>0</v>
      </c>
      <c r="FT72" s="1">
        <v>0</v>
      </c>
      <c r="FU72" s="1">
        <v>0</v>
      </c>
      <c r="FV72" s="1">
        <v>0</v>
      </c>
      <c r="FW72" s="1">
        <v>0</v>
      </c>
      <c r="FX72" s="1">
        <v>0</v>
      </c>
      <c r="FY72" s="1">
        <v>1.7702931334243289E-3</v>
      </c>
      <c r="FZ72" s="1">
        <v>0.23038263346478924</v>
      </c>
      <c r="GA72" s="1">
        <v>9.3938239588805388</v>
      </c>
      <c r="GB72" s="1">
        <v>0</v>
      </c>
      <c r="GC72" s="1">
        <v>0</v>
      </c>
      <c r="GD72" s="1">
        <v>0</v>
      </c>
      <c r="GE72" s="1">
        <v>0</v>
      </c>
      <c r="GF72" s="1">
        <v>0</v>
      </c>
      <c r="GG72" s="1">
        <v>0</v>
      </c>
      <c r="GH72" s="1">
        <v>0</v>
      </c>
      <c r="GI72" s="1">
        <v>0</v>
      </c>
      <c r="GJ72" s="1">
        <v>0</v>
      </c>
      <c r="GK72" s="1">
        <v>0</v>
      </c>
      <c r="GL72" s="1">
        <v>0</v>
      </c>
      <c r="GM72" s="1">
        <v>0</v>
      </c>
      <c r="GN72" s="1">
        <v>0</v>
      </c>
      <c r="GO72" s="1">
        <v>0</v>
      </c>
      <c r="GP72" s="1">
        <v>0</v>
      </c>
      <c r="GQ72" s="1">
        <v>0</v>
      </c>
      <c r="GR72" s="1">
        <v>0</v>
      </c>
      <c r="GS72" s="1">
        <v>0</v>
      </c>
      <c r="GT72" s="1">
        <v>0</v>
      </c>
      <c r="GU72" s="1">
        <v>0</v>
      </c>
      <c r="GV72" s="1">
        <v>0</v>
      </c>
      <c r="GW72" s="1">
        <v>0</v>
      </c>
      <c r="GX72" s="1">
        <v>0</v>
      </c>
      <c r="GY72" s="1">
        <v>0</v>
      </c>
      <c r="GZ72" s="1">
        <v>1.4414241537813264E-3</v>
      </c>
      <c r="HA72" s="1">
        <v>2.4118423401878846E-2</v>
      </c>
      <c r="HB72" s="1">
        <v>6.3145489291426368E-2</v>
      </c>
      <c r="HC72" s="1">
        <v>0</v>
      </c>
      <c r="HD72" s="1">
        <v>0</v>
      </c>
      <c r="HE72" s="1">
        <v>0</v>
      </c>
      <c r="HF72" s="1">
        <v>0</v>
      </c>
      <c r="HG72" s="1">
        <v>0</v>
      </c>
      <c r="HH72" s="1">
        <v>0</v>
      </c>
      <c r="HI72" s="1">
        <v>0</v>
      </c>
      <c r="HJ72" s="1">
        <v>0</v>
      </c>
      <c r="HK72" s="1">
        <v>0</v>
      </c>
      <c r="HL72" s="1">
        <v>2.1622866998773152E-3</v>
      </c>
      <c r="HM72" s="1">
        <v>2.7670143955315547E-2</v>
      </c>
      <c r="HN72" s="1">
        <v>3.7994220067513012</v>
      </c>
      <c r="HO72" s="1">
        <v>0</v>
      </c>
      <c r="HP72" s="1">
        <v>0</v>
      </c>
      <c r="HQ72" s="1">
        <v>0</v>
      </c>
      <c r="HR72" s="1">
        <v>0</v>
      </c>
      <c r="HS72" s="1">
        <v>0</v>
      </c>
      <c r="HT72" s="1">
        <v>0</v>
      </c>
      <c r="HU72" s="1">
        <v>0</v>
      </c>
      <c r="HV72" s="1">
        <v>0</v>
      </c>
      <c r="HW72" s="1">
        <v>0</v>
      </c>
      <c r="HX72" s="1">
        <v>0</v>
      </c>
      <c r="HY72" s="1">
        <v>0</v>
      </c>
      <c r="HZ72" s="1">
        <v>0</v>
      </c>
      <c r="IA72" s="1">
        <v>1.8015200000000002E-4</v>
      </c>
      <c r="IB72" s="1">
        <v>3.5281096517921565E-2</v>
      </c>
      <c r="IC72" s="1">
        <v>0.60599247575019743</v>
      </c>
      <c r="ID72" s="1">
        <v>0</v>
      </c>
      <c r="IE72" s="1">
        <v>0</v>
      </c>
      <c r="IF72" s="1">
        <v>0</v>
      </c>
      <c r="IG72" s="1">
        <v>0</v>
      </c>
      <c r="IH72" s="1">
        <v>0</v>
      </c>
      <c r="II72" s="1">
        <v>0</v>
      </c>
      <c r="IJ72" s="1">
        <v>0</v>
      </c>
      <c r="IK72" s="1">
        <v>0</v>
      </c>
      <c r="IL72" s="1">
        <v>0</v>
      </c>
      <c r="IM72" s="1">
        <v>0</v>
      </c>
      <c r="IN72" s="1">
        <v>0</v>
      </c>
      <c r="IO72" s="1">
        <v>0</v>
      </c>
      <c r="IP72" s="1">
        <v>0</v>
      </c>
      <c r="IQ72" s="1">
        <v>0</v>
      </c>
      <c r="IR72" s="1">
        <v>0</v>
      </c>
      <c r="IS72" s="1">
        <v>0</v>
      </c>
      <c r="IT72" s="1">
        <v>0</v>
      </c>
      <c r="IU72" s="1">
        <v>0</v>
      </c>
      <c r="IV72" s="1">
        <v>0</v>
      </c>
      <c r="IW72" s="1">
        <v>0</v>
      </c>
      <c r="IX72" s="1">
        <v>0</v>
      </c>
      <c r="IY72" s="1">
        <v>0</v>
      </c>
      <c r="IZ72" s="1">
        <v>0</v>
      </c>
      <c r="JA72" s="1">
        <v>0</v>
      </c>
      <c r="JB72" s="1">
        <v>0</v>
      </c>
      <c r="JC72" s="1">
        <v>0</v>
      </c>
      <c r="JD72" s="1">
        <v>0</v>
      </c>
      <c r="JE72" s="1">
        <v>0</v>
      </c>
      <c r="JF72" s="1">
        <v>0</v>
      </c>
      <c r="JG72" s="1">
        <v>0</v>
      </c>
      <c r="JH72" s="1">
        <v>0</v>
      </c>
      <c r="JI72" s="1">
        <v>0</v>
      </c>
      <c r="JJ72" s="1">
        <v>0</v>
      </c>
      <c r="JK72" s="1">
        <v>0</v>
      </c>
      <c r="JL72" s="1">
        <v>0</v>
      </c>
      <c r="JM72" s="1">
        <v>0</v>
      </c>
      <c r="JN72" s="1">
        <v>61.348722256818753</v>
      </c>
      <c r="JO72" s="1">
        <v>0.682757399181943</v>
      </c>
      <c r="JP72" s="1">
        <v>11.850041049685297</v>
      </c>
      <c r="JQ72" s="1">
        <v>0.32369979529918308</v>
      </c>
      <c r="JR72" s="1">
        <v>0</v>
      </c>
      <c r="JS72" s="1">
        <v>7.8026826171058685</v>
      </c>
      <c r="JT72" s="1">
        <v>0.35859287925891981</v>
      </c>
      <c r="JU72" s="1">
        <v>1.692644862811634</v>
      </c>
      <c r="JV72" s="1">
        <v>0</v>
      </c>
      <c r="JW72" s="1">
        <v>0</v>
      </c>
      <c r="JX72" s="1">
        <v>6.6491780346046729</v>
      </c>
      <c r="JY72" s="1">
        <v>4.2608586051177086</v>
      </c>
      <c r="JZ72" s="1">
        <v>0.64543548624165625</v>
      </c>
      <c r="KA72" s="1">
        <v>0.4297483647911623</v>
      </c>
      <c r="KB72" s="1">
        <v>3.9556386490831943</v>
      </c>
      <c r="KC72" s="1">
        <v>0</v>
      </c>
    </row>
    <row r="73" spans="1:289" ht="11" customHeight="1" x14ac:dyDescent="0.15">
      <c r="A73" s="1" t="s">
        <v>113</v>
      </c>
      <c r="B73" s="1">
        <v>965.66406250000011</v>
      </c>
      <c r="D73" s="1">
        <v>33.04195984287464</v>
      </c>
      <c r="CA73" s="1">
        <v>0</v>
      </c>
      <c r="CB73" s="1">
        <v>0</v>
      </c>
      <c r="CC73" s="1">
        <v>0</v>
      </c>
      <c r="CD73" s="1">
        <v>0</v>
      </c>
      <c r="CE73" s="1">
        <v>0</v>
      </c>
      <c r="CF73" s="1">
        <v>0</v>
      </c>
      <c r="CG73" s="1">
        <v>0</v>
      </c>
      <c r="CH73" s="1">
        <v>0</v>
      </c>
      <c r="CI73" s="1">
        <v>0</v>
      </c>
      <c r="CJ73" s="1">
        <v>0</v>
      </c>
      <c r="CK73" s="1">
        <v>0</v>
      </c>
      <c r="CL73" s="1">
        <v>0</v>
      </c>
      <c r="CM73" s="1">
        <v>0</v>
      </c>
      <c r="CN73" s="1">
        <v>0</v>
      </c>
      <c r="CO73" s="1">
        <v>0</v>
      </c>
      <c r="CP73" s="1">
        <v>0</v>
      </c>
      <c r="CQ73" s="1">
        <v>0</v>
      </c>
      <c r="CR73" s="1">
        <v>0</v>
      </c>
      <c r="CS73" s="1">
        <v>0</v>
      </c>
      <c r="CT73" s="1">
        <v>0</v>
      </c>
      <c r="CU73" s="1">
        <v>0</v>
      </c>
      <c r="CV73" s="1">
        <v>0</v>
      </c>
      <c r="CW73" s="1">
        <v>0</v>
      </c>
      <c r="CX73" s="1">
        <v>0</v>
      </c>
      <c r="CY73" s="1">
        <v>0</v>
      </c>
      <c r="CZ73" s="1">
        <v>0</v>
      </c>
      <c r="DA73" s="1">
        <v>0</v>
      </c>
      <c r="DB73" s="1">
        <v>0</v>
      </c>
      <c r="DC73" s="1">
        <v>0</v>
      </c>
      <c r="DD73" s="1">
        <v>0</v>
      </c>
      <c r="DE73" s="1">
        <v>0</v>
      </c>
      <c r="DF73" s="1">
        <v>0</v>
      </c>
      <c r="DG73" s="1">
        <v>0</v>
      </c>
      <c r="DH73" s="1">
        <v>0.15048688730315604</v>
      </c>
      <c r="DI73" s="1">
        <v>0</v>
      </c>
      <c r="DJ73" s="1">
        <v>28.491412773901772</v>
      </c>
      <c r="DK73" s="1">
        <v>0</v>
      </c>
      <c r="DL73" s="1">
        <v>0</v>
      </c>
      <c r="DM73" s="1">
        <v>0.4412975804395084</v>
      </c>
      <c r="DN73" s="1">
        <v>0</v>
      </c>
      <c r="DO73" s="1">
        <v>0</v>
      </c>
      <c r="DP73" s="1">
        <v>0</v>
      </c>
      <c r="DQ73" s="1">
        <v>0</v>
      </c>
      <c r="DR73" s="1">
        <v>0</v>
      </c>
      <c r="DS73" s="1">
        <v>0</v>
      </c>
      <c r="DT73" s="1">
        <v>0</v>
      </c>
      <c r="DU73" s="1">
        <v>0</v>
      </c>
      <c r="DV73" s="1">
        <v>0</v>
      </c>
      <c r="DW73" s="1">
        <v>0</v>
      </c>
      <c r="DX73" s="1">
        <v>0</v>
      </c>
      <c r="DY73" s="1">
        <v>0</v>
      </c>
      <c r="DZ73" s="1">
        <v>0</v>
      </c>
      <c r="EA73" s="1">
        <v>0</v>
      </c>
      <c r="EB73" s="1">
        <v>0</v>
      </c>
      <c r="EC73" s="1">
        <v>0</v>
      </c>
      <c r="ED73" s="1">
        <v>0</v>
      </c>
      <c r="EE73" s="1">
        <v>0</v>
      </c>
      <c r="EF73" s="1">
        <v>0.67293299924600469</v>
      </c>
      <c r="EG73" s="1">
        <v>0</v>
      </c>
      <c r="EH73" s="1">
        <v>23.034827355686556</v>
      </c>
      <c r="EI73" s="1">
        <v>0</v>
      </c>
      <c r="EJ73" s="1">
        <v>0</v>
      </c>
      <c r="EK73" s="1">
        <v>0</v>
      </c>
      <c r="EL73" s="1">
        <v>0</v>
      </c>
      <c r="EM73" s="1">
        <v>0</v>
      </c>
      <c r="EN73" s="1">
        <v>0</v>
      </c>
      <c r="EO73" s="1">
        <v>0</v>
      </c>
      <c r="EP73" s="1">
        <v>0</v>
      </c>
      <c r="EQ73" s="1">
        <v>0</v>
      </c>
      <c r="ER73" s="1">
        <v>0</v>
      </c>
      <c r="ES73" s="1">
        <v>0</v>
      </c>
      <c r="ET73" s="1">
        <v>0</v>
      </c>
      <c r="EU73" s="1">
        <v>0</v>
      </c>
      <c r="EV73" s="1">
        <v>0</v>
      </c>
      <c r="EW73" s="1">
        <v>0</v>
      </c>
      <c r="EX73" s="1">
        <v>0</v>
      </c>
      <c r="EY73" s="1">
        <v>0</v>
      </c>
      <c r="EZ73" s="1">
        <v>0</v>
      </c>
      <c r="FA73" s="1">
        <v>0</v>
      </c>
      <c r="FB73" s="1">
        <v>0</v>
      </c>
      <c r="FC73" s="1">
        <v>0</v>
      </c>
      <c r="FD73" s="1">
        <v>0</v>
      </c>
      <c r="FE73" s="1">
        <v>0</v>
      </c>
      <c r="FF73" s="1">
        <v>0</v>
      </c>
      <c r="FG73" s="1">
        <v>0</v>
      </c>
      <c r="FH73" s="1">
        <v>0</v>
      </c>
      <c r="FI73" s="1">
        <v>0</v>
      </c>
      <c r="FJ73" s="1">
        <v>0</v>
      </c>
      <c r="FK73" s="1">
        <v>0</v>
      </c>
      <c r="FL73" s="1">
        <v>0</v>
      </c>
      <c r="FM73" s="1">
        <v>0</v>
      </c>
      <c r="FN73" s="1">
        <v>0</v>
      </c>
      <c r="FO73" s="1">
        <v>0</v>
      </c>
      <c r="FP73" s="1">
        <v>0</v>
      </c>
      <c r="FQ73" s="1">
        <v>0</v>
      </c>
      <c r="FR73" s="1">
        <v>0</v>
      </c>
      <c r="FS73" s="1">
        <v>0</v>
      </c>
      <c r="FT73" s="1">
        <v>0</v>
      </c>
      <c r="FU73" s="1">
        <v>0</v>
      </c>
      <c r="FV73" s="1">
        <v>0</v>
      </c>
      <c r="FW73" s="1">
        <v>0</v>
      </c>
      <c r="FX73" s="1">
        <v>0</v>
      </c>
      <c r="FY73" s="1">
        <v>0.22137754647713173</v>
      </c>
      <c r="FZ73" s="1">
        <v>0</v>
      </c>
      <c r="GA73" s="1">
        <v>9.3938239588805388</v>
      </c>
      <c r="GB73" s="1">
        <v>0</v>
      </c>
      <c r="GC73" s="1">
        <v>0</v>
      </c>
      <c r="GD73" s="1">
        <v>0</v>
      </c>
      <c r="GE73" s="1">
        <v>0</v>
      </c>
      <c r="GF73" s="1">
        <v>0</v>
      </c>
      <c r="GG73" s="1">
        <v>0</v>
      </c>
      <c r="GH73" s="1">
        <v>0</v>
      </c>
      <c r="GI73" s="1">
        <v>0</v>
      </c>
      <c r="GJ73" s="1">
        <v>0</v>
      </c>
      <c r="GK73" s="1">
        <v>0</v>
      </c>
      <c r="GL73" s="1">
        <v>0</v>
      </c>
      <c r="GM73" s="1">
        <v>0</v>
      </c>
      <c r="GN73" s="1">
        <v>0</v>
      </c>
      <c r="GO73" s="1">
        <v>0</v>
      </c>
      <c r="GP73" s="1">
        <v>0</v>
      </c>
      <c r="GQ73" s="1">
        <v>0</v>
      </c>
      <c r="GR73" s="1">
        <v>0</v>
      </c>
      <c r="GS73" s="1">
        <v>0</v>
      </c>
      <c r="GT73" s="1">
        <v>0</v>
      </c>
      <c r="GU73" s="1">
        <v>0</v>
      </c>
      <c r="GV73" s="1">
        <v>0</v>
      </c>
      <c r="GW73" s="1">
        <v>0</v>
      </c>
      <c r="GX73" s="1">
        <v>0</v>
      </c>
      <c r="GY73" s="1">
        <v>0</v>
      </c>
      <c r="GZ73" s="1">
        <v>2.3729460296674568E-2</v>
      </c>
      <c r="HA73" s="1">
        <v>0</v>
      </c>
      <c r="HB73" s="1">
        <v>6.3145489291426368E-2</v>
      </c>
      <c r="HC73" s="1">
        <v>0</v>
      </c>
      <c r="HD73" s="1">
        <v>0</v>
      </c>
      <c r="HE73" s="1">
        <v>0</v>
      </c>
      <c r="HF73" s="1">
        <v>0</v>
      </c>
      <c r="HG73" s="1">
        <v>0</v>
      </c>
      <c r="HH73" s="1">
        <v>0</v>
      </c>
      <c r="HI73" s="1">
        <v>0</v>
      </c>
      <c r="HJ73" s="1">
        <v>0</v>
      </c>
      <c r="HK73" s="1">
        <v>0</v>
      </c>
      <c r="HL73" s="1">
        <v>2.6089196356668027E-2</v>
      </c>
      <c r="HM73" s="1">
        <v>0</v>
      </c>
      <c r="HN73" s="1">
        <v>3.7994220067513012</v>
      </c>
      <c r="HO73" s="1">
        <v>0</v>
      </c>
      <c r="HP73" s="1">
        <v>0</v>
      </c>
      <c r="HQ73" s="1">
        <v>0</v>
      </c>
      <c r="HR73" s="1">
        <v>0</v>
      </c>
      <c r="HS73" s="1">
        <v>0</v>
      </c>
      <c r="HT73" s="1">
        <v>0</v>
      </c>
      <c r="HU73" s="1">
        <v>0</v>
      </c>
      <c r="HV73" s="1">
        <v>0</v>
      </c>
      <c r="HW73" s="1">
        <v>0</v>
      </c>
      <c r="HX73" s="1">
        <v>0</v>
      </c>
      <c r="HY73" s="1">
        <v>0</v>
      </c>
      <c r="HZ73" s="1">
        <v>0</v>
      </c>
      <c r="IA73" s="1">
        <v>3.3502426745105854E-2</v>
      </c>
      <c r="IB73" s="1">
        <v>0</v>
      </c>
      <c r="IC73" s="1">
        <v>0.60599247575019743</v>
      </c>
      <c r="ID73" s="1">
        <v>0</v>
      </c>
      <c r="IE73" s="1">
        <v>0</v>
      </c>
      <c r="IF73" s="1">
        <v>0</v>
      </c>
      <c r="IG73" s="1">
        <v>0</v>
      </c>
      <c r="IH73" s="1">
        <v>0</v>
      </c>
      <c r="II73" s="1">
        <v>0</v>
      </c>
      <c r="IJ73" s="1">
        <v>0</v>
      </c>
      <c r="IK73" s="1">
        <v>0</v>
      </c>
      <c r="IL73" s="1">
        <v>0</v>
      </c>
      <c r="IM73" s="1">
        <v>0</v>
      </c>
      <c r="IN73" s="1">
        <v>0</v>
      </c>
      <c r="IO73" s="1">
        <v>0</v>
      </c>
      <c r="IP73" s="1">
        <v>0</v>
      </c>
      <c r="IQ73" s="1">
        <v>0</v>
      </c>
      <c r="IR73" s="1">
        <v>0</v>
      </c>
      <c r="IS73" s="1">
        <v>0</v>
      </c>
      <c r="IT73" s="1">
        <v>0</v>
      </c>
      <c r="IU73" s="1">
        <v>0</v>
      </c>
      <c r="IV73" s="1">
        <v>0</v>
      </c>
      <c r="IW73" s="1">
        <v>0</v>
      </c>
      <c r="IX73" s="1">
        <v>0</v>
      </c>
      <c r="IY73" s="1">
        <v>0</v>
      </c>
      <c r="IZ73" s="1">
        <v>0</v>
      </c>
      <c r="JA73" s="1">
        <v>0</v>
      </c>
      <c r="JB73" s="1">
        <v>0</v>
      </c>
      <c r="JC73" s="1">
        <v>0</v>
      </c>
      <c r="JD73" s="1">
        <v>0</v>
      </c>
      <c r="JE73" s="1">
        <v>0</v>
      </c>
      <c r="JF73" s="1">
        <v>0</v>
      </c>
      <c r="JG73" s="1">
        <v>0</v>
      </c>
      <c r="JH73" s="1">
        <v>0</v>
      </c>
      <c r="JI73" s="1">
        <v>0</v>
      </c>
      <c r="JJ73" s="1">
        <v>0</v>
      </c>
      <c r="JK73" s="1">
        <v>0</v>
      </c>
      <c r="JL73" s="1">
        <v>0</v>
      </c>
      <c r="JM73" s="1">
        <v>0</v>
      </c>
      <c r="JN73" s="1">
        <v>61.918556866185845</v>
      </c>
      <c r="JO73" s="1">
        <v>0.64835866691388866</v>
      </c>
      <c r="JP73" s="1">
        <v>11.606800318635086</v>
      </c>
      <c r="JQ73" s="1">
        <v>0.31285666867752898</v>
      </c>
      <c r="JR73" s="1">
        <v>0</v>
      </c>
      <c r="JS73" s="1">
        <v>7.6404835453301176</v>
      </c>
      <c r="JT73" s="1">
        <v>0.36204749406419845</v>
      </c>
      <c r="JU73" s="1">
        <v>1.5715930637170017</v>
      </c>
      <c r="JV73" s="1">
        <v>0</v>
      </c>
      <c r="JW73" s="1">
        <v>0</v>
      </c>
      <c r="JX73" s="1">
        <v>6.5215851124866067</v>
      </c>
      <c r="JY73" s="1">
        <v>4.3183635152868582</v>
      </c>
      <c r="JZ73" s="1">
        <v>0.6664908856939693</v>
      </c>
      <c r="KA73" s="1">
        <v>0.44428357366839516</v>
      </c>
      <c r="KB73" s="1">
        <v>3.9885802893404874</v>
      </c>
      <c r="KC73" s="1">
        <v>0</v>
      </c>
    </row>
    <row r="74" spans="1:289" ht="11" customHeight="1" x14ac:dyDescent="0.15">
      <c r="A74" s="1" t="s">
        <v>107</v>
      </c>
      <c r="B74" s="1">
        <v>965.66406250000011</v>
      </c>
      <c r="D74" s="1">
        <v>33.041959842801212</v>
      </c>
      <c r="CA74" s="1">
        <v>0</v>
      </c>
      <c r="CB74" s="1">
        <v>0</v>
      </c>
      <c r="CC74" s="1">
        <v>0</v>
      </c>
      <c r="CD74" s="1">
        <v>0</v>
      </c>
      <c r="CE74" s="1">
        <v>0</v>
      </c>
      <c r="CF74" s="1">
        <v>0</v>
      </c>
      <c r="CG74" s="1">
        <v>0</v>
      </c>
      <c r="CH74" s="1">
        <v>0</v>
      </c>
      <c r="CI74" s="1">
        <v>0</v>
      </c>
      <c r="CJ74" s="1">
        <v>0</v>
      </c>
      <c r="CK74" s="1">
        <v>0</v>
      </c>
      <c r="CL74" s="1">
        <v>0</v>
      </c>
      <c r="CM74" s="1">
        <v>0</v>
      </c>
      <c r="CN74" s="1">
        <v>0</v>
      </c>
      <c r="CO74" s="1">
        <v>0</v>
      </c>
      <c r="CP74" s="1">
        <v>0</v>
      </c>
      <c r="CQ74" s="1">
        <v>0</v>
      </c>
      <c r="CR74" s="1">
        <v>0</v>
      </c>
      <c r="CS74" s="1">
        <v>0</v>
      </c>
      <c r="CT74" s="1">
        <v>0</v>
      </c>
      <c r="CU74" s="1">
        <v>0</v>
      </c>
      <c r="CV74" s="1">
        <v>0</v>
      </c>
      <c r="CW74" s="1">
        <v>0</v>
      </c>
      <c r="CX74" s="1">
        <v>0</v>
      </c>
      <c r="CY74" s="1">
        <v>0</v>
      </c>
      <c r="CZ74" s="1">
        <v>0</v>
      </c>
      <c r="DA74" s="1">
        <v>0</v>
      </c>
      <c r="DB74" s="1">
        <v>0</v>
      </c>
      <c r="DC74" s="1">
        <v>0</v>
      </c>
      <c r="DD74" s="1">
        <v>0</v>
      </c>
      <c r="DE74" s="1">
        <v>0</v>
      </c>
      <c r="DF74" s="1">
        <v>0</v>
      </c>
      <c r="DG74" s="1">
        <v>0</v>
      </c>
      <c r="DH74" s="1">
        <v>2.2775135275261526E-3</v>
      </c>
      <c r="DI74" s="1">
        <v>0.14820937376447763</v>
      </c>
      <c r="DJ74" s="1">
        <v>28.639622147666248</v>
      </c>
      <c r="DK74" s="1">
        <v>0</v>
      </c>
      <c r="DL74" s="1">
        <v>0</v>
      </c>
      <c r="DM74" s="1">
        <v>0.4412975804395084</v>
      </c>
      <c r="DN74" s="1">
        <v>0</v>
      </c>
      <c r="DO74" s="1">
        <v>0</v>
      </c>
      <c r="DP74" s="1">
        <v>0</v>
      </c>
      <c r="DQ74" s="1">
        <v>0</v>
      </c>
      <c r="DR74" s="1">
        <v>0</v>
      </c>
      <c r="DS74" s="1">
        <v>0</v>
      </c>
      <c r="DT74" s="1">
        <v>0</v>
      </c>
      <c r="DU74" s="1">
        <v>0</v>
      </c>
      <c r="DV74" s="1">
        <v>0</v>
      </c>
      <c r="DW74" s="1">
        <v>0</v>
      </c>
      <c r="DX74" s="1">
        <v>0</v>
      </c>
      <c r="DY74" s="1">
        <v>0</v>
      </c>
      <c r="DZ74" s="1">
        <v>0</v>
      </c>
      <c r="EA74" s="1">
        <v>0</v>
      </c>
      <c r="EB74" s="1">
        <v>0</v>
      </c>
      <c r="EC74" s="1">
        <v>0</v>
      </c>
      <c r="ED74" s="1">
        <v>0</v>
      </c>
      <c r="EE74" s="1">
        <v>0</v>
      </c>
      <c r="EF74" s="1">
        <v>2.7229499497677897E-3</v>
      </c>
      <c r="EG74" s="1">
        <v>0.67021004936023998</v>
      </c>
      <c r="EH74" s="1">
        <v>23.705037405046795</v>
      </c>
      <c r="EI74" s="1">
        <v>0</v>
      </c>
      <c r="EJ74" s="1">
        <v>0</v>
      </c>
      <c r="EK74" s="1">
        <v>0</v>
      </c>
      <c r="EL74" s="1">
        <v>0</v>
      </c>
      <c r="EM74" s="1">
        <v>0</v>
      </c>
      <c r="EN74" s="1">
        <v>0</v>
      </c>
      <c r="EO74" s="1">
        <v>0</v>
      </c>
      <c r="EP74" s="1">
        <v>0</v>
      </c>
      <c r="EQ74" s="1">
        <v>0</v>
      </c>
      <c r="ER74" s="1">
        <v>0</v>
      </c>
      <c r="ES74" s="1">
        <v>0</v>
      </c>
      <c r="ET74" s="1">
        <v>0</v>
      </c>
      <c r="EU74" s="1">
        <v>0</v>
      </c>
      <c r="EV74" s="1">
        <v>0</v>
      </c>
      <c r="EW74" s="1">
        <v>0</v>
      </c>
      <c r="EX74" s="1">
        <v>0</v>
      </c>
      <c r="EY74" s="1">
        <v>0</v>
      </c>
      <c r="EZ74" s="1">
        <v>0</v>
      </c>
      <c r="FA74" s="1">
        <v>0</v>
      </c>
      <c r="FB74" s="1">
        <v>0</v>
      </c>
      <c r="FC74" s="1">
        <v>0</v>
      </c>
      <c r="FD74" s="1">
        <v>0</v>
      </c>
      <c r="FE74" s="1">
        <v>0</v>
      </c>
      <c r="FF74" s="1">
        <v>0</v>
      </c>
      <c r="FG74" s="1">
        <v>0</v>
      </c>
      <c r="FH74" s="1">
        <v>0</v>
      </c>
      <c r="FI74" s="1">
        <v>0</v>
      </c>
      <c r="FJ74" s="1">
        <v>0</v>
      </c>
      <c r="FK74" s="1">
        <v>0</v>
      </c>
      <c r="FL74" s="1">
        <v>0</v>
      </c>
      <c r="FM74" s="1">
        <v>0</v>
      </c>
      <c r="FN74" s="1">
        <v>0</v>
      </c>
      <c r="FO74" s="1">
        <v>0</v>
      </c>
      <c r="FP74" s="1">
        <v>0</v>
      </c>
      <c r="FQ74" s="1">
        <v>0</v>
      </c>
      <c r="FR74" s="1">
        <v>0</v>
      </c>
      <c r="FS74" s="1">
        <v>0</v>
      </c>
      <c r="FT74" s="1">
        <v>0</v>
      </c>
      <c r="FU74" s="1">
        <v>0</v>
      </c>
      <c r="FV74" s="1">
        <v>0</v>
      </c>
      <c r="FW74" s="1">
        <v>0</v>
      </c>
      <c r="FX74" s="1">
        <v>0</v>
      </c>
      <c r="FY74" s="1">
        <v>1.781853971630297E-3</v>
      </c>
      <c r="FZ74" s="1">
        <v>0.21959569252331779</v>
      </c>
      <c r="GA74" s="1">
        <v>9.6134196514038557</v>
      </c>
      <c r="GB74" s="1">
        <v>0</v>
      </c>
      <c r="GC74" s="1">
        <v>0</v>
      </c>
      <c r="GD74" s="1">
        <v>0</v>
      </c>
      <c r="GE74" s="1">
        <v>0</v>
      </c>
      <c r="GF74" s="1">
        <v>0</v>
      </c>
      <c r="GG74" s="1">
        <v>0</v>
      </c>
      <c r="GH74" s="1">
        <v>0</v>
      </c>
      <c r="GI74" s="1">
        <v>0</v>
      </c>
      <c r="GJ74" s="1">
        <v>0</v>
      </c>
      <c r="GK74" s="1">
        <v>0</v>
      </c>
      <c r="GL74" s="1">
        <v>0</v>
      </c>
      <c r="GM74" s="1">
        <v>0</v>
      </c>
      <c r="GN74" s="1">
        <v>0</v>
      </c>
      <c r="GO74" s="1">
        <v>0</v>
      </c>
      <c r="GP74" s="1">
        <v>0</v>
      </c>
      <c r="GQ74" s="1">
        <v>0</v>
      </c>
      <c r="GR74" s="1">
        <v>0</v>
      </c>
      <c r="GS74" s="1">
        <v>0</v>
      </c>
      <c r="GT74" s="1">
        <v>0</v>
      </c>
      <c r="GU74" s="1">
        <v>0</v>
      </c>
      <c r="GV74" s="1">
        <v>0</v>
      </c>
      <c r="GW74" s="1">
        <v>0</v>
      </c>
      <c r="GX74" s="1">
        <v>0</v>
      </c>
      <c r="GY74" s="1">
        <v>0</v>
      </c>
      <c r="GZ74" s="1">
        <v>1.4440167893232834E-3</v>
      </c>
      <c r="HA74" s="1">
        <v>2.228544350972449E-2</v>
      </c>
      <c r="HB74" s="1">
        <v>8.5430932801150855E-2</v>
      </c>
      <c r="HC74" s="1">
        <v>0</v>
      </c>
      <c r="HD74" s="1">
        <v>0</v>
      </c>
      <c r="HE74" s="1">
        <v>0</v>
      </c>
      <c r="HF74" s="1">
        <v>0</v>
      </c>
      <c r="HG74" s="1">
        <v>0</v>
      </c>
      <c r="HH74" s="1">
        <v>0</v>
      </c>
      <c r="HI74" s="1">
        <v>0</v>
      </c>
      <c r="HJ74" s="1">
        <v>0</v>
      </c>
      <c r="HK74" s="1">
        <v>0</v>
      </c>
      <c r="HL74" s="1">
        <v>2.1665648003155137E-3</v>
      </c>
      <c r="HM74" s="1">
        <v>2.3922631554357143E-2</v>
      </c>
      <c r="HN74" s="1">
        <v>3.8233446383056582</v>
      </c>
      <c r="HO74" s="1">
        <v>0</v>
      </c>
      <c r="HP74" s="1">
        <v>0</v>
      </c>
      <c r="HQ74" s="1">
        <v>0</v>
      </c>
      <c r="HR74" s="1">
        <v>0</v>
      </c>
      <c r="HS74" s="1">
        <v>0</v>
      </c>
      <c r="HT74" s="1">
        <v>0</v>
      </c>
      <c r="HU74" s="1">
        <v>0</v>
      </c>
      <c r="HV74" s="1">
        <v>0</v>
      </c>
      <c r="HW74" s="1">
        <v>0</v>
      </c>
      <c r="HX74" s="1">
        <v>0</v>
      </c>
      <c r="HY74" s="1">
        <v>0</v>
      </c>
      <c r="HZ74" s="1">
        <v>0</v>
      </c>
      <c r="IA74" s="1">
        <v>1.8015200000000002E-4</v>
      </c>
      <c r="IB74" s="1">
        <v>3.3322274747464402E-2</v>
      </c>
      <c r="IC74" s="1">
        <v>0.63931475049766184</v>
      </c>
      <c r="ID74" s="1">
        <v>0</v>
      </c>
      <c r="IE74" s="1">
        <v>0</v>
      </c>
      <c r="IF74" s="1">
        <v>0</v>
      </c>
      <c r="IG74" s="1">
        <v>0</v>
      </c>
      <c r="IH74" s="1">
        <v>0</v>
      </c>
      <c r="II74" s="1">
        <v>0</v>
      </c>
      <c r="IJ74" s="1">
        <v>0</v>
      </c>
      <c r="IK74" s="1">
        <v>0</v>
      </c>
      <c r="IL74" s="1">
        <v>0</v>
      </c>
      <c r="IM74" s="1">
        <v>0</v>
      </c>
      <c r="IN74" s="1">
        <v>0</v>
      </c>
      <c r="IO74" s="1">
        <v>0</v>
      </c>
      <c r="IP74" s="1">
        <v>0</v>
      </c>
      <c r="IQ74" s="1">
        <v>0</v>
      </c>
      <c r="IR74" s="1">
        <v>0</v>
      </c>
      <c r="IS74" s="1">
        <v>0</v>
      </c>
      <c r="IT74" s="1">
        <v>0</v>
      </c>
      <c r="IU74" s="1">
        <v>0</v>
      </c>
      <c r="IV74" s="1">
        <v>0</v>
      </c>
      <c r="IW74" s="1">
        <v>0</v>
      </c>
      <c r="IX74" s="1">
        <v>0</v>
      </c>
      <c r="IY74" s="1">
        <v>0</v>
      </c>
      <c r="IZ74" s="1">
        <v>0</v>
      </c>
      <c r="JA74" s="1">
        <v>0</v>
      </c>
      <c r="JB74" s="1">
        <v>0</v>
      </c>
      <c r="JC74" s="1">
        <v>0</v>
      </c>
      <c r="JD74" s="1">
        <v>0</v>
      </c>
      <c r="JE74" s="1">
        <v>0</v>
      </c>
      <c r="JF74" s="1">
        <v>0</v>
      </c>
      <c r="JG74" s="1">
        <v>0</v>
      </c>
      <c r="JH74" s="1">
        <v>0</v>
      </c>
      <c r="JI74" s="1">
        <v>0</v>
      </c>
      <c r="JJ74" s="1">
        <v>0</v>
      </c>
      <c r="JK74" s="1">
        <v>0</v>
      </c>
      <c r="JL74" s="1">
        <v>0</v>
      </c>
      <c r="JM74" s="1">
        <v>0</v>
      </c>
      <c r="JN74" s="1">
        <v>61.918556866219397</v>
      </c>
      <c r="JO74" s="1">
        <v>0.6483586669138417</v>
      </c>
      <c r="JP74" s="1">
        <v>11.606800318604002</v>
      </c>
      <c r="JQ74" s="1">
        <v>0.31285666867927969</v>
      </c>
      <c r="JR74" s="1">
        <v>0</v>
      </c>
      <c r="JS74" s="1">
        <v>7.6404835453262949</v>
      </c>
      <c r="JT74" s="1">
        <v>0.36204749406427977</v>
      </c>
      <c r="JU74" s="1">
        <v>1.5715930637146103</v>
      </c>
      <c r="JV74" s="1">
        <v>0</v>
      </c>
      <c r="JW74" s="1">
        <v>0</v>
      </c>
      <c r="JX74" s="1">
        <v>6.521585112483363</v>
      </c>
      <c r="JY74" s="1">
        <v>4.3183635152879773</v>
      </c>
      <c r="JZ74" s="1">
        <v>0.66649088569536918</v>
      </c>
      <c r="KA74" s="1">
        <v>0.44428357366937965</v>
      </c>
      <c r="KB74" s="1">
        <v>3.9885802893422126</v>
      </c>
      <c r="KC74" s="1">
        <v>0</v>
      </c>
    </row>
    <row r="75" spans="1:289" ht="11" customHeight="1" x14ac:dyDescent="0.15">
      <c r="A75" s="1" t="s">
        <v>113</v>
      </c>
      <c r="B75" s="1">
        <v>960.66406250000011</v>
      </c>
      <c r="D75" s="1">
        <v>31.992920156063466</v>
      </c>
      <c r="CA75" s="1">
        <v>0</v>
      </c>
      <c r="CB75" s="1">
        <v>0</v>
      </c>
      <c r="CC75" s="1">
        <v>0</v>
      </c>
      <c r="CD75" s="1">
        <v>0</v>
      </c>
      <c r="CE75" s="1">
        <v>0</v>
      </c>
      <c r="CF75" s="1">
        <v>0</v>
      </c>
      <c r="CG75" s="1">
        <v>0</v>
      </c>
      <c r="CH75" s="1">
        <v>0</v>
      </c>
      <c r="CI75" s="1">
        <v>0</v>
      </c>
      <c r="CJ75" s="1">
        <v>0</v>
      </c>
      <c r="CK75" s="1">
        <v>0</v>
      </c>
      <c r="CL75" s="1">
        <v>0</v>
      </c>
      <c r="CM75" s="1">
        <v>0</v>
      </c>
      <c r="CN75" s="1">
        <v>0</v>
      </c>
      <c r="CO75" s="1">
        <v>0</v>
      </c>
      <c r="CP75" s="1">
        <v>0</v>
      </c>
      <c r="CQ75" s="1">
        <v>0</v>
      </c>
      <c r="CR75" s="1">
        <v>0</v>
      </c>
      <c r="CS75" s="1">
        <v>0</v>
      </c>
      <c r="CT75" s="1">
        <v>0</v>
      </c>
      <c r="CU75" s="1">
        <v>0</v>
      </c>
      <c r="CV75" s="1">
        <v>0</v>
      </c>
      <c r="CW75" s="1">
        <v>0</v>
      </c>
      <c r="CX75" s="1">
        <v>0</v>
      </c>
      <c r="CY75" s="1">
        <v>0</v>
      </c>
      <c r="CZ75" s="1">
        <v>0</v>
      </c>
      <c r="DA75" s="1">
        <v>0</v>
      </c>
      <c r="DB75" s="1">
        <v>0</v>
      </c>
      <c r="DC75" s="1">
        <v>0</v>
      </c>
      <c r="DD75" s="1">
        <v>0</v>
      </c>
      <c r="DE75" s="1">
        <v>0</v>
      </c>
      <c r="DF75" s="1">
        <v>0</v>
      </c>
      <c r="DG75" s="1">
        <v>0</v>
      </c>
      <c r="DH75" s="1">
        <v>0.13478210626593409</v>
      </c>
      <c r="DI75" s="1">
        <v>0</v>
      </c>
      <c r="DJ75" s="1">
        <v>28.639622147666248</v>
      </c>
      <c r="DK75" s="1">
        <v>0</v>
      </c>
      <c r="DL75" s="1">
        <v>0</v>
      </c>
      <c r="DM75" s="1">
        <v>0.4412975804395084</v>
      </c>
      <c r="DN75" s="1">
        <v>0</v>
      </c>
      <c r="DO75" s="1">
        <v>0</v>
      </c>
      <c r="DP75" s="1">
        <v>0</v>
      </c>
      <c r="DQ75" s="1">
        <v>0</v>
      </c>
      <c r="DR75" s="1">
        <v>0</v>
      </c>
      <c r="DS75" s="1">
        <v>0</v>
      </c>
      <c r="DT75" s="1">
        <v>0</v>
      </c>
      <c r="DU75" s="1">
        <v>0</v>
      </c>
      <c r="DV75" s="1">
        <v>0</v>
      </c>
      <c r="DW75" s="1">
        <v>0</v>
      </c>
      <c r="DX75" s="1">
        <v>0</v>
      </c>
      <c r="DY75" s="1">
        <v>0</v>
      </c>
      <c r="DZ75" s="1">
        <v>0</v>
      </c>
      <c r="EA75" s="1">
        <v>0</v>
      </c>
      <c r="EB75" s="1">
        <v>0</v>
      </c>
      <c r="EC75" s="1">
        <v>0</v>
      </c>
      <c r="ED75" s="1">
        <v>0</v>
      </c>
      <c r="EE75" s="1">
        <v>0</v>
      </c>
      <c r="EF75" s="1">
        <v>0.63752739340144204</v>
      </c>
      <c r="EG75" s="1">
        <v>0</v>
      </c>
      <c r="EH75" s="1">
        <v>23.705037405046795</v>
      </c>
      <c r="EI75" s="1">
        <v>0</v>
      </c>
      <c r="EJ75" s="1">
        <v>0</v>
      </c>
      <c r="EK75" s="1">
        <v>0</v>
      </c>
      <c r="EL75" s="1">
        <v>0</v>
      </c>
      <c r="EM75" s="1">
        <v>0</v>
      </c>
      <c r="EN75" s="1">
        <v>0</v>
      </c>
      <c r="EO75" s="1">
        <v>0</v>
      </c>
      <c r="EP75" s="1">
        <v>0</v>
      </c>
      <c r="EQ75" s="1">
        <v>0</v>
      </c>
      <c r="ER75" s="1">
        <v>0</v>
      </c>
      <c r="ES75" s="1">
        <v>0</v>
      </c>
      <c r="ET75" s="1">
        <v>0</v>
      </c>
      <c r="EU75" s="1">
        <v>0</v>
      </c>
      <c r="EV75" s="1">
        <v>0</v>
      </c>
      <c r="EW75" s="1">
        <v>0</v>
      </c>
      <c r="EX75" s="1">
        <v>0</v>
      </c>
      <c r="EY75" s="1">
        <v>0</v>
      </c>
      <c r="EZ75" s="1">
        <v>0</v>
      </c>
      <c r="FA75" s="1">
        <v>0</v>
      </c>
      <c r="FB75" s="1">
        <v>0</v>
      </c>
      <c r="FC75" s="1">
        <v>0</v>
      </c>
      <c r="FD75" s="1">
        <v>0</v>
      </c>
      <c r="FE75" s="1">
        <v>0</v>
      </c>
      <c r="FF75" s="1">
        <v>0</v>
      </c>
      <c r="FG75" s="1">
        <v>0</v>
      </c>
      <c r="FH75" s="1">
        <v>0</v>
      </c>
      <c r="FI75" s="1">
        <v>0</v>
      </c>
      <c r="FJ75" s="1">
        <v>0</v>
      </c>
      <c r="FK75" s="1">
        <v>0</v>
      </c>
      <c r="FL75" s="1">
        <v>0</v>
      </c>
      <c r="FM75" s="1">
        <v>0</v>
      </c>
      <c r="FN75" s="1">
        <v>0</v>
      </c>
      <c r="FO75" s="1">
        <v>0</v>
      </c>
      <c r="FP75" s="1">
        <v>0</v>
      </c>
      <c r="FQ75" s="1">
        <v>0</v>
      </c>
      <c r="FR75" s="1">
        <v>0</v>
      </c>
      <c r="FS75" s="1">
        <v>0</v>
      </c>
      <c r="FT75" s="1">
        <v>0</v>
      </c>
      <c r="FU75" s="1">
        <v>0</v>
      </c>
      <c r="FV75" s="1">
        <v>0</v>
      </c>
      <c r="FW75" s="1">
        <v>0</v>
      </c>
      <c r="FX75" s="1">
        <v>0</v>
      </c>
      <c r="FY75" s="1">
        <v>0.21073865591966107</v>
      </c>
      <c r="FZ75" s="1">
        <v>0</v>
      </c>
      <c r="GA75" s="1">
        <v>9.6134196514038557</v>
      </c>
      <c r="GB75" s="1">
        <v>0</v>
      </c>
      <c r="GC75" s="1">
        <v>0</v>
      </c>
      <c r="GD75" s="1">
        <v>0</v>
      </c>
      <c r="GE75" s="1">
        <v>0</v>
      </c>
      <c r="GF75" s="1">
        <v>0</v>
      </c>
      <c r="GG75" s="1">
        <v>0</v>
      </c>
      <c r="GH75" s="1">
        <v>0</v>
      </c>
      <c r="GI75" s="1">
        <v>0</v>
      </c>
      <c r="GJ75" s="1">
        <v>0</v>
      </c>
      <c r="GK75" s="1">
        <v>0</v>
      </c>
      <c r="GL75" s="1">
        <v>0</v>
      </c>
      <c r="GM75" s="1">
        <v>0</v>
      </c>
      <c r="GN75" s="1">
        <v>0</v>
      </c>
      <c r="GO75" s="1">
        <v>0</v>
      </c>
      <c r="GP75" s="1">
        <v>0</v>
      </c>
      <c r="GQ75" s="1">
        <v>0</v>
      </c>
      <c r="GR75" s="1">
        <v>0</v>
      </c>
      <c r="GS75" s="1">
        <v>0</v>
      </c>
      <c r="GT75" s="1">
        <v>0</v>
      </c>
      <c r="GU75" s="1">
        <v>0</v>
      </c>
      <c r="GV75" s="1">
        <v>0</v>
      </c>
      <c r="GW75" s="1">
        <v>0</v>
      </c>
      <c r="GX75" s="1">
        <v>0</v>
      </c>
      <c r="GY75" s="1">
        <v>0</v>
      </c>
      <c r="GZ75" s="1">
        <v>2.2098085412976573E-2</v>
      </c>
      <c r="HA75" s="1">
        <v>0</v>
      </c>
      <c r="HB75" s="1">
        <v>8.5430932801150855E-2</v>
      </c>
      <c r="HC75" s="1">
        <v>0</v>
      </c>
      <c r="HD75" s="1">
        <v>0</v>
      </c>
      <c r="HE75" s="1">
        <v>0</v>
      </c>
      <c r="HF75" s="1">
        <v>0</v>
      </c>
      <c r="HG75" s="1">
        <v>0</v>
      </c>
      <c r="HH75" s="1">
        <v>0</v>
      </c>
      <c r="HI75" s="1">
        <v>0</v>
      </c>
      <c r="HJ75" s="1">
        <v>0</v>
      </c>
      <c r="HK75" s="1">
        <v>0</v>
      </c>
      <c r="HL75" s="1">
        <v>2.278331568247895E-2</v>
      </c>
      <c r="HM75" s="1">
        <v>0</v>
      </c>
      <c r="HN75" s="1">
        <v>3.8233446383056582</v>
      </c>
      <c r="HO75" s="1">
        <v>0</v>
      </c>
      <c r="HP75" s="1">
        <v>0</v>
      </c>
      <c r="HQ75" s="1">
        <v>0</v>
      </c>
      <c r="HR75" s="1">
        <v>0</v>
      </c>
      <c r="HS75" s="1">
        <v>0</v>
      </c>
      <c r="HT75" s="1">
        <v>0</v>
      </c>
      <c r="HU75" s="1">
        <v>0</v>
      </c>
      <c r="HV75" s="1">
        <v>0</v>
      </c>
      <c r="HW75" s="1">
        <v>0</v>
      </c>
      <c r="HX75" s="1">
        <v>0</v>
      </c>
      <c r="HY75" s="1">
        <v>0</v>
      </c>
      <c r="HZ75" s="1">
        <v>0</v>
      </c>
      <c r="IA75" s="1">
        <v>3.1683181093847969E-2</v>
      </c>
      <c r="IB75" s="1">
        <v>0</v>
      </c>
      <c r="IC75" s="1">
        <v>0.63931475049766184</v>
      </c>
      <c r="ID75" s="1">
        <v>0</v>
      </c>
      <c r="IE75" s="1">
        <v>0</v>
      </c>
      <c r="IF75" s="1">
        <v>0</v>
      </c>
      <c r="IG75" s="1">
        <v>0</v>
      </c>
      <c r="IH75" s="1">
        <v>0</v>
      </c>
      <c r="II75" s="1">
        <v>0</v>
      </c>
      <c r="IJ75" s="1">
        <v>0</v>
      </c>
      <c r="IK75" s="1">
        <v>0</v>
      </c>
      <c r="IL75" s="1">
        <v>0</v>
      </c>
      <c r="IM75" s="1">
        <v>0</v>
      </c>
      <c r="IN75" s="1">
        <v>0</v>
      </c>
      <c r="IO75" s="1">
        <v>0</v>
      </c>
      <c r="IP75" s="1">
        <v>0</v>
      </c>
      <c r="IQ75" s="1">
        <v>0</v>
      </c>
      <c r="IR75" s="1">
        <v>0</v>
      </c>
      <c r="IS75" s="1">
        <v>0</v>
      </c>
      <c r="IT75" s="1">
        <v>0</v>
      </c>
      <c r="IU75" s="1">
        <v>0</v>
      </c>
      <c r="IV75" s="1">
        <v>0</v>
      </c>
      <c r="IW75" s="1">
        <v>0</v>
      </c>
      <c r="IX75" s="1">
        <v>0</v>
      </c>
      <c r="IY75" s="1">
        <v>0</v>
      </c>
      <c r="IZ75" s="1">
        <v>0</v>
      </c>
      <c r="JA75" s="1">
        <v>0</v>
      </c>
      <c r="JB75" s="1">
        <v>0</v>
      </c>
      <c r="JC75" s="1">
        <v>0</v>
      </c>
      <c r="JD75" s="1">
        <v>0</v>
      </c>
      <c r="JE75" s="1">
        <v>0</v>
      </c>
      <c r="JF75" s="1">
        <v>0</v>
      </c>
      <c r="JG75" s="1">
        <v>0</v>
      </c>
      <c r="JH75" s="1">
        <v>0</v>
      </c>
      <c r="JI75" s="1">
        <v>0</v>
      </c>
      <c r="JJ75" s="1">
        <v>0</v>
      </c>
      <c r="JK75" s="1">
        <v>0</v>
      </c>
      <c r="JL75" s="1">
        <v>0</v>
      </c>
      <c r="JM75" s="1">
        <v>0</v>
      </c>
      <c r="JN75" s="1">
        <v>62.482219920538896</v>
      </c>
      <c r="JO75" s="1">
        <v>0.61628947761958164</v>
      </c>
      <c r="JP75" s="1">
        <v>11.363789021066479</v>
      </c>
      <c r="JQ75" s="1">
        <v>0.30316667277698373</v>
      </c>
      <c r="JR75" s="1">
        <v>0</v>
      </c>
      <c r="JS75" s="1">
        <v>7.4708288141186951</v>
      </c>
      <c r="JT75" s="1">
        <v>0.36503806078438522</v>
      </c>
      <c r="JU75" s="1">
        <v>1.4582506174514656</v>
      </c>
      <c r="JV75" s="1">
        <v>0</v>
      </c>
      <c r="JW75" s="1">
        <v>0</v>
      </c>
      <c r="JX75" s="1">
        <v>6.4008540220800825</v>
      </c>
      <c r="JY75" s="1">
        <v>4.3722738689086711</v>
      </c>
      <c r="JZ75" s="1">
        <v>0.68754193857246126</v>
      </c>
      <c r="KA75" s="1">
        <v>0.45885151866068546</v>
      </c>
      <c r="KB75" s="1">
        <v>4.0208960674216057</v>
      </c>
      <c r="KC75" s="1">
        <v>0</v>
      </c>
    </row>
    <row r="76" spans="1:289" ht="11" customHeight="1" x14ac:dyDescent="0.15">
      <c r="A76" s="1" t="s">
        <v>107</v>
      </c>
      <c r="B76" s="1">
        <v>960.66406250000011</v>
      </c>
      <c r="D76" s="1">
        <v>31.992920156063466</v>
      </c>
      <c r="CA76" s="1">
        <v>0</v>
      </c>
      <c r="CB76" s="1">
        <v>0</v>
      </c>
      <c r="CC76" s="1">
        <v>0</v>
      </c>
      <c r="CD76" s="1">
        <v>0</v>
      </c>
      <c r="CE76" s="1">
        <v>0</v>
      </c>
      <c r="CF76" s="1">
        <v>0</v>
      </c>
      <c r="CG76" s="1">
        <v>0</v>
      </c>
      <c r="CH76" s="1">
        <v>0</v>
      </c>
      <c r="CI76" s="1">
        <v>0</v>
      </c>
      <c r="CJ76" s="1">
        <v>0</v>
      </c>
      <c r="CK76" s="1">
        <v>0</v>
      </c>
      <c r="CL76" s="1">
        <v>0</v>
      </c>
      <c r="CM76" s="1">
        <v>0</v>
      </c>
      <c r="CN76" s="1">
        <v>0</v>
      </c>
      <c r="CO76" s="1">
        <v>0</v>
      </c>
      <c r="CP76" s="1">
        <v>0</v>
      </c>
      <c r="CQ76" s="1">
        <v>0</v>
      </c>
      <c r="CR76" s="1">
        <v>0</v>
      </c>
      <c r="CS76" s="1">
        <v>0</v>
      </c>
      <c r="CT76" s="1">
        <v>0</v>
      </c>
      <c r="CU76" s="1">
        <v>0</v>
      </c>
      <c r="CV76" s="1">
        <v>0</v>
      </c>
      <c r="CW76" s="1">
        <v>0</v>
      </c>
      <c r="CX76" s="1">
        <v>0</v>
      </c>
      <c r="CY76" s="1">
        <v>0</v>
      </c>
      <c r="CZ76" s="1">
        <v>0</v>
      </c>
      <c r="DA76" s="1">
        <v>0</v>
      </c>
      <c r="DB76" s="1">
        <v>0</v>
      </c>
      <c r="DC76" s="1">
        <v>0</v>
      </c>
      <c r="DD76" s="1">
        <v>0</v>
      </c>
      <c r="DE76" s="1">
        <v>0</v>
      </c>
      <c r="DF76" s="1">
        <v>0</v>
      </c>
      <c r="DG76" s="1">
        <v>0</v>
      </c>
      <c r="DH76" s="1">
        <v>2.2809507909377922E-3</v>
      </c>
      <c r="DI76" s="1">
        <v>0.13250115547499655</v>
      </c>
      <c r="DJ76" s="1">
        <v>28.772123303141246</v>
      </c>
      <c r="DK76" s="1">
        <v>0</v>
      </c>
      <c r="DL76" s="1">
        <v>0</v>
      </c>
      <c r="DM76" s="1">
        <v>0.4412975804395084</v>
      </c>
      <c r="DN76" s="1">
        <v>0</v>
      </c>
      <c r="DO76" s="1">
        <v>0</v>
      </c>
      <c r="DP76" s="1">
        <v>0</v>
      </c>
      <c r="DQ76" s="1">
        <v>0</v>
      </c>
      <c r="DR76" s="1">
        <v>0</v>
      </c>
      <c r="DS76" s="1">
        <v>0</v>
      </c>
      <c r="DT76" s="1">
        <v>0</v>
      </c>
      <c r="DU76" s="1">
        <v>0</v>
      </c>
      <c r="DV76" s="1">
        <v>0</v>
      </c>
      <c r="DW76" s="1">
        <v>0</v>
      </c>
      <c r="DX76" s="1">
        <v>0</v>
      </c>
      <c r="DY76" s="1">
        <v>0</v>
      </c>
      <c r="DZ76" s="1">
        <v>0</v>
      </c>
      <c r="EA76" s="1">
        <v>0</v>
      </c>
      <c r="EB76" s="1">
        <v>0</v>
      </c>
      <c r="EC76" s="1">
        <v>0</v>
      </c>
      <c r="ED76" s="1">
        <v>0</v>
      </c>
      <c r="EE76" s="1">
        <v>0</v>
      </c>
      <c r="EF76" s="1">
        <v>2.7208642603561827E-3</v>
      </c>
      <c r="EG76" s="1">
        <v>0.63480652914108437</v>
      </c>
      <c r="EH76" s="1">
        <v>24.339843934187879</v>
      </c>
      <c r="EI76" s="1">
        <v>0</v>
      </c>
      <c r="EJ76" s="1">
        <v>0</v>
      </c>
      <c r="EK76" s="1">
        <v>0</v>
      </c>
      <c r="EL76" s="1">
        <v>0</v>
      </c>
      <c r="EM76" s="1">
        <v>0</v>
      </c>
      <c r="EN76" s="1">
        <v>0</v>
      </c>
      <c r="EO76" s="1">
        <v>0</v>
      </c>
      <c r="EP76" s="1">
        <v>0</v>
      </c>
      <c r="EQ76" s="1">
        <v>0</v>
      </c>
      <c r="ER76" s="1">
        <v>0</v>
      </c>
      <c r="ES76" s="1">
        <v>0</v>
      </c>
      <c r="ET76" s="1">
        <v>0</v>
      </c>
      <c r="EU76" s="1">
        <v>0</v>
      </c>
      <c r="EV76" s="1">
        <v>0</v>
      </c>
      <c r="EW76" s="1">
        <v>0</v>
      </c>
      <c r="EX76" s="1">
        <v>0</v>
      </c>
      <c r="EY76" s="1">
        <v>0</v>
      </c>
      <c r="EZ76" s="1">
        <v>0</v>
      </c>
      <c r="FA76" s="1">
        <v>0</v>
      </c>
      <c r="FB76" s="1">
        <v>0</v>
      </c>
      <c r="FC76" s="1">
        <v>0</v>
      </c>
      <c r="FD76" s="1">
        <v>0</v>
      </c>
      <c r="FE76" s="1">
        <v>0</v>
      </c>
      <c r="FF76" s="1">
        <v>0</v>
      </c>
      <c r="FG76" s="1">
        <v>0</v>
      </c>
      <c r="FH76" s="1">
        <v>0</v>
      </c>
      <c r="FI76" s="1">
        <v>0</v>
      </c>
      <c r="FJ76" s="1">
        <v>0</v>
      </c>
      <c r="FK76" s="1">
        <v>0</v>
      </c>
      <c r="FL76" s="1">
        <v>0</v>
      </c>
      <c r="FM76" s="1">
        <v>0</v>
      </c>
      <c r="FN76" s="1">
        <v>0</v>
      </c>
      <c r="FO76" s="1">
        <v>0</v>
      </c>
      <c r="FP76" s="1">
        <v>0</v>
      </c>
      <c r="FQ76" s="1">
        <v>0</v>
      </c>
      <c r="FR76" s="1">
        <v>0</v>
      </c>
      <c r="FS76" s="1">
        <v>0</v>
      </c>
      <c r="FT76" s="1">
        <v>0</v>
      </c>
      <c r="FU76" s="1">
        <v>0</v>
      </c>
      <c r="FV76" s="1">
        <v>0</v>
      </c>
      <c r="FW76" s="1">
        <v>0</v>
      </c>
      <c r="FX76" s="1">
        <v>0</v>
      </c>
      <c r="FY76" s="1">
        <v>1.7930552173783467E-3</v>
      </c>
      <c r="FZ76" s="1">
        <v>0.20894560070228263</v>
      </c>
      <c r="GA76" s="1">
        <v>9.8223652521061382</v>
      </c>
      <c r="GB76" s="1">
        <v>0</v>
      </c>
      <c r="GC76" s="1">
        <v>0</v>
      </c>
      <c r="GD76" s="1">
        <v>0</v>
      </c>
      <c r="GE76" s="1">
        <v>0</v>
      </c>
      <c r="GF76" s="1">
        <v>0</v>
      </c>
      <c r="GG76" s="1">
        <v>0</v>
      </c>
      <c r="GH76" s="1">
        <v>0</v>
      </c>
      <c r="GI76" s="1">
        <v>0</v>
      </c>
      <c r="GJ76" s="1">
        <v>0</v>
      </c>
      <c r="GK76" s="1">
        <v>0</v>
      </c>
      <c r="GL76" s="1">
        <v>0</v>
      </c>
      <c r="GM76" s="1">
        <v>0</v>
      </c>
      <c r="GN76" s="1">
        <v>0</v>
      </c>
      <c r="GO76" s="1">
        <v>0</v>
      </c>
      <c r="GP76" s="1">
        <v>0</v>
      </c>
      <c r="GQ76" s="1">
        <v>0</v>
      </c>
      <c r="GR76" s="1">
        <v>0</v>
      </c>
      <c r="GS76" s="1">
        <v>0</v>
      </c>
      <c r="GT76" s="1">
        <v>0</v>
      </c>
      <c r="GU76" s="1">
        <v>0</v>
      </c>
      <c r="GV76" s="1">
        <v>0</v>
      </c>
      <c r="GW76" s="1">
        <v>0</v>
      </c>
      <c r="GX76" s="1">
        <v>0</v>
      </c>
      <c r="GY76" s="1">
        <v>0</v>
      </c>
      <c r="GZ76" s="1">
        <v>1.446536797977206E-3</v>
      </c>
      <c r="HA76" s="1">
        <v>2.0651548614999377E-2</v>
      </c>
      <c r="HB76" s="1">
        <v>0.10608248141615023</v>
      </c>
      <c r="HC76" s="1">
        <v>0</v>
      </c>
      <c r="HD76" s="1">
        <v>0</v>
      </c>
      <c r="HE76" s="1">
        <v>0</v>
      </c>
      <c r="HF76" s="1">
        <v>0</v>
      </c>
      <c r="HG76" s="1">
        <v>0</v>
      </c>
      <c r="HH76" s="1">
        <v>0</v>
      </c>
      <c r="HI76" s="1">
        <v>0</v>
      </c>
      <c r="HJ76" s="1">
        <v>0</v>
      </c>
      <c r="HK76" s="1">
        <v>0</v>
      </c>
      <c r="HL76" s="1">
        <v>2.1706707136392961E-3</v>
      </c>
      <c r="HM76" s="1">
        <v>2.0612644968839564E-2</v>
      </c>
      <c r="HN76" s="1">
        <v>3.8439572832744977</v>
      </c>
      <c r="HO76" s="1">
        <v>0</v>
      </c>
      <c r="HP76" s="1">
        <v>0</v>
      </c>
      <c r="HQ76" s="1">
        <v>0</v>
      </c>
      <c r="HR76" s="1">
        <v>0</v>
      </c>
      <c r="HS76" s="1">
        <v>0</v>
      </c>
      <c r="HT76" s="1">
        <v>0</v>
      </c>
      <c r="HU76" s="1">
        <v>0</v>
      </c>
      <c r="HV76" s="1">
        <v>0</v>
      </c>
      <c r="HW76" s="1">
        <v>0</v>
      </c>
      <c r="HX76" s="1">
        <v>0</v>
      </c>
      <c r="HY76" s="1">
        <v>0</v>
      </c>
      <c r="HZ76" s="1">
        <v>0</v>
      </c>
      <c r="IA76" s="1">
        <v>1.8015200000000002E-4</v>
      </c>
      <c r="IB76" s="1">
        <v>3.150302909384791E-2</v>
      </c>
      <c r="IC76" s="1">
        <v>0.67081777959150979</v>
      </c>
      <c r="ID76" s="1">
        <v>0</v>
      </c>
      <c r="IE76" s="1">
        <v>0</v>
      </c>
      <c r="IF76" s="1">
        <v>0</v>
      </c>
      <c r="IG76" s="1">
        <v>0</v>
      </c>
      <c r="IH76" s="1">
        <v>0</v>
      </c>
      <c r="II76" s="1">
        <v>0</v>
      </c>
      <c r="IJ76" s="1">
        <v>0</v>
      </c>
      <c r="IK76" s="1">
        <v>0</v>
      </c>
      <c r="IL76" s="1">
        <v>0</v>
      </c>
      <c r="IM76" s="1">
        <v>0</v>
      </c>
      <c r="IN76" s="1">
        <v>0</v>
      </c>
      <c r="IO76" s="1">
        <v>0</v>
      </c>
      <c r="IP76" s="1">
        <v>0</v>
      </c>
      <c r="IQ76" s="1">
        <v>0</v>
      </c>
      <c r="IR76" s="1">
        <v>0</v>
      </c>
      <c r="IS76" s="1">
        <v>0</v>
      </c>
      <c r="IT76" s="1">
        <v>0</v>
      </c>
      <c r="IU76" s="1">
        <v>0</v>
      </c>
      <c r="IV76" s="1">
        <v>0</v>
      </c>
      <c r="IW76" s="1">
        <v>0</v>
      </c>
      <c r="IX76" s="1">
        <v>0</v>
      </c>
      <c r="IY76" s="1">
        <v>0</v>
      </c>
      <c r="IZ76" s="1">
        <v>0</v>
      </c>
      <c r="JA76" s="1">
        <v>0</v>
      </c>
      <c r="JB76" s="1">
        <v>0</v>
      </c>
      <c r="JC76" s="1">
        <v>0</v>
      </c>
      <c r="JD76" s="1">
        <v>0</v>
      </c>
      <c r="JE76" s="1">
        <v>0</v>
      </c>
      <c r="JF76" s="1">
        <v>0</v>
      </c>
      <c r="JG76" s="1">
        <v>0</v>
      </c>
      <c r="JH76" s="1">
        <v>0</v>
      </c>
      <c r="JI76" s="1">
        <v>0</v>
      </c>
      <c r="JJ76" s="1">
        <v>0</v>
      </c>
      <c r="JK76" s="1">
        <v>0</v>
      </c>
      <c r="JL76" s="1">
        <v>0</v>
      </c>
      <c r="JM76" s="1">
        <v>0</v>
      </c>
      <c r="JN76" s="1">
        <v>62.482219920538896</v>
      </c>
      <c r="JO76" s="1">
        <v>0.61628947761958164</v>
      </c>
      <c r="JP76" s="1">
        <v>11.363789021066479</v>
      </c>
      <c r="JQ76" s="1">
        <v>0.30316667277698373</v>
      </c>
      <c r="JR76" s="1">
        <v>0</v>
      </c>
      <c r="JS76" s="1">
        <v>7.4708288141186951</v>
      </c>
      <c r="JT76" s="1">
        <v>0.36503806078438522</v>
      </c>
      <c r="JU76" s="1">
        <v>1.4582506174514656</v>
      </c>
      <c r="JV76" s="1">
        <v>0</v>
      </c>
      <c r="JW76" s="1">
        <v>0</v>
      </c>
      <c r="JX76" s="1">
        <v>6.4008540220800825</v>
      </c>
      <c r="JY76" s="1">
        <v>4.3722738689086711</v>
      </c>
      <c r="JZ76" s="1">
        <v>0.68754193857246126</v>
      </c>
      <c r="KA76" s="1">
        <v>0.45885151866068546</v>
      </c>
      <c r="KB76" s="1">
        <v>4.0208960674216057</v>
      </c>
      <c r="KC76" s="1">
        <v>0</v>
      </c>
    </row>
    <row r="77" spans="1:289" ht="11" customHeight="1" x14ac:dyDescent="0.15">
      <c r="A77" s="1" t="s">
        <v>113</v>
      </c>
      <c r="B77" s="1">
        <v>955.66406250000011</v>
      </c>
      <c r="D77" s="1">
        <v>31.007219115512175</v>
      </c>
      <c r="CA77" s="1">
        <v>0</v>
      </c>
      <c r="CB77" s="1">
        <v>0</v>
      </c>
      <c r="CC77" s="1">
        <v>0</v>
      </c>
      <c r="CD77" s="1">
        <v>0</v>
      </c>
      <c r="CE77" s="1">
        <v>0</v>
      </c>
      <c r="CF77" s="1">
        <v>0</v>
      </c>
      <c r="CG77" s="1">
        <v>0</v>
      </c>
      <c r="CH77" s="1">
        <v>0</v>
      </c>
      <c r="CI77" s="1">
        <v>0</v>
      </c>
      <c r="CJ77" s="1">
        <v>0</v>
      </c>
      <c r="CK77" s="1">
        <v>0</v>
      </c>
      <c r="CL77" s="1">
        <v>0</v>
      </c>
      <c r="CM77" s="1">
        <v>0</v>
      </c>
      <c r="CN77" s="1">
        <v>0</v>
      </c>
      <c r="CO77" s="1">
        <v>0</v>
      </c>
      <c r="CP77" s="1">
        <v>0</v>
      </c>
      <c r="CQ77" s="1">
        <v>0</v>
      </c>
      <c r="CR77" s="1">
        <v>0</v>
      </c>
      <c r="CS77" s="1">
        <v>0</v>
      </c>
      <c r="CT77" s="1">
        <v>0</v>
      </c>
      <c r="CU77" s="1">
        <v>0</v>
      </c>
      <c r="CV77" s="1">
        <v>0</v>
      </c>
      <c r="CW77" s="1">
        <v>0</v>
      </c>
      <c r="CX77" s="1">
        <v>0</v>
      </c>
      <c r="CY77" s="1">
        <v>0</v>
      </c>
      <c r="CZ77" s="1">
        <v>0</v>
      </c>
      <c r="DA77" s="1">
        <v>0</v>
      </c>
      <c r="DB77" s="1">
        <v>0</v>
      </c>
      <c r="DC77" s="1">
        <v>0</v>
      </c>
      <c r="DD77" s="1">
        <v>0</v>
      </c>
      <c r="DE77" s="1">
        <v>0</v>
      </c>
      <c r="DF77" s="1">
        <v>0</v>
      </c>
      <c r="DG77" s="1">
        <v>0</v>
      </c>
      <c r="DH77" s="1">
        <v>0.12149067517976765</v>
      </c>
      <c r="DI77" s="1">
        <v>0</v>
      </c>
      <c r="DJ77" s="1">
        <v>28.772123303141246</v>
      </c>
      <c r="DK77" s="1">
        <v>0</v>
      </c>
      <c r="DL77" s="1">
        <v>0</v>
      </c>
      <c r="DM77" s="1">
        <v>0.4412975804395084</v>
      </c>
      <c r="DN77" s="1">
        <v>0</v>
      </c>
      <c r="DO77" s="1">
        <v>0</v>
      </c>
      <c r="DP77" s="1">
        <v>0</v>
      </c>
      <c r="DQ77" s="1">
        <v>0</v>
      </c>
      <c r="DR77" s="1">
        <v>0</v>
      </c>
      <c r="DS77" s="1">
        <v>0</v>
      </c>
      <c r="DT77" s="1">
        <v>0</v>
      </c>
      <c r="DU77" s="1">
        <v>0</v>
      </c>
      <c r="DV77" s="1">
        <v>0</v>
      </c>
      <c r="DW77" s="1">
        <v>0</v>
      </c>
      <c r="DX77" s="1">
        <v>0</v>
      </c>
      <c r="DY77" s="1">
        <v>0</v>
      </c>
      <c r="DZ77" s="1">
        <v>0</v>
      </c>
      <c r="EA77" s="1">
        <v>0</v>
      </c>
      <c r="EB77" s="1">
        <v>0</v>
      </c>
      <c r="EC77" s="1">
        <v>0</v>
      </c>
      <c r="ED77" s="1">
        <v>0</v>
      </c>
      <c r="EE77" s="1">
        <v>0</v>
      </c>
      <c r="EF77" s="1">
        <v>0.60409852286423005</v>
      </c>
      <c r="EG77" s="1">
        <v>0</v>
      </c>
      <c r="EH77" s="1">
        <v>24.339843934187879</v>
      </c>
      <c r="EI77" s="1">
        <v>0</v>
      </c>
      <c r="EJ77" s="1">
        <v>0</v>
      </c>
      <c r="EK77" s="1">
        <v>0</v>
      </c>
      <c r="EL77" s="1">
        <v>0</v>
      </c>
      <c r="EM77" s="1">
        <v>0</v>
      </c>
      <c r="EN77" s="1">
        <v>0</v>
      </c>
      <c r="EO77" s="1">
        <v>0</v>
      </c>
      <c r="EP77" s="1">
        <v>0</v>
      </c>
      <c r="EQ77" s="1">
        <v>0</v>
      </c>
      <c r="ER77" s="1">
        <v>0</v>
      </c>
      <c r="ES77" s="1">
        <v>0</v>
      </c>
      <c r="ET77" s="1">
        <v>0</v>
      </c>
      <c r="EU77" s="1">
        <v>0</v>
      </c>
      <c r="EV77" s="1">
        <v>0</v>
      </c>
      <c r="EW77" s="1">
        <v>0</v>
      </c>
      <c r="EX77" s="1">
        <v>0</v>
      </c>
      <c r="EY77" s="1">
        <v>0</v>
      </c>
      <c r="EZ77" s="1">
        <v>0</v>
      </c>
      <c r="FA77" s="1">
        <v>0</v>
      </c>
      <c r="FB77" s="1">
        <v>0</v>
      </c>
      <c r="FC77" s="1">
        <v>0</v>
      </c>
      <c r="FD77" s="1">
        <v>0</v>
      </c>
      <c r="FE77" s="1">
        <v>0</v>
      </c>
      <c r="FF77" s="1">
        <v>0</v>
      </c>
      <c r="FG77" s="1">
        <v>0</v>
      </c>
      <c r="FH77" s="1">
        <v>0</v>
      </c>
      <c r="FI77" s="1">
        <v>0</v>
      </c>
      <c r="FJ77" s="1">
        <v>0</v>
      </c>
      <c r="FK77" s="1">
        <v>0</v>
      </c>
      <c r="FL77" s="1">
        <v>0</v>
      </c>
      <c r="FM77" s="1">
        <v>0</v>
      </c>
      <c r="FN77" s="1">
        <v>0</v>
      </c>
      <c r="FO77" s="1">
        <v>0</v>
      </c>
      <c r="FP77" s="1">
        <v>0</v>
      </c>
      <c r="FQ77" s="1">
        <v>0</v>
      </c>
      <c r="FR77" s="1">
        <v>0</v>
      </c>
      <c r="FS77" s="1">
        <v>0</v>
      </c>
      <c r="FT77" s="1">
        <v>0</v>
      </c>
      <c r="FU77" s="1">
        <v>0</v>
      </c>
      <c r="FV77" s="1">
        <v>0</v>
      </c>
      <c r="FW77" s="1">
        <v>0</v>
      </c>
      <c r="FX77" s="1">
        <v>0</v>
      </c>
      <c r="FY77" s="1">
        <v>0.20020591661345594</v>
      </c>
      <c r="FZ77" s="1">
        <v>0</v>
      </c>
      <c r="GA77" s="1">
        <v>9.8223652521061382</v>
      </c>
      <c r="GB77" s="1">
        <v>0</v>
      </c>
      <c r="GC77" s="1">
        <v>0</v>
      </c>
      <c r="GD77" s="1">
        <v>0</v>
      </c>
      <c r="GE77" s="1">
        <v>0</v>
      </c>
      <c r="GF77" s="1">
        <v>0</v>
      </c>
      <c r="GG77" s="1">
        <v>0</v>
      </c>
      <c r="GH77" s="1">
        <v>0</v>
      </c>
      <c r="GI77" s="1">
        <v>0</v>
      </c>
      <c r="GJ77" s="1">
        <v>0</v>
      </c>
      <c r="GK77" s="1">
        <v>0</v>
      </c>
      <c r="GL77" s="1">
        <v>0</v>
      </c>
      <c r="GM77" s="1">
        <v>0</v>
      </c>
      <c r="GN77" s="1">
        <v>0</v>
      </c>
      <c r="GO77" s="1">
        <v>0</v>
      </c>
      <c r="GP77" s="1">
        <v>0</v>
      </c>
      <c r="GQ77" s="1">
        <v>0</v>
      </c>
      <c r="GR77" s="1">
        <v>0</v>
      </c>
      <c r="GS77" s="1">
        <v>0</v>
      </c>
      <c r="GT77" s="1">
        <v>0</v>
      </c>
      <c r="GU77" s="1">
        <v>0</v>
      </c>
      <c r="GV77" s="1">
        <v>0</v>
      </c>
      <c r="GW77" s="1">
        <v>0</v>
      </c>
      <c r="GX77" s="1">
        <v>0</v>
      </c>
      <c r="GY77" s="1">
        <v>0</v>
      </c>
      <c r="GZ77" s="1">
        <v>2.062569941981824E-2</v>
      </c>
      <c r="HA77" s="1">
        <v>0</v>
      </c>
      <c r="HB77" s="1">
        <v>0.10608248141615023</v>
      </c>
      <c r="HC77" s="1">
        <v>0</v>
      </c>
      <c r="HD77" s="1">
        <v>0</v>
      </c>
      <c r="HE77" s="1">
        <v>0</v>
      </c>
      <c r="HF77" s="1">
        <v>0</v>
      </c>
      <c r="HG77" s="1">
        <v>0</v>
      </c>
      <c r="HH77" s="1">
        <v>0</v>
      </c>
      <c r="HI77" s="1">
        <v>0</v>
      </c>
      <c r="HJ77" s="1">
        <v>0</v>
      </c>
      <c r="HK77" s="1">
        <v>0</v>
      </c>
      <c r="HL77" s="1">
        <v>1.9886246857266358E-2</v>
      </c>
      <c r="HM77" s="1">
        <v>0</v>
      </c>
      <c r="HN77" s="1">
        <v>3.8439572832744977</v>
      </c>
      <c r="HO77" s="1">
        <v>0</v>
      </c>
      <c r="HP77" s="1">
        <v>0</v>
      </c>
      <c r="HQ77" s="1">
        <v>0</v>
      </c>
      <c r="HR77" s="1">
        <v>0</v>
      </c>
      <c r="HS77" s="1">
        <v>0</v>
      </c>
      <c r="HT77" s="1">
        <v>0</v>
      </c>
      <c r="HU77" s="1">
        <v>0</v>
      </c>
      <c r="HV77" s="1">
        <v>0</v>
      </c>
      <c r="HW77" s="1">
        <v>0</v>
      </c>
      <c r="HX77" s="1">
        <v>0</v>
      </c>
      <c r="HY77" s="1">
        <v>0</v>
      </c>
      <c r="HZ77" s="1">
        <v>0</v>
      </c>
      <c r="IA77" s="1">
        <v>2.998620939706818E-2</v>
      </c>
      <c r="IB77" s="1">
        <v>0</v>
      </c>
      <c r="IC77" s="1">
        <v>0.67081777959150979</v>
      </c>
      <c r="ID77" s="1">
        <v>0</v>
      </c>
      <c r="IE77" s="1">
        <v>0</v>
      </c>
      <c r="IF77" s="1">
        <v>0</v>
      </c>
      <c r="IG77" s="1">
        <v>0</v>
      </c>
      <c r="IH77" s="1">
        <v>0</v>
      </c>
      <c r="II77" s="1">
        <v>0</v>
      </c>
      <c r="IJ77" s="1">
        <v>0</v>
      </c>
      <c r="IK77" s="1">
        <v>0</v>
      </c>
      <c r="IL77" s="1">
        <v>0</v>
      </c>
      <c r="IM77" s="1">
        <v>0</v>
      </c>
      <c r="IN77" s="1">
        <v>0</v>
      </c>
      <c r="IO77" s="1">
        <v>0</v>
      </c>
      <c r="IP77" s="1">
        <v>0</v>
      </c>
      <c r="IQ77" s="1">
        <v>0</v>
      </c>
      <c r="IR77" s="1">
        <v>0</v>
      </c>
      <c r="IS77" s="1">
        <v>0</v>
      </c>
      <c r="IT77" s="1">
        <v>0</v>
      </c>
      <c r="IU77" s="1">
        <v>0</v>
      </c>
      <c r="IV77" s="1">
        <v>0</v>
      </c>
      <c r="IW77" s="1">
        <v>0</v>
      </c>
      <c r="IX77" s="1">
        <v>0</v>
      </c>
      <c r="IY77" s="1">
        <v>0</v>
      </c>
      <c r="IZ77" s="1">
        <v>0</v>
      </c>
      <c r="JA77" s="1">
        <v>0</v>
      </c>
      <c r="JB77" s="1">
        <v>0</v>
      </c>
      <c r="JC77" s="1">
        <v>0</v>
      </c>
      <c r="JD77" s="1">
        <v>0</v>
      </c>
      <c r="JE77" s="1">
        <v>0</v>
      </c>
      <c r="JF77" s="1">
        <v>0</v>
      </c>
      <c r="JG77" s="1">
        <v>0</v>
      </c>
      <c r="JH77" s="1">
        <v>0</v>
      </c>
      <c r="JI77" s="1">
        <v>0</v>
      </c>
      <c r="JJ77" s="1">
        <v>0</v>
      </c>
      <c r="JK77" s="1">
        <v>0</v>
      </c>
      <c r="JL77" s="1">
        <v>0</v>
      </c>
      <c r="JM77" s="1">
        <v>0</v>
      </c>
      <c r="JN77" s="1">
        <v>63.039274099931845</v>
      </c>
      <c r="JO77" s="1">
        <v>0.58633879365523822</v>
      </c>
      <c r="JP77" s="1">
        <v>11.121455307277753</v>
      </c>
      <c r="JQ77" s="1">
        <v>0.29449902243080311</v>
      </c>
      <c r="JR77" s="1">
        <v>0</v>
      </c>
      <c r="JS77" s="1">
        <v>7.2948189308960245</v>
      </c>
      <c r="JT77" s="1">
        <v>0.36759230325276326</v>
      </c>
      <c r="JU77" s="1">
        <v>1.3522701091247025</v>
      </c>
      <c r="JV77" s="1">
        <v>0</v>
      </c>
      <c r="JW77" s="1">
        <v>0</v>
      </c>
      <c r="JX77" s="1">
        <v>6.2864754231145223</v>
      </c>
      <c r="JY77" s="1">
        <v>4.4226780005796638</v>
      </c>
      <c r="JZ77" s="1">
        <v>0.70856810107798851</v>
      </c>
      <c r="KA77" s="1">
        <v>0.47343813533590062</v>
      </c>
      <c r="KB77" s="1">
        <v>4.0525917733228045</v>
      </c>
      <c r="KC77" s="1">
        <v>0</v>
      </c>
    </row>
    <row r="78" spans="1:289" ht="11" customHeight="1" x14ac:dyDescent="0.15">
      <c r="A78" s="1" t="s">
        <v>107</v>
      </c>
      <c r="B78" s="1">
        <v>955.66406250000011</v>
      </c>
      <c r="D78" s="1">
        <v>31.007219115512175</v>
      </c>
      <c r="CA78" s="1">
        <v>0</v>
      </c>
      <c r="CB78" s="1">
        <v>0</v>
      </c>
      <c r="CC78" s="1">
        <v>0</v>
      </c>
      <c r="CD78" s="1">
        <v>0</v>
      </c>
      <c r="CE78" s="1">
        <v>0</v>
      </c>
      <c r="CF78" s="1">
        <v>0</v>
      </c>
      <c r="CG78" s="1">
        <v>0</v>
      </c>
      <c r="CH78" s="1">
        <v>0</v>
      </c>
      <c r="CI78" s="1">
        <v>0</v>
      </c>
      <c r="CJ78" s="1">
        <v>0</v>
      </c>
      <c r="CK78" s="1">
        <v>0</v>
      </c>
      <c r="CL78" s="1">
        <v>0</v>
      </c>
      <c r="CM78" s="1">
        <v>0</v>
      </c>
      <c r="CN78" s="1">
        <v>0</v>
      </c>
      <c r="CO78" s="1">
        <v>0</v>
      </c>
      <c r="CP78" s="1">
        <v>0</v>
      </c>
      <c r="CQ78" s="1">
        <v>0</v>
      </c>
      <c r="CR78" s="1">
        <v>0</v>
      </c>
      <c r="CS78" s="1">
        <v>0</v>
      </c>
      <c r="CT78" s="1">
        <v>0</v>
      </c>
      <c r="CU78" s="1">
        <v>0</v>
      </c>
      <c r="CV78" s="1">
        <v>0</v>
      </c>
      <c r="CW78" s="1">
        <v>0</v>
      </c>
      <c r="CX78" s="1">
        <v>0</v>
      </c>
      <c r="CY78" s="1">
        <v>0</v>
      </c>
      <c r="CZ78" s="1">
        <v>0</v>
      </c>
      <c r="DA78" s="1">
        <v>0</v>
      </c>
      <c r="DB78" s="1">
        <v>0</v>
      </c>
      <c r="DC78" s="1">
        <v>0</v>
      </c>
      <c r="DD78" s="1">
        <v>0</v>
      </c>
      <c r="DE78" s="1">
        <v>0</v>
      </c>
      <c r="DF78" s="1">
        <v>0</v>
      </c>
      <c r="DG78" s="1">
        <v>0</v>
      </c>
      <c r="DH78" s="1">
        <v>2.284469399111901E-3</v>
      </c>
      <c r="DI78" s="1">
        <v>0.11920620578065473</v>
      </c>
      <c r="DJ78" s="1">
        <v>28.891329508921899</v>
      </c>
      <c r="DK78" s="1">
        <v>0</v>
      </c>
      <c r="DL78" s="1">
        <v>0</v>
      </c>
      <c r="DM78" s="1">
        <v>0.4412975804395084</v>
      </c>
      <c r="DN78" s="1">
        <v>0</v>
      </c>
      <c r="DO78" s="1">
        <v>0</v>
      </c>
      <c r="DP78" s="1">
        <v>0</v>
      </c>
      <c r="DQ78" s="1">
        <v>0</v>
      </c>
      <c r="DR78" s="1">
        <v>0</v>
      </c>
      <c r="DS78" s="1">
        <v>0</v>
      </c>
      <c r="DT78" s="1">
        <v>0</v>
      </c>
      <c r="DU78" s="1">
        <v>0</v>
      </c>
      <c r="DV78" s="1">
        <v>0</v>
      </c>
      <c r="DW78" s="1">
        <v>0</v>
      </c>
      <c r="DX78" s="1">
        <v>0</v>
      </c>
      <c r="DY78" s="1">
        <v>0</v>
      </c>
      <c r="DZ78" s="1">
        <v>0</v>
      </c>
      <c r="EA78" s="1">
        <v>0</v>
      </c>
      <c r="EB78" s="1">
        <v>0</v>
      </c>
      <c r="EC78" s="1">
        <v>0</v>
      </c>
      <c r="ED78" s="1">
        <v>0</v>
      </c>
      <c r="EE78" s="1">
        <v>0</v>
      </c>
      <c r="EF78" s="1">
        <v>2.7188029257202966E-3</v>
      </c>
      <c r="EG78" s="1">
        <v>0.60137971993851169</v>
      </c>
      <c r="EH78" s="1">
        <v>24.941223654126389</v>
      </c>
      <c r="EI78" s="1">
        <v>0</v>
      </c>
      <c r="EJ78" s="1">
        <v>0</v>
      </c>
      <c r="EK78" s="1">
        <v>0</v>
      </c>
      <c r="EL78" s="1">
        <v>0</v>
      </c>
      <c r="EM78" s="1">
        <v>0</v>
      </c>
      <c r="EN78" s="1">
        <v>0</v>
      </c>
      <c r="EO78" s="1">
        <v>0</v>
      </c>
      <c r="EP78" s="1">
        <v>0</v>
      </c>
      <c r="EQ78" s="1">
        <v>0</v>
      </c>
      <c r="ER78" s="1">
        <v>0</v>
      </c>
      <c r="ES78" s="1">
        <v>0</v>
      </c>
      <c r="ET78" s="1">
        <v>0</v>
      </c>
      <c r="EU78" s="1">
        <v>0</v>
      </c>
      <c r="EV78" s="1">
        <v>0</v>
      </c>
      <c r="EW78" s="1">
        <v>0</v>
      </c>
      <c r="EX78" s="1">
        <v>0</v>
      </c>
      <c r="EY78" s="1">
        <v>0</v>
      </c>
      <c r="EZ78" s="1">
        <v>0</v>
      </c>
      <c r="FA78" s="1">
        <v>0</v>
      </c>
      <c r="FB78" s="1">
        <v>0</v>
      </c>
      <c r="FC78" s="1">
        <v>0</v>
      </c>
      <c r="FD78" s="1">
        <v>0</v>
      </c>
      <c r="FE78" s="1">
        <v>0</v>
      </c>
      <c r="FF78" s="1">
        <v>0</v>
      </c>
      <c r="FG78" s="1">
        <v>0</v>
      </c>
      <c r="FH78" s="1">
        <v>0</v>
      </c>
      <c r="FI78" s="1">
        <v>0</v>
      </c>
      <c r="FJ78" s="1">
        <v>0</v>
      </c>
      <c r="FK78" s="1">
        <v>0</v>
      </c>
      <c r="FL78" s="1">
        <v>0</v>
      </c>
      <c r="FM78" s="1">
        <v>0</v>
      </c>
      <c r="FN78" s="1">
        <v>0</v>
      </c>
      <c r="FO78" s="1">
        <v>0</v>
      </c>
      <c r="FP78" s="1">
        <v>0</v>
      </c>
      <c r="FQ78" s="1">
        <v>0</v>
      </c>
      <c r="FR78" s="1">
        <v>0</v>
      </c>
      <c r="FS78" s="1">
        <v>0</v>
      </c>
      <c r="FT78" s="1">
        <v>0</v>
      </c>
      <c r="FU78" s="1">
        <v>0</v>
      </c>
      <c r="FV78" s="1">
        <v>0</v>
      </c>
      <c r="FW78" s="1">
        <v>0</v>
      </c>
      <c r="FX78" s="1">
        <v>0</v>
      </c>
      <c r="FY78" s="1">
        <v>1.8038665126906869E-3</v>
      </c>
      <c r="FZ78" s="1">
        <v>0.19840205010076525</v>
      </c>
      <c r="GA78" s="1">
        <v>10.020767302206904</v>
      </c>
      <c r="GB78" s="1">
        <v>0</v>
      </c>
      <c r="GC78" s="1">
        <v>0</v>
      </c>
      <c r="GD78" s="1">
        <v>0</v>
      </c>
      <c r="GE78" s="1">
        <v>0</v>
      </c>
      <c r="GF78" s="1">
        <v>0</v>
      </c>
      <c r="GG78" s="1">
        <v>0</v>
      </c>
      <c r="GH78" s="1">
        <v>0</v>
      </c>
      <c r="GI78" s="1">
        <v>0</v>
      </c>
      <c r="GJ78" s="1">
        <v>0</v>
      </c>
      <c r="GK78" s="1">
        <v>0</v>
      </c>
      <c r="GL78" s="1">
        <v>0</v>
      </c>
      <c r="GM78" s="1">
        <v>0</v>
      </c>
      <c r="GN78" s="1">
        <v>0</v>
      </c>
      <c r="GO78" s="1">
        <v>0</v>
      </c>
      <c r="GP78" s="1">
        <v>0</v>
      </c>
      <c r="GQ78" s="1">
        <v>0</v>
      </c>
      <c r="GR78" s="1">
        <v>0</v>
      </c>
      <c r="GS78" s="1">
        <v>0</v>
      </c>
      <c r="GT78" s="1">
        <v>0</v>
      </c>
      <c r="GU78" s="1">
        <v>0</v>
      </c>
      <c r="GV78" s="1">
        <v>0</v>
      </c>
      <c r="GW78" s="1">
        <v>0</v>
      </c>
      <c r="GX78" s="1">
        <v>0</v>
      </c>
      <c r="GY78" s="1">
        <v>0</v>
      </c>
      <c r="GZ78" s="1">
        <v>1.4489851184825995E-3</v>
      </c>
      <c r="HA78" s="1">
        <v>1.9176714301335638E-2</v>
      </c>
      <c r="HB78" s="1">
        <v>0.12525919571748587</v>
      </c>
      <c r="HC78" s="1">
        <v>0</v>
      </c>
      <c r="HD78" s="1">
        <v>0</v>
      </c>
      <c r="HE78" s="1">
        <v>0</v>
      </c>
      <c r="HF78" s="1">
        <v>0</v>
      </c>
      <c r="HG78" s="1">
        <v>0</v>
      </c>
      <c r="HH78" s="1">
        <v>0</v>
      </c>
      <c r="HI78" s="1">
        <v>0</v>
      </c>
      <c r="HJ78" s="1">
        <v>0</v>
      </c>
      <c r="HK78" s="1">
        <v>0</v>
      </c>
      <c r="HL78" s="1">
        <v>2.1746178729502574E-3</v>
      </c>
      <c r="HM78" s="1">
        <v>1.7711628984316049E-2</v>
      </c>
      <c r="HN78" s="1">
        <v>3.8616689122588137</v>
      </c>
      <c r="HO78" s="1">
        <v>0</v>
      </c>
      <c r="HP78" s="1">
        <v>0</v>
      </c>
      <c r="HQ78" s="1">
        <v>0</v>
      </c>
      <c r="HR78" s="1">
        <v>0</v>
      </c>
      <c r="HS78" s="1">
        <v>0</v>
      </c>
      <c r="HT78" s="1">
        <v>0</v>
      </c>
      <c r="HU78" s="1">
        <v>0</v>
      </c>
      <c r="HV78" s="1">
        <v>0</v>
      </c>
      <c r="HW78" s="1">
        <v>0</v>
      </c>
      <c r="HX78" s="1">
        <v>0</v>
      </c>
      <c r="HY78" s="1">
        <v>0</v>
      </c>
      <c r="HZ78" s="1">
        <v>0</v>
      </c>
      <c r="IA78" s="1">
        <v>1.8015200000000002E-4</v>
      </c>
      <c r="IB78" s="1">
        <v>2.980605739706824E-2</v>
      </c>
      <c r="IC78" s="1">
        <v>0.700623836988578</v>
      </c>
      <c r="ID78" s="1">
        <v>0</v>
      </c>
      <c r="IE78" s="1">
        <v>0</v>
      </c>
      <c r="IF78" s="1">
        <v>0</v>
      </c>
      <c r="IG78" s="1">
        <v>0</v>
      </c>
      <c r="IH78" s="1">
        <v>0</v>
      </c>
      <c r="II78" s="1">
        <v>0</v>
      </c>
      <c r="IJ78" s="1">
        <v>0</v>
      </c>
      <c r="IK78" s="1">
        <v>0</v>
      </c>
      <c r="IL78" s="1">
        <v>0</v>
      </c>
      <c r="IM78" s="1">
        <v>0</v>
      </c>
      <c r="IN78" s="1">
        <v>0</v>
      </c>
      <c r="IO78" s="1">
        <v>0</v>
      </c>
      <c r="IP78" s="1">
        <v>0</v>
      </c>
      <c r="IQ78" s="1">
        <v>0</v>
      </c>
      <c r="IR78" s="1">
        <v>0</v>
      </c>
      <c r="IS78" s="1">
        <v>0</v>
      </c>
      <c r="IT78" s="1">
        <v>0</v>
      </c>
      <c r="IU78" s="1">
        <v>0</v>
      </c>
      <c r="IV78" s="1">
        <v>0</v>
      </c>
      <c r="IW78" s="1">
        <v>0</v>
      </c>
      <c r="IX78" s="1">
        <v>0</v>
      </c>
      <c r="IY78" s="1">
        <v>0</v>
      </c>
      <c r="IZ78" s="1">
        <v>0</v>
      </c>
      <c r="JA78" s="1">
        <v>0</v>
      </c>
      <c r="JB78" s="1">
        <v>0</v>
      </c>
      <c r="JC78" s="1">
        <v>0</v>
      </c>
      <c r="JD78" s="1">
        <v>0</v>
      </c>
      <c r="JE78" s="1">
        <v>0</v>
      </c>
      <c r="JF78" s="1">
        <v>0</v>
      </c>
      <c r="JG78" s="1">
        <v>0</v>
      </c>
      <c r="JH78" s="1">
        <v>0</v>
      </c>
      <c r="JI78" s="1">
        <v>0</v>
      </c>
      <c r="JJ78" s="1">
        <v>0</v>
      </c>
      <c r="JK78" s="1">
        <v>0</v>
      </c>
      <c r="JL78" s="1">
        <v>0</v>
      </c>
      <c r="JM78" s="1">
        <v>0</v>
      </c>
      <c r="JN78" s="1">
        <v>63.039274099931845</v>
      </c>
      <c r="JO78" s="1">
        <v>0.58633879365523822</v>
      </c>
      <c r="JP78" s="1">
        <v>11.121455307277753</v>
      </c>
      <c r="JQ78" s="1">
        <v>0.29449902243080311</v>
      </c>
      <c r="JR78" s="1">
        <v>0</v>
      </c>
      <c r="JS78" s="1">
        <v>7.2948189308960245</v>
      </c>
      <c r="JT78" s="1">
        <v>0.36759230325276326</v>
      </c>
      <c r="JU78" s="1">
        <v>1.3522701091247025</v>
      </c>
      <c r="JV78" s="1">
        <v>0</v>
      </c>
      <c r="JW78" s="1">
        <v>0</v>
      </c>
      <c r="JX78" s="1">
        <v>6.2864754231145223</v>
      </c>
      <c r="JY78" s="1">
        <v>4.4226780005796638</v>
      </c>
      <c r="JZ78" s="1">
        <v>0.70856810107798851</v>
      </c>
      <c r="KA78" s="1">
        <v>0.47343813533590062</v>
      </c>
      <c r="KB78" s="1">
        <v>4.0525917733228045</v>
      </c>
      <c r="KC78" s="1">
        <v>0</v>
      </c>
    </row>
    <row r="79" spans="1:289" ht="11" customHeight="1" x14ac:dyDescent="0.15">
      <c r="A79" s="1" t="s">
        <v>113</v>
      </c>
      <c r="B79" s="1">
        <v>950.66406250000011</v>
      </c>
      <c r="D79" s="1">
        <v>30.080258171020191</v>
      </c>
      <c r="CA79" s="1">
        <v>0</v>
      </c>
      <c r="CB79" s="1">
        <v>0</v>
      </c>
      <c r="CC79" s="1">
        <v>0</v>
      </c>
      <c r="CD79" s="1">
        <v>0</v>
      </c>
      <c r="CE79" s="1">
        <v>0</v>
      </c>
      <c r="CF79" s="1">
        <v>0</v>
      </c>
      <c r="CG79" s="1">
        <v>0</v>
      </c>
      <c r="CH79" s="1">
        <v>0</v>
      </c>
      <c r="CI79" s="1">
        <v>0</v>
      </c>
      <c r="CJ79" s="1">
        <v>0</v>
      </c>
      <c r="CK79" s="1">
        <v>0</v>
      </c>
      <c r="CL79" s="1">
        <v>0</v>
      </c>
      <c r="CM79" s="1">
        <v>0</v>
      </c>
      <c r="CN79" s="1">
        <v>0</v>
      </c>
      <c r="CO79" s="1">
        <v>0</v>
      </c>
      <c r="CP79" s="1">
        <v>0</v>
      </c>
      <c r="CQ79" s="1">
        <v>0</v>
      </c>
      <c r="CR79" s="1">
        <v>0</v>
      </c>
      <c r="CS79" s="1">
        <v>0</v>
      </c>
      <c r="CT79" s="1">
        <v>0</v>
      </c>
      <c r="CU79" s="1">
        <v>0</v>
      </c>
      <c r="CV79" s="1">
        <v>0</v>
      </c>
      <c r="CW79" s="1">
        <v>0</v>
      </c>
      <c r="CX79" s="1">
        <v>0</v>
      </c>
      <c r="CY79" s="1">
        <v>0</v>
      </c>
      <c r="CZ79" s="1">
        <v>0</v>
      </c>
      <c r="DA79" s="1">
        <v>0</v>
      </c>
      <c r="DB79" s="1">
        <v>0</v>
      </c>
      <c r="DC79" s="1">
        <v>0</v>
      </c>
      <c r="DD79" s="1">
        <v>0</v>
      </c>
      <c r="DE79" s="1">
        <v>0</v>
      </c>
      <c r="DF79" s="1">
        <v>0</v>
      </c>
      <c r="DG79" s="1">
        <v>0</v>
      </c>
      <c r="DH79" s="1">
        <v>0.11026174354958011</v>
      </c>
      <c r="DI79" s="1">
        <v>0</v>
      </c>
      <c r="DJ79" s="1">
        <v>28.891329508921899</v>
      </c>
      <c r="DK79" s="1">
        <v>0</v>
      </c>
      <c r="DL79" s="1">
        <v>0</v>
      </c>
      <c r="DM79" s="1">
        <v>0.4412975804395084</v>
      </c>
      <c r="DN79" s="1">
        <v>0</v>
      </c>
      <c r="DO79" s="1">
        <v>0</v>
      </c>
      <c r="DP79" s="1">
        <v>0</v>
      </c>
      <c r="DQ79" s="1">
        <v>0</v>
      </c>
      <c r="DR79" s="1">
        <v>0</v>
      </c>
      <c r="DS79" s="1">
        <v>0</v>
      </c>
      <c r="DT79" s="1">
        <v>0</v>
      </c>
      <c r="DU79" s="1">
        <v>0</v>
      </c>
      <c r="DV79" s="1">
        <v>0</v>
      </c>
      <c r="DW79" s="1">
        <v>0</v>
      </c>
      <c r="DX79" s="1">
        <v>0</v>
      </c>
      <c r="DY79" s="1">
        <v>0</v>
      </c>
      <c r="DZ79" s="1">
        <v>0</v>
      </c>
      <c r="EA79" s="1">
        <v>0</v>
      </c>
      <c r="EB79" s="1">
        <v>0</v>
      </c>
      <c r="EC79" s="1">
        <v>0</v>
      </c>
      <c r="ED79" s="1">
        <v>0</v>
      </c>
      <c r="EE79" s="1">
        <v>0</v>
      </c>
      <c r="EF79" s="1">
        <v>0.57247405254143713</v>
      </c>
      <c r="EG79" s="1">
        <v>0</v>
      </c>
      <c r="EH79" s="1">
        <v>24.941223654126389</v>
      </c>
      <c r="EI79" s="1">
        <v>0</v>
      </c>
      <c r="EJ79" s="1">
        <v>0</v>
      </c>
      <c r="EK79" s="1">
        <v>0</v>
      </c>
      <c r="EL79" s="1">
        <v>0</v>
      </c>
      <c r="EM79" s="1">
        <v>0</v>
      </c>
      <c r="EN79" s="1">
        <v>0</v>
      </c>
      <c r="EO79" s="1">
        <v>0</v>
      </c>
      <c r="EP79" s="1">
        <v>0</v>
      </c>
      <c r="EQ79" s="1">
        <v>0</v>
      </c>
      <c r="ER79" s="1">
        <v>0</v>
      </c>
      <c r="ES79" s="1">
        <v>0</v>
      </c>
      <c r="ET79" s="1">
        <v>0</v>
      </c>
      <c r="EU79" s="1">
        <v>0</v>
      </c>
      <c r="EV79" s="1">
        <v>0</v>
      </c>
      <c r="EW79" s="1">
        <v>0</v>
      </c>
      <c r="EX79" s="1">
        <v>0</v>
      </c>
      <c r="EY79" s="1">
        <v>0</v>
      </c>
      <c r="EZ79" s="1">
        <v>0</v>
      </c>
      <c r="FA79" s="1">
        <v>0</v>
      </c>
      <c r="FB79" s="1">
        <v>0</v>
      </c>
      <c r="FC79" s="1">
        <v>0</v>
      </c>
      <c r="FD79" s="1">
        <v>0</v>
      </c>
      <c r="FE79" s="1">
        <v>0</v>
      </c>
      <c r="FF79" s="1">
        <v>0</v>
      </c>
      <c r="FG79" s="1">
        <v>0</v>
      </c>
      <c r="FH79" s="1">
        <v>0</v>
      </c>
      <c r="FI79" s="1">
        <v>0</v>
      </c>
      <c r="FJ79" s="1">
        <v>0</v>
      </c>
      <c r="FK79" s="1">
        <v>0</v>
      </c>
      <c r="FL79" s="1">
        <v>0</v>
      </c>
      <c r="FM79" s="1">
        <v>0</v>
      </c>
      <c r="FN79" s="1">
        <v>0</v>
      </c>
      <c r="FO79" s="1">
        <v>0</v>
      </c>
      <c r="FP79" s="1">
        <v>0</v>
      </c>
      <c r="FQ79" s="1">
        <v>0</v>
      </c>
      <c r="FR79" s="1">
        <v>0</v>
      </c>
      <c r="FS79" s="1">
        <v>0</v>
      </c>
      <c r="FT79" s="1">
        <v>0</v>
      </c>
      <c r="FU79" s="1">
        <v>0</v>
      </c>
      <c r="FV79" s="1">
        <v>0</v>
      </c>
      <c r="FW79" s="1">
        <v>0</v>
      </c>
      <c r="FX79" s="1">
        <v>0</v>
      </c>
      <c r="FY79" s="1">
        <v>0.18979051584291778</v>
      </c>
      <c r="FZ79" s="1">
        <v>0</v>
      </c>
      <c r="GA79" s="1">
        <v>10.020767302206904</v>
      </c>
      <c r="GB79" s="1">
        <v>0</v>
      </c>
      <c r="GC79" s="1">
        <v>0</v>
      </c>
      <c r="GD79" s="1">
        <v>0</v>
      </c>
      <c r="GE79" s="1">
        <v>0</v>
      </c>
      <c r="GF79" s="1">
        <v>0</v>
      </c>
      <c r="GG79" s="1">
        <v>0</v>
      </c>
      <c r="GH79" s="1">
        <v>0</v>
      </c>
      <c r="GI79" s="1">
        <v>0</v>
      </c>
      <c r="GJ79" s="1">
        <v>0</v>
      </c>
      <c r="GK79" s="1">
        <v>0</v>
      </c>
      <c r="GL79" s="1">
        <v>0</v>
      </c>
      <c r="GM79" s="1">
        <v>0</v>
      </c>
      <c r="GN79" s="1">
        <v>0</v>
      </c>
      <c r="GO79" s="1">
        <v>0</v>
      </c>
      <c r="GP79" s="1">
        <v>0</v>
      </c>
      <c r="GQ79" s="1">
        <v>0</v>
      </c>
      <c r="GR79" s="1">
        <v>0</v>
      </c>
      <c r="GS79" s="1">
        <v>0</v>
      </c>
      <c r="GT79" s="1">
        <v>0</v>
      </c>
      <c r="GU79" s="1">
        <v>0</v>
      </c>
      <c r="GV79" s="1">
        <v>0</v>
      </c>
      <c r="GW79" s="1">
        <v>0</v>
      </c>
      <c r="GX79" s="1">
        <v>0</v>
      </c>
      <c r="GY79" s="1">
        <v>0</v>
      </c>
      <c r="GZ79" s="1">
        <v>1.9282871478310516E-2</v>
      </c>
      <c r="HA79" s="1">
        <v>0</v>
      </c>
      <c r="HB79" s="1">
        <v>0.12525919571748587</v>
      </c>
      <c r="HC79" s="1">
        <v>0</v>
      </c>
      <c r="HD79" s="1">
        <v>0</v>
      </c>
      <c r="HE79" s="1">
        <v>0</v>
      </c>
      <c r="HF79" s="1">
        <v>0</v>
      </c>
      <c r="HG79" s="1">
        <v>0</v>
      </c>
      <c r="HH79" s="1">
        <v>0</v>
      </c>
      <c r="HI79" s="1">
        <v>0</v>
      </c>
      <c r="HJ79" s="1">
        <v>0</v>
      </c>
      <c r="HK79" s="1">
        <v>0</v>
      </c>
      <c r="HL79" s="1">
        <v>1.7364845849681922E-2</v>
      </c>
      <c r="HM79" s="1">
        <v>0</v>
      </c>
      <c r="HN79" s="1">
        <v>3.8616689122588137</v>
      </c>
      <c r="HO79" s="1">
        <v>0</v>
      </c>
      <c r="HP79" s="1">
        <v>0</v>
      </c>
      <c r="HQ79" s="1">
        <v>0</v>
      </c>
      <c r="HR79" s="1">
        <v>0</v>
      </c>
      <c r="HS79" s="1">
        <v>0</v>
      </c>
      <c r="HT79" s="1">
        <v>0</v>
      </c>
      <c r="HU79" s="1">
        <v>0</v>
      </c>
      <c r="HV79" s="1">
        <v>0</v>
      </c>
      <c r="HW79" s="1">
        <v>0</v>
      </c>
      <c r="HX79" s="1">
        <v>0</v>
      </c>
      <c r="HY79" s="1">
        <v>0</v>
      </c>
      <c r="HZ79" s="1">
        <v>0</v>
      </c>
      <c r="IA79" s="1">
        <v>2.8397809059042971E-2</v>
      </c>
      <c r="IB79" s="1">
        <v>0</v>
      </c>
      <c r="IC79" s="1">
        <v>0.700623836988578</v>
      </c>
      <c r="ID79" s="1">
        <v>0</v>
      </c>
      <c r="IE79" s="1">
        <v>0</v>
      </c>
      <c r="IF79" s="1">
        <v>0</v>
      </c>
      <c r="IG79" s="1">
        <v>0</v>
      </c>
      <c r="IH79" s="1">
        <v>0</v>
      </c>
      <c r="II79" s="1">
        <v>0</v>
      </c>
      <c r="IJ79" s="1">
        <v>0</v>
      </c>
      <c r="IK79" s="1">
        <v>0</v>
      </c>
      <c r="IL79" s="1">
        <v>0</v>
      </c>
      <c r="IM79" s="1">
        <v>0</v>
      </c>
      <c r="IN79" s="1">
        <v>0</v>
      </c>
      <c r="IO79" s="1">
        <v>0</v>
      </c>
      <c r="IP79" s="1">
        <v>0</v>
      </c>
      <c r="IQ79" s="1">
        <v>0</v>
      </c>
      <c r="IR79" s="1">
        <v>0</v>
      </c>
      <c r="IS79" s="1">
        <v>0</v>
      </c>
      <c r="IT79" s="1">
        <v>0</v>
      </c>
      <c r="IU79" s="1">
        <v>0</v>
      </c>
      <c r="IV79" s="1">
        <v>0</v>
      </c>
      <c r="IW79" s="1">
        <v>0</v>
      </c>
      <c r="IX79" s="1">
        <v>0</v>
      </c>
      <c r="IY79" s="1">
        <v>0</v>
      </c>
      <c r="IZ79" s="1">
        <v>0</v>
      </c>
      <c r="JA79" s="1">
        <v>0</v>
      </c>
      <c r="JB79" s="1">
        <v>0</v>
      </c>
      <c r="JC79" s="1">
        <v>0</v>
      </c>
      <c r="JD79" s="1">
        <v>0</v>
      </c>
      <c r="JE79" s="1">
        <v>0</v>
      </c>
      <c r="JF79" s="1">
        <v>0</v>
      </c>
      <c r="JG79" s="1">
        <v>0</v>
      </c>
      <c r="JH79" s="1">
        <v>0</v>
      </c>
      <c r="JI79" s="1">
        <v>0</v>
      </c>
      <c r="JJ79" s="1">
        <v>0</v>
      </c>
      <c r="JK79" s="1">
        <v>0</v>
      </c>
      <c r="JL79" s="1">
        <v>0</v>
      </c>
      <c r="JM79" s="1">
        <v>0</v>
      </c>
      <c r="JN79" s="1">
        <v>63.589237831241206</v>
      </c>
      <c r="JO79" s="1">
        <v>0.55831720819581798</v>
      </c>
      <c r="JP79" s="1">
        <v>10.880234953373277</v>
      </c>
      <c r="JQ79" s="1">
        <v>0.28672993807028113</v>
      </c>
      <c r="JR79" s="1">
        <v>0</v>
      </c>
      <c r="JS79" s="1">
        <v>7.1135695380983242</v>
      </c>
      <c r="JT79" s="1">
        <v>0.36974126225711512</v>
      </c>
      <c r="JU79" s="1">
        <v>1.2532895624260552</v>
      </c>
      <c r="JV79" s="1">
        <v>0</v>
      </c>
      <c r="JW79" s="1">
        <v>0</v>
      </c>
      <c r="JX79" s="1">
        <v>6.1779656969612775</v>
      </c>
      <c r="JY79" s="1">
        <v>4.4696699992518587</v>
      </c>
      <c r="JZ79" s="1">
        <v>0.7295466991048879</v>
      </c>
      <c r="KA79" s="1">
        <v>0.4880277262428202</v>
      </c>
      <c r="KB79" s="1">
        <v>4.0836695847770992</v>
      </c>
      <c r="KC79" s="1">
        <v>0</v>
      </c>
    </row>
    <row r="80" spans="1:289" ht="11" customHeight="1" x14ac:dyDescent="0.15">
      <c r="A80" s="1" t="s">
        <v>107</v>
      </c>
      <c r="B80" s="1">
        <v>950.66406250000011</v>
      </c>
      <c r="D80" s="1">
        <v>30.080258171020191</v>
      </c>
      <c r="CA80" s="1">
        <v>0</v>
      </c>
      <c r="CB80" s="1">
        <v>0</v>
      </c>
      <c r="CC80" s="1">
        <v>0</v>
      </c>
      <c r="CD80" s="1">
        <v>0</v>
      </c>
      <c r="CE80" s="1">
        <v>0</v>
      </c>
      <c r="CF80" s="1">
        <v>0</v>
      </c>
      <c r="CG80" s="1">
        <v>0</v>
      </c>
      <c r="CH80" s="1">
        <v>0</v>
      </c>
      <c r="CI80" s="1">
        <v>0</v>
      </c>
      <c r="CJ80" s="1">
        <v>0</v>
      </c>
      <c r="CK80" s="1">
        <v>0</v>
      </c>
      <c r="CL80" s="1">
        <v>0</v>
      </c>
      <c r="CM80" s="1">
        <v>0</v>
      </c>
      <c r="CN80" s="1">
        <v>0</v>
      </c>
      <c r="CO80" s="1">
        <v>0</v>
      </c>
      <c r="CP80" s="1">
        <v>0</v>
      </c>
      <c r="CQ80" s="1">
        <v>0</v>
      </c>
      <c r="CR80" s="1">
        <v>0</v>
      </c>
      <c r="CS80" s="1">
        <v>0</v>
      </c>
      <c r="CT80" s="1">
        <v>0</v>
      </c>
      <c r="CU80" s="1">
        <v>0</v>
      </c>
      <c r="CV80" s="1">
        <v>0</v>
      </c>
      <c r="CW80" s="1">
        <v>0</v>
      </c>
      <c r="CX80" s="1">
        <v>0</v>
      </c>
      <c r="CY80" s="1">
        <v>0</v>
      </c>
      <c r="CZ80" s="1">
        <v>0</v>
      </c>
      <c r="DA80" s="1">
        <v>0</v>
      </c>
      <c r="DB80" s="1">
        <v>0</v>
      </c>
      <c r="DC80" s="1">
        <v>0</v>
      </c>
      <c r="DD80" s="1">
        <v>0</v>
      </c>
      <c r="DE80" s="1">
        <v>0</v>
      </c>
      <c r="DF80" s="1">
        <v>0</v>
      </c>
      <c r="DG80" s="1">
        <v>0</v>
      </c>
      <c r="DH80" s="1">
        <v>2.2880567680532908E-3</v>
      </c>
      <c r="DI80" s="1">
        <v>0.10797368678152677</v>
      </c>
      <c r="DJ80" s="1">
        <v>28.999303195703426</v>
      </c>
      <c r="DK80" s="1">
        <v>0</v>
      </c>
      <c r="DL80" s="1">
        <v>0</v>
      </c>
      <c r="DM80" s="1">
        <v>0.4412975804395084</v>
      </c>
      <c r="DN80" s="1">
        <v>0</v>
      </c>
      <c r="DO80" s="1">
        <v>0</v>
      </c>
      <c r="DP80" s="1">
        <v>0</v>
      </c>
      <c r="DQ80" s="1">
        <v>0</v>
      </c>
      <c r="DR80" s="1">
        <v>0</v>
      </c>
      <c r="DS80" s="1">
        <v>0</v>
      </c>
      <c r="DT80" s="1">
        <v>0</v>
      </c>
      <c r="DU80" s="1">
        <v>0</v>
      </c>
      <c r="DV80" s="1">
        <v>0</v>
      </c>
      <c r="DW80" s="1">
        <v>0</v>
      </c>
      <c r="DX80" s="1">
        <v>0</v>
      </c>
      <c r="DY80" s="1">
        <v>0</v>
      </c>
      <c r="DZ80" s="1">
        <v>0</v>
      </c>
      <c r="EA80" s="1">
        <v>0</v>
      </c>
      <c r="EB80" s="1">
        <v>0</v>
      </c>
      <c r="EC80" s="1">
        <v>0</v>
      </c>
      <c r="ED80" s="1">
        <v>0</v>
      </c>
      <c r="EE80" s="1">
        <v>0</v>
      </c>
      <c r="EF80" s="1">
        <v>2.7167704715344572E-3</v>
      </c>
      <c r="EG80" s="1">
        <v>0.56975728206990073</v>
      </c>
      <c r="EH80" s="1">
        <v>25.51098093619629</v>
      </c>
      <c r="EI80" s="1">
        <v>0</v>
      </c>
      <c r="EJ80" s="1">
        <v>0</v>
      </c>
      <c r="EK80" s="1">
        <v>0</v>
      </c>
      <c r="EL80" s="1">
        <v>0</v>
      </c>
      <c r="EM80" s="1">
        <v>0</v>
      </c>
      <c r="EN80" s="1">
        <v>0</v>
      </c>
      <c r="EO80" s="1">
        <v>0</v>
      </c>
      <c r="EP80" s="1">
        <v>0</v>
      </c>
      <c r="EQ80" s="1">
        <v>0</v>
      </c>
      <c r="ER80" s="1">
        <v>0</v>
      </c>
      <c r="ES80" s="1">
        <v>0</v>
      </c>
      <c r="ET80" s="1">
        <v>0</v>
      </c>
      <c r="EU80" s="1">
        <v>0</v>
      </c>
      <c r="EV80" s="1">
        <v>0</v>
      </c>
      <c r="EW80" s="1">
        <v>0</v>
      </c>
      <c r="EX80" s="1">
        <v>0</v>
      </c>
      <c r="EY80" s="1">
        <v>0</v>
      </c>
      <c r="EZ80" s="1">
        <v>0</v>
      </c>
      <c r="FA80" s="1">
        <v>0</v>
      </c>
      <c r="FB80" s="1">
        <v>0</v>
      </c>
      <c r="FC80" s="1">
        <v>0</v>
      </c>
      <c r="FD80" s="1">
        <v>0</v>
      </c>
      <c r="FE80" s="1">
        <v>0</v>
      </c>
      <c r="FF80" s="1">
        <v>0</v>
      </c>
      <c r="FG80" s="1">
        <v>0</v>
      </c>
      <c r="FH80" s="1">
        <v>0</v>
      </c>
      <c r="FI80" s="1">
        <v>0</v>
      </c>
      <c r="FJ80" s="1">
        <v>0</v>
      </c>
      <c r="FK80" s="1">
        <v>0</v>
      </c>
      <c r="FL80" s="1">
        <v>0</v>
      </c>
      <c r="FM80" s="1">
        <v>0</v>
      </c>
      <c r="FN80" s="1">
        <v>0</v>
      </c>
      <c r="FO80" s="1">
        <v>0</v>
      </c>
      <c r="FP80" s="1">
        <v>0</v>
      </c>
      <c r="FQ80" s="1">
        <v>0</v>
      </c>
      <c r="FR80" s="1">
        <v>0</v>
      </c>
      <c r="FS80" s="1">
        <v>0</v>
      </c>
      <c r="FT80" s="1">
        <v>0</v>
      </c>
      <c r="FU80" s="1">
        <v>0</v>
      </c>
      <c r="FV80" s="1">
        <v>0</v>
      </c>
      <c r="FW80" s="1">
        <v>0</v>
      </c>
      <c r="FX80" s="1">
        <v>0</v>
      </c>
      <c r="FY80" s="1">
        <v>1.8142688496080707E-3</v>
      </c>
      <c r="FZ80" s="1">
        <v>0.18797624699330956</v>
      </c>
      <c r="GA80" s="1">
        <v>10.208743549200214</v>
      </c>
      <c r="GB80" s="1">
        <v>0</v>
      </c>
      <c r="GC80" s="1">
        <v>0</v>
      </c>
      <c r="GD80" s="1">
        <v>0</v>
      </c>
      <c r="GE80" s="1">
        <v>0</v>
      </c>
      <c r="GF80" s="1">
        <v>0</v>
      </c>
      <c r="GG80" s="1">
        <v>0</v>
      </c>
      <c r="GH80" s="1">
        <v>0</v>
      </c>
      <c r="GI80" s="1">
        <v>0</v>
      </c>
      <c r="GJ80" s="1">
        <v>0</v>
      </c>
      <c r="GK80" s="1">
        <v>0</v>
      </c>
      <c r="GL80" s="1">
        <v>0</v>
      </c>
      <c r="GM80" s="1">
        <v>0</v>
      </c>
      <c r="GN80" s="1">
        <v>0</v>
      </c>
      <c r="GO80" s="1">
        <v>0</v>
      </c>
      <c r="GP80" s="1">
        <v>0</v>
      </c>
      <c r="GQ80" s="1">
        <v>0</v>
      </c>
      <c r="GR80" s="1">
        <v>0</v>
      </c>
      <c r="GS80" s="1">
        <v>0</v>
      </c>
      <c r="GT80" s="1">
        <v>0</v>
      </c>
      <c r="GU80" s="1">
        <v>0</v>
      </c>
      <c r="GV80" s="1">
        <v>0</v>
      </c>
      <c r="GW80" s="1">
        <v>0</v>
      </c>
      <c r="GX80" s="1">
        <v>0</v>
      </c>
      <c r="GY80" s="1">
        <v>0</v>
      </c>
      <c r="GZ80" s="1">
        <v>1.4513629611659215E-3</v>
      </c>
      <c r="HA80" s="1">
        <v>1.783150851714459E-2</v>
      </c>
      <c r="HB80" s="1">
        <v>0.14309070423463047</v>
      </c>
      <c r="HC80" s="1">
        <v>0</v>
      </c>
      <c r="HD80" s="1">
        <v>0</v>
      </c>
      <c r="HE80" s="1">
        <v>0</v>
      </c>
      <c r="HF80" s="1">
        <v>0</v>
      </c>
      <c r="HG80" s="1">
        <v>0</v>
      </c>
      <c r="HH80" s="1">
        <v>0</v>
      </c>
      <c r="HI80" s="1">
        <v>0</v>
      </c>
      <c r="HJ80" s="1">
        <v>0</v>
      </c>
      <c r="HK80" s="1">
        <v>0</v>
      </c>
      <c r="HL80" s="1">
        <v>2.1784183293237771E-3</v>
      </c>
      <c r="HM80" s="1">
        <v>1.5186427520358202E-2</v>
      </c>
      <c r="HN80" s="1">
        <v>3.8768553397791718</v>
      </c>
      <c r="HO80" s="1">
        <v>0</v>
      </c>
      <c r="HP80" s="1">
        <v>0</v>
      </c>
      <c r="HQ80" s="1">
        <v>0</v>
      </c>
      <c r="HR80" s="1">
        <v>0</v>
      </c>
      <c r="HS80" s="1">
        <v>0</v>
      </c>
      <c r="HT80" s="1">
        <v>0</v>
      </c>
      <c r="HU80" s="1">
        <v>0</v>
      </c>
      <c r="HV80" s="1">
        <v>0</v>
      </c>
      <c r="HW80" s="1">
        <v>0</v>
      </c>
      <c r="HX80" s="1">
        <v>0</v>
      </c>
      <c r="HY80" s="1">
        <v>0</v>
      </c>
      <c r="HZ80" s="1">
        <v>0</v>
      </c>
      <c r="IA80" s="1">
        <v>1.8015200000000002E-4</v>
      </c>
      <c r="IB80" s="1">
        <v>2.8217657059042917E-2</v>
      </c>
      <c r="IC80" s="1">
        <v>0.72884149404762089</v>
      </c>
      <c r="ID80" s="1">
        <v>0</v>
      </c>
      <c r="IE80" s="1">
        <v>0</v>
      </c>
      <c r="IF80" s="1">
        <v>0</v>
      </c>
      <c r="IG80" s="1">
        <v>0</v>
      </c>
      <c r="IH80" s="1">
        <v>0</v>
      </c>
      <c r="II80" s="1">
        <v>0</v>
      </c>
      <c r="IJ80" s="1">
        <v>0</v>
      </c>
      <c r="IK80" s="1">
        <v>0</v>
      </c>
      <c r="IL80" s="1">
        <v>0</v>
      </c>
      <c r="IM80" s="1">
        <v>0</v>
      </c>
      <c r="IN80" s="1">
        <v>0</v>
      </c>
      <c r="IO80" s="1">
        <v>0</v>
      </c>
      <c r="IP80" s="1">
        <v>0</v>
      </c>
      <c r="IQ80" s="1">
        <v>0</v>
      </c>
      <c r="IR80" s="1">
        <v>0</v>
      </c>
      <c r="IS80" s="1">
        <v>0</v>
      </c>
      <c r="IT80" s="1">
        <v>0</v>
      </c>
      <c r="IU80" s="1">
        <v>0</v>
      </c>
      <c r="IV80" s="1">
        <v>0</v>
      </c>
      <c r="IW80" s="1">
        <v>0</v>
      </c>
      <c r="IX80" s="1">
        <v>0</v>
      </c>
      <c r="IY80" s="1">
        <v>0</v>
      </c>
      <c r="IZ80" s="1">
        <v>0</v>
      </c>
      <c r="JA80" s="1">
        <v>0</v>
      </c>
      <c r="JB80" s="1">
        <v>0</v>
      </c>
      <c r="JC80" s="1">
        <v>0</v>
      </c>
      <c r="JD80" s="1">
        <v>0</v>
      </c>
      <c r="JE80" s="1">
        <v>0</v>
      </c>
      <c r="JF80" s="1">
        <v>0</v>
      </c>
      <c r="JG80" s="1">
        <v>0</v>
      </c>
      <c r="JH80" s="1">
        <v>0</v>
      </c>
      <c r="JI80" s="1">
        <v>0</v>
      </c>
      <c r="JJ80" s="1">
        <v>0</v>
      </c>
      <c r="JK80" s="1">
        <v>0</v>
      </c>
      <c r="JL80" s="1">
        <v>0</v>
      </c>
      <c r="JM80" s="1">
        <v>0</v>
      </c>
      <c r="JN80" s="1">
        <v>63.589237831241206</v>
      </c>
      <c r="JO80" s="1">
        <v>0.55831720819581798</v>
      </c>
      <c r="JP80" s="1">
        <v>10.880234953373277</v>
      </c>
      <c r="JQ80" s="1">
        <v>0.28672993807028113</v>
      </c>
      <c r="JR80" s="1">
        <v>0</v>
      </c>
      <c r="JS80" s="1">
        <v>7.1135695380983242</v>
      </c>
      <c r="JT80" s="1">
        <v>0.36974126225711512</v>
      </c>
      <c r="JU80" s="1">
        <v>1.2532895624260552</v>
      </c>
      <c r="JV80" s="1">
        <v>0</v>
      </c>
      <c r="JW80" s="1">
        <v>0</v>
      </c>
      <c r="JX80" s="1">
        <v>6.1779656969612775</v>
      </c>
      <c r="JY80" s="1">
        <v>4.4696699992518587</v>
      </c>
      <c r="JZ80" s="1">
        <v>0.7295466991048879</v>
      </c>
      <c r="KA80" s="1">
        <v>0.4880277262428202</v>
      </c>
      <c r="KB80" s="1">
        <v>4.0836695847770992</v>
      </c>
      <c r="KC80" s="1">
        <v>0</v>
      </c>
    </row>
    <row r="81" spans="1:289" ht="11" customHeight="1" x14ac:dyDescent="0.15">
      <c r="A81" s="1" t="s">
        <v>113</v>
      </c>
      <c r="B81" s="1">
        <v>945.66406250000011</v>
      </c>
      <c r="D81" s="1">
        <v>29.207909827208145</v>
      </c>
      <c r="CA81" s="1">
        <v>0</v>
      </c>
      <c r="CB81" s="1">
        <v>0</v>
      </c>
      <c r="CC81" s="1">
        <v>0</v>
      </c>
      <c r="CD81" s="1">
        <v>0</v>
      </c>
      <c r="CE81" s="1">
        <v>0</v>
      </c>
      <c r="CF81" s="1">
        <v>0</v>
      </c>
      <c r="CG81" s="1">
        <v>0</v>
      </c>
      <c r="CH81" s="1">
        <v>0</v>
      </c>
      <c r="CI81" s="1">
        <v>0</v>
      </c>
      <c r="CJ81" s="1">
        <v>0</v>
      </c>
      <c r="CK81" s="1">
        <v>0</v>
      </c>
      <c r="CL81" s="1">
        <v>0</v>
      </c>
      <c r="CM81" s="1">
        <v>0</v>
      </c>
      <c r="CN81" s="1">
        <v>0</v>
      </c>
      <c r="CO81" s="1">
        <v>0</v>
      </c>
      <c r="CP81" s="1">
        <v>0</v>
      </c>
      <c r="CQ81" s="1">
        <v>0</v>
      </c>
      <c r="CR81" s="1">
        <v>0</v>
      </c>
      <c r="CS81" s="1">
        <v>0</v>
      </c>
      <c r="CT81" s="1">
        <v>0</v>
      </c>
      <c r="CU81" s="1">
        <v>0</v>
      </c>
      <c r="CV81" s="1">
        <v>0</v>
      </c>
      <c r="CW81" s="1">
        <v>0</v>
      </c>
      <c r="CX81" s="1">
        <v>0</v>
      </c>
      <c r="CY81" s="1">
        <v>0</v>
      </c>
      <c r="CZ81" s="1">
        <v>0</v>
      </c>
      <c r="DA81" s="1">
        <v>0</v>
      </c>
      <c r="DB81" s="1">
        <v>0</v>
      </c>
      <c r="DC81" s="1">
        <v>0</v>
      </c>
      <c r="DD81" s="1">
        <v>0</v>
      </c>
      <c r="DE81" s="1">
        <v>0</v>
      </c>
      <c r="DF81" s="1">
        <v>0</v>
      </c>
      <c r="DG81" s="1">
        <v>0</v>
      </c>
      <c r="DH81" s="1">
        <v>0.10077868240942341</v>
      </c>
      <c r="DI81" s="1">
        <v>0</v>
      </c>
      <c r="DJ81" s="1">
        <v>28.999303195703426</v>
      </c>
      <c r="DK81" s="1">
        <v>0</v>
      </c>
      <c r="DL81" s="1">
        <v>0</v>
      </c>
      <c r="DM81" s="1">
        <v>0.4412975804395084</v>
      </c>
      <c r="DN81" s="1">
        <v>0</v>
      </c>
      <c r="DO81" s="1">
        <v>0</v>
      </c>
      <c r="DP81" s="1">
        <v>0</v>
      </c>
      <c r="DQ81" s="1">
        <v>0</v>
      </c>
      <c r="DR81" s="1">
        <v>0</v>
      </c>
      <c r="DS81" s="1">
        <v>0</v>
      </c>
      <c r="DT81" s="1">
        <v>0</v>
      </c>
      <c r="DU81" s="1">
        <v>0</v>
      </c>
      <c r="DV81" s="1">
        <v>0</v>
      </c>
      <c r="DW81" s="1">
        <v>0</v>
      </c>
      <c r="DX81" s="1">
        <v>0</v>
      </c>
      <c r="DY81" s="1">
        <v>0</v>
      </c>
      <c r="DZ81" s="1">
        <v>0</v>
      </c>
      <c r="EA81" s="1">
        <v>0</v>
      </c>
      <c r="EB81" s="1">
        <v>0</v>
      </c>
      <c r="EC81" s="1">
        <v>0</v>
      </c>
      <c r="ED81" s="1">
        <v>0</v>
      </c>
      <c r="EE81" s="1">
        <v>0</v>
      </c>
      <c r="EF81" s="1">
        <v>0.54253037990625708</v>
      </c>
      <c r="EG81" s="1">
        <v>0</v>
      </c>
      <c r="EH81" s="1">
        <v>25.51098093619629</v>
      </c>
      <c r="EI81" s="1">
        <v>0</v>
      </c>
      <c r="EJ81" s="1">
        <v>0</v>
      </c>
      <c r="EK81" s="1">
        <v>0</v>
      </c>
      <c r="EL81" s="1">
        <v>0</v>
      </c>
      <c r="EM81" s="1">
        <v>0</v>
      </c>
      <c r="EN81" s="1">
        <v>0</v>
      </c>
      <c r="EO81" s="1">
        <v>0</v>
      </c>
      <c r="EP81" s="1">
        <v>0</v>
      </c>
      <c r="EQ81" s="1">
        <v>0</v>
      </c>
      <c r="ER81" s="1">
        <v>0</v>
      </c>
      <c r="ES81" s="1">
        <v>0</v>
      </c>
      <c r="ET81" s="1">
        <v>0</v>
      </c>
      <c r="EU81" s="1">
        <v>0</v>
      </c>
      <c r="EV81" s="1">
        <v>0</v>
      </c>
      <c r="EW81" s="1">
        <v>0</v>
      </c>
      <c r="EX81" s="1">
        <v>0</v>
      </c>
      <c r="EY81" s="1">
        <v>0</v>
      </c>
      <c r="EZ81" s="1">
        <v>0</v>
      </c>
      <c r="FA81" s="1">
        <v>0</v>
      </c>
      <c r="FB81" s="1">
        <v>0</v>
      </c>
      <c r="FC81" s="1">
        <v>0</v>
      </c>
      <c r="FD81" s="1">
        <v>0</v>
      </c>
      <c r="FE81" s="1">
        <v>0</v>
      </c>
      <c r="FF81" s="1">
        <v>0</v>
      </c>
      <c r="FG81" s="1">
        <v>0</v>
      </c>
      <c r="FH81" s="1">
        <v>0</v>
      </c>
      <c r="FI81" s="1">
        <v>0</v>
      </c>
      <c r="FJ81" s="1">
        <v>0</v>
      </c>
      <c r="FK81" s="1">
        <v>0</v>
      </c>
      <c r="FL81" s="1">
        <v>0</v>
      </c>
      <c r="FM81" s="1">
        <v>0</v>
      </c>
      <c r="FN81" s="1">
        <v>0</v>
      </c>
      <c r="FO81" s="1">
        <v>0</v>
      </c>
      <c r="FP81" s="1">
        <v>0</v>
      </c>
      <c r="FQ81" s="1">
        <v>0</v>
      </c>
      <c r="FR81" s="1">
        <v>0</v>
      </c>
      <c r="FS81" s="1">
        <v>0</v>
      </c>
      <c r="FT81" s="1">
        <v>0</v>
      </c>
      <c r="FU81" s="1">
        <v>0</v>
      </c>
      <c r="FV81" s="1">
        <v>0</v>
      </c>
      <c r="FW81" s="1">
        <v>0</v>
      </c>
      <c r="FX81" s="1">
        <v>0</v>
      </c>
      <c r="FY81" s="1">
        <v>0.17952954063581342</v>
      </c>
      <c r="FZ81" s="1">
        <v>0</v>
      </c>
      <c r="GA81" s="1">
        <v>10.208743549200214</v>
      </c>
      <c r="GB81" s="1">
        <v>0</v>
      </c>
      <c r="GC81" s="1">
        <v>0</v>
      </c>
      <c r="GD81" s="1">
        <v>0</v>
      </c>
      <c r="GE81" s="1">
        <v>0</v>
      </c>
      <c r="GF81" s="1">
        <v>0</v>
      </c>
      <c r="GG81" s="1">
        <v>0</v>
      </c>
      <c r="GH81" s="1">
        <v>0</v>
      </c>
      <c r="GI81" s="1">
        <v>0</v>
      </c>
      <c r="GJ81" s="1">
        <v>0</v>
      </c>
      <c r="GK81" s="1">
        <v>0</v>
      </c>
      <c r="GL81" s="1">
        <v>0</v>
      </c>
      <c r="GM81" s="1">
        <v>0</v>
      </c>
      <c r="GN81" s="1">
        <v>0</v>
      </c>
      <c r="GO81" s="1">
        <v>0</v>
      </c>
      <c r="GP81" s="1">
        <v>0</v>
      </c>
      <c r="GQ81" s="1">
        <v>0</v>
      </c>
      <c r="GR81" s="1">
        <v>0</v>
      </c>
      <c r="GS81" s="1">
        <v>0</v>
      </c>
      <c r="GT81" s="1">
        <v>0</v>
      </c>
      <c r="GU81" s="1">
        <v>0</v>
      </c>
      <c r="GV81" s="1">
        <v>0</v>
      </c>
      <c r="GW81" s="1">
        <v>0</v>
      </c>
      <c r="GX81" s="1">
        <v>0</v>
      </c>
      <c r="GY81" s="1">
        <v>0</v>
      </c>
      <c r="GZ81" s="1">
        <v>1.8048399607090166E-2</v>
      </c>
      <c r="HA81" s="1">
        <v>0</v>
      </c>
      <c r="HB81" s="1">
        <v>0.14309070423463047</v>
      </c>
      <c r="HC81" s="1">
        <v>0</v>
      </c>
      <c r="HD81" s="1">
        <v>0</v>
      </c>
      <c r="HE81" s="1">
        <v>0</v>
      </c>
      <c r="HF81" s="1">
        <v>0</v>
      </c>
      <c r="HG81" s="1">
        <v>0</v>
      </c>
      <c r="HH81" s="1">
        <v>0</v>
      </c>
      <c r="HI81" s="1">
        <v>0</v>
      </c>
      <c r="HJ81" s="1">
        <v>0</v>
      </c>
      <c r="HK81" s="1">
        <v>0</v>
      </c>
      <c r="HL81" s="1">
        <v>1.5183214928287076E-2</v>
      </c>
      <c r="HM81" s="1">
        <v>0</v>
      </c>
      <c r="HN81" s="1">
        <v>3.8768553397791718</v>
      </c>
      <c r="HO81" s="1">
        <v>0</v>
      </c>
      <c r="HP81" s="1">
        <v>0</v>
      </c>
      <c r="HQ81" s="1">
        <v>0</v>
      </c>
      <c r="HR81" s="1">
        <v>0</v>
      </c>
      <c r="HS81" s="1">
        <v>0</v>
      </c>
      <c r="HT81" s="1">
        <v>0</v>
      </c>
      <c r="HU81" s="1">
        <v>0</v>
      </c>
      <c r="HV81" s="1">
        <v>0</v>
      </c>
      <c r="HW81" s="1">
        <v>0</v>
      </c>
      <c r="HX81" s="1">
        <v>0</v>
      </c>
      <c r="HY81" s="1">
        <v>0</v>
      </c>
      <c r="HZ81" s="1">
        <v>0</v>
      </c>
      <c r="IA81" s="1">
        <v>2.6907155704798177E-2</v>
      </c>
      <c r="IB81" s="1">
        <v>0</v>
      </c>
      <c r="IC81" s="1">
        <v>0.72884149404762089</v>
      </c>
      <c r="ID81" s="1">
        <v>0</v>
      </c>
      <c r="IE81" s="1">
        <v>0</v>
      </c>
      <c r="IF81" s="1">
        <v>0</v>
      </c>
      <c r="IG81" s="1">
        <v>0</v>
      </c>
      <c r="IH81" s="1">
        <v>0</v>
      </c>
      <c r="II81" s="1">
        <v>0</v>
      </c>
      <c r="IJ81" s="1">
        <v>0</v>
      </c>
      <c r="IK81" s="1">
        <v>0</v>
      </c>
      <c r="IL81" s="1">
        <v>0</v>
      </c>
      <c r="IM81" s="1">
        <v>0</v>
      </c>
      <c r="IN81" s="1">
        <v>0</v>
      </c>
      <c r="IO81" s="1">
        <v>0</v>
      </c>
      <c r="IP81" s="1">
        <v>0</v>
      </c>
      <c r="IQ81" s="1">
        <v>0</v>
      </c>
      <c r="IR81" s="1">
        <v>0</v>
      </c>
      <c r="IS81" s="1">
        <v>0</v>
      </c>
      <c r="IT81" s="1">
        <v>0</v>
      </c>
      <c r="IU81" s="1">
        <v>0</v>
      </c>
      <c r="IV81" s="1">
        <v>0</v>
      </c>
      <c r="IW81" s="1">
        <v>0</v>
      </c>
      <c r="IX81" s="1">
        <v>0</v>
      </c>
      <c r="IY81" s="1">
        <v>0</v>
      </c>
      <c r="IZ81" s="1">
        <v>0</v>
      </c>
      <c r="JA81" s="1">
        <v>0</v>
      </c>
      <c r="JB81" s="1">
        <v>0</v>
      </c>
      <c r="JC81" s="1">
        <v>0</v>
      </c>
      <c r="JD81" s="1">
        <v>0</v>
      </c>
      <c r="JE81" s="1">
        <v>0</v>
      </c>
      <c r="JF81" s="1">
        <v>0</v>
      </c>
      <c r="JG81" s="1">
        <v>0</v>
      </c>
      <c r="JH81" s="1">
        <v>0</v>
      </c>
      <c r="JI81" s="1">
        <v>0</v>
      </c>
      <c r="JJ81" s="1">
        <v>0</v>
      </c>
      <c r="JK81" s="1">
        <v>0</v>
      </c>
      <c r="JL81" s="1">
        <v>0</v>
      </c>
      <c r="JM81" s="1">
        <v>0</v>
      </c>
      <c r="JN81" s="1">
        <v>64.131616242633044</v>
      </c>
      <c r="JO81" s="1">
        <v>0.53205488156809932</v>
      </c>
      <c r="JP81" s="1">
        <v>10.640539645036499</v>
      </c>
      <c r="JQ81" s="1">
        <v>0.27974430362309899</v>
      </c>
      <c r="JR81" s="1">
        <v>0</v>
      </c>
      <c r="JS81" s="1">
        <v>6.9281803365486585</v>
      </c>
      <c r="JT81" s="1">
        <v>0.37151798850232681</v>
      </c>
      <c r="JU81" s="1">
        <v>1.160937158433301</v>
      </c>
      <c r="JV81" s="1">
        <v>0</v>
      </c>
      <c r="JW81" s="1">
        <v>0</v>
      </c>
      <c r="JX81" s="1">
        <v>6.07487238062701</v>
      </c>
      <c r="JY81" s="1">
        <v>4.5133497667136693</v>
      </c>
      <c r="JZ81" s="1">
        <v>0.75045382163254593</v>
      </c>
      <c r="KA81" s="1">
        <v>0.50260357851163673</v>
      </c>
      <c r="KB81" s="1">
        <v>4.1141298961701214</v>
      </c>
      <c r="KC81" s="1">
        <v>0</v>
      </c>
    </row>
    <row r="82" spans="1:289" ht="11" customHeight="1" x14ac:dyDescent="0.15">
      <c r="A82" s="1" t="s">
        <v>107</v>
      </c>
      <c r="B82" s="1">
        <v>945.66406250000011</v>
      </c>
      <c r="D82" s="1">
        <v>29.207909827208145</v>
      </c>
      <c r="CA82" s="1">
        <v>0</v>
      </c>
      <c r="CB82" s="1">
        <v>0</v>
      </c>
      <c r="CC82" s="1">
        <v>0</v>
      </c>
      <c r="CD82" s="1">
        <v>0</v>
      </c>
      <c r="CE82" s="1">
        <v>0</v>
      </c>
      <c r="CF82" s="1">
        <v>0</v>
      </c>
      <c r="CG82" s="1">
        <v>0</v>
      </c>
      <c r="CH82" s="1">
        <v>0</v>
      </c>
      <c r="CI82" s="1">
        <v>0</v>
      </c>
      <c r="CJ82" s="1">
        <v>0</v>
      </c>
      <c r="CK82" s="1">
        <v>0</v>
      </c>
      <c r="CL82" s="1">
        <v>0</v>
      </c>
      <c r="CM82" s="1">
        <v>0</v>
      </c>
      <c r="CN82" s="1">
        <v>0</v>
      </c>
      <c r="CO82" s="1">
        <v>0</v>
      </c>
      <c r="CP82" s="1">
        <v>0</v>
      </c>
      <c r="CQ82" s="1">
        <v>0</v>
      </c>
      <c r="CR82" s="1">
        <v>0</v>
      </c>
      <c r="CS82" s="1">
        <v>0</v>
      </c>
      <c r="CT82" s="1">
        <v>0</v>
      </c>
      <c r="CU82" s="1">
        <v>0</v>
      </c>
      <c r="CV82" s="1">
        <v>0</v>
      </c>
      <c r="CW82" s="1">
        <v>0</v>
      </c>
      <c r="CX82" s="1">
        <v>0</v>
      </c>
      <c r="CY82" s="1">
        <v>0</v>
      </c>
      <c r="CZ82" s="1">
        <v>0</v>
      </c>
      <c r="DA82" s="1">
        <v>0</v>
      </c>
      <c r="DB82" s="1">
        <v>0</v>
      </c>
      <c r="DC82" s="1">
        <v>0</v>
      </c>
      <c r="DD82" s="1">
        <v>0</v>
      </c>
      <c r="DE82" s="1">
        <v>0</v>
      </c>
      <c r="DF82" s="1">
        <v>0</v>
      </c>
      <c r="DG82" s="1">
        <v>0</v>
      </c>
      <c r="DH82" s="1">
        <v>2.2917034855657499E-3</v>
      </c>
      <c r="DI82" s="1">
        <v>9.8486978923857563E-2</v>
      </c>
      <c r="DJ82" s="1">
        <v>29.097790174627285</v>
      </c>
      <c r="DK82" s="1">
        <v>0</v>
      </c>
      <c r="DL82" s="1">
        <v>0</v>
      </c>
      <c r="DM82" s="1">
        <v>0.4412975804395084</v>
      </c>
      <c r="DN82" s="1">
        <v>0</v>
      </c>
      <c r="DO82" s="1">
        <v>0</v>
      </c>
      <c r="DP82" s="1">
        <v>0</v>
      </c>
      <c r="DQ82" s="1">
        <v>0</v>
      </c>
      <c r="DR82" s="1">
        <v>0</v>
      </c>
      <c r="DS82" s="1">
        <v>0</v>
      </c>
      <c r="DT82" s="1">
        <v>0</v>
      </c>
      <c r="DU82" s="1">
        <v>0</v>
      </c>
      <c r="DV82" s="1">
        <v>0</v>
      </c>
      <c r="DW82" s="1">
        <v>0</v>
      </c>
      <c r="DX82" s="1">
        <v>0</v>
      </c>
      <c r="DY82" s="1">
        <v>0</v>
      </c>
      <c r="DZ82" s="1">
        <v>0</v>
      </c>
      <c r="EA82" s="1">
        <v>0</v>
      </c>
      <c r="EB82" s="1">
        <v>0</v>
      </c>
      <c r="EC82" s="1">
        <v>0</v>
      </c>
      <c r="ED82" s="1">
        <v>0</v>
      </c>
      <c r="EE82" s="1">
        <v>0</v>
      </c>
      <c r="EF82" s="1">
        <v>2.7147706653207122E-3</v>
      </c>
      <c r="EG82" s="1">
        <v>0.53981560924093663</v>
      </c>
      <c r="EH82" s="1">
        <v>26.050796545437226</v>
      </c>
      <c r="EI82" s="1">
        <v>0</v>
      </c>
      <c r="EJ82" s="1">
        <v>0</v>
      </c>
      <c r="EK82" s="1">
        <v>0</v>
      </c>
      <c r="EL82" s="1">
        <v>0</v>
      </c>
      <c r="EM82" s="1">
        <v>0</v>
      </c>
      <c r="EN82" s="1">
        <v>0</v>
      </c>
      <c r="EO82" s="1">
        <v>0</v>
      </c>
      <c r="EP82" s="1">
        <v>0</v>
      </c>
      <c r="EQ82" s="1">
        <v>0</v>
      </c>
      <c r="ER82" s="1">
        <v>0</v>
      </c>
      <c r="ES82" s="1">
        <v>0</v>
      </c>
      <c r="ET82" s="1">
        <v>0</v>
      </c>
      <c r="EU82" s="1">
        <v>0</v>
      </c>
      <c r="EV82" s="1">
        <v>0</v>
      </c>
      <c r="EW82" s="1">
        <v>0</v>
      </c>
      <c r="EX82" s="1">
        <v>0</v>
      </c>
      <c r="EY82" s="1">
        <v>0</v>
      </c>
      <c r="EZ82" s="1">
        <v>0</v>
      </c>
      <c r="FA82" s="1">
        <v>0</v>
      </c>
      <c r="FB82" s="1">
        <v>0</v>
      </c>
      <c r="FC82" s="1">
        <v>0</v>
      </c>
      <c r="FD82" s="1">
        <v>0</v>
      </c>
      <c r="FE82" s="1">
        <v>0</v>
      </c>
      <c r="FF82" s="1">
        <v>0</v>
      </c>
      <c r="FG82" s="1">
        <v>0</v>
      </c>
      <c r="FH82" s="1">
        <v>0</v>
      </c>
      <c r="FI82" s="1">
        <v>0</v>
      </c>
      <c r="FJ82" s="1">
        <v>0</v>
      </c>
      <c r="FK82" s="1">
        <v>0</v>
      </c>
      <c r="FL82" s="1">
        <v>0</v>
      </c>
      <c r="FM82" s="1">
        <v>0</v>
      </c>
      <c r="FN82" s="1">
        <v>0</v>
      </c>
      <c r="FO82" s="1">
        <v>0</v>
      </c>
      <c r="FP82" s="1">
        <v>0</v>
      </c>
      <c r="FQ82" s="1">
        <v>0</v>
      </c>
      <c r="FR82" s="1">
        <v>0</v>
      </c>
      <c r="FS82" s="1">
        <v>0</v>
      </c>
      <c r="FT82" s="1">
        <v>0</v>
      </c>
      <c r="FU82" s="1">
        <v>0</v>
      </c>
      <c r="FV82" s="1">
        <v>0</v>
      </c>
      <c r="FW82" s="1">
        <v>0</v>
      </c>
      <c r="FX82" s="1">
        <v>0</v>
      </c>
      <c r="FY82" s="1">
        <v>1.8242533172193526E-3</v>
      </c>
      <c r="FZ82" s="1">
        <v>0.17770528731859372</v>
      </c>
      <c r="GA82" s="1">
        <v>10.386448836518808</v>
      </c>
      <c r="GB82" s="1">
        <v>0</v>
      </c>
      <c r="GC82" s="1">
        <v>0</v>
      </c>
      <c r="GD82" s="1">
        <v>0</v>
      </c>
      <c r="GE82" s="1">
        <v>0</v>
      </c>
      <c r="GF82" s="1">
        <v>0</v>
      </c>
      <c r="GG82" s="1">
        <v>0</v>
      </c>
      <c r="GH82" s="1">
        <v>0</v>
      </c>
      <c r="GI82" s="1">
        <v>0</v>
      </c>
      <c r="GJ82" s="1">
        <v>0</v>
      </c>
      <c r="GK82" s="1">
        <v>0</v>
      </c>
      <c r="GL82" s="1">
        <v>0</v>
      </c>
      <c r="GM82" s="1">
        <v>0</v>
      </c>
      <c r="GN82" s="1">
        <v>0</v>
      </c>
      <c r="GO82" s="1">
        <v>0</v>
      </c>
      <c r="GP82" s="1">
        <v>0</v>
      </c>
      <c r="GQ82" s="1">
        <v>0</v>
      </c>
      <c r="GR82" s="1">
        <v>0</v>
      </c>
      <c r="GS82" s="1">
        <v>0</v>
      </c>
      <c r="GT82" s="1">
        <v>0</v>
      </c>
      <c r="GU82" s="1">
        <v>0</v>
      </c>
      <c r="GV82" s="1">
        <v>0</v>
      </c>
      <c r="GW82" s="1">
        <v>0</v>
      </c>
      <c r="GX82" s="1">
        <v>0</v>
      </c>
      <c r="GY82" s="1">
        <v>0</v>
      </c>
      <c r="GZ82" s="1">
        <v>1.4536718174456404E-3</v>
      </c>
      <c r="HA82" s="1">
        <v>1.6594727789644527E-2</v>
      </c>
      <c r="HB82" s="1">
        <v>0.15968543202427499</v>
      </c>
      <c r="HC82" s="1">
        <v>0</v>
      </c>
      <c r="HD82" s="1">
        <v>0</v>
      </c>
      <c r="HE82" s="1">
        <v>0</v>
      </c>
      <c r="HF82" s="1">
        <v>0</v>
      </c>
      <c r="HG82" s="1">
        <v>0</v>
      </c>
      <c r="HH82" s="1">
        <v>0</v>
      </c>
      <c r="HI82" s="1">
        <v>0</v>
      </c>
      <c r="HJ82" s="1">
        <v>0</v>
      </c>
      <c r="HK82" s="1">
        <v>0</v>
      </c>
      <c r="HL82" s="1">
        <v>2.1820829756631676E-3</v>
      </c>
      <c r="HM82" s="1">
        <v>1.3001131952623719E-2</v>
      </c>
      <c r="HN82" s="1">
        <v>3.8898564717317954</v>
      </c>
      <c r="HO82" s="1">
        <v>0</v>
      </c>
      <c r="HP82" s="1">
        <v>0</v>
      </c>
      <c r="HQ82" s="1">
        <v>0</v>
      </c>
      <c r="HR82" s="1">
        <v>0</v>
      </c>
      <c r="HS82" s="1">
        <v>0</v>
      </c>
      <c r="HT82" s="1">
        <v>0</v>
      </c>
      <c r="HU82" s="1">
        <v>0</v>
      </c>
      <c r="HV82" s="1">
        <v>0</v>
      </c>
      <c r="HW82" s="1">
        <v>0</v>
      </c>
      <c r="HX82" s="1">
        <v>0</v>
      </c>
      <c r="HY82" s="1">
        <v>0</v>
      </c>
      <c r="HZ82" s="1">
        <v>0</v>
      </c>
      <c r="IA82" s="1">
        <v>1.8015200000000002E-4</v>
      </c>
      <c r="IB82" s="1">
        <v>2.6727003704798184E-2</v>
      </c>
      <c r="IC82" s="1">
        <v>0.75556849775241908</v>
      </c>
      <c r="ID82" s="1">
        <v>0</v>
      </c>
      <c r="IE82" s="1">
        <v>0</v>
      </c>
      <c r="IF82" s="1">
        <v>0</v>
      </c>
      <c r="IG82" s="1">
        <v>0</v>
      </c>
      <c r="IH82" s="1">
        <v>0</v>
      </c>
      <c r="II82" s="1">
        <v>0</v>
      </c>
      <c r="IJ82" s="1">
        <v>0</v>
      </c>
      <c r="IK82" s="1">
        <v>0</v>
      </c>
      <c r="IL82" s="1">
        <v>0</v>
      </c>
      <c r="IM82" s="1">
        <v>0</v>
      </c>
      <c r="IN82" s="1">
        <v>0</v>
      </c>
      <c r="IO82" s="1">
        <v>0</v>
      </c>
      <c r="IP82" s="1">
        <v>0</v>
      </c>
      <c r="IQ82" s="1">
        <v>0</v>
      </c>
      <c r="IR82" s="1">
        <v>0</v>
      </c>
      <c r="IS82" s="1">
        <v>0</v>
      </c>
      <c r="IT82" s="1">
        <v>0</v>
      </c>
      <c r="IU82" s="1">
        <v>0</v>
      </c>
      <c r="IV82" s="1">
        <v>0</v>
      </c>
      <c r="IW82" s="1">
        <v>0</v>
      </c>
      <c r="IX82" s="1">
        <v>0</v>
      </c>
      <c r="IY82" s="1">
        <v>0</v>
      </c>
      <c r="IZ82" s="1">
        <v>0</v>
      </c>
      <c r="JA82" s="1">
        <v>0</v>
      </c>
      <c r="JB82" s="1">
        <v>0</v>
      </c>
      <c r="JC82" s="1">
        <v>0</v>
      </c>
      <c r="JD82" s="1">
        <v>0</v>
      </c>
      <c r="JE82" s="1">
        <v>0</v>
      </c>
      <c r="JF82" s="1">
        <v>0</v>
      </c>
      <c r="JG82" s="1">
        <v>0</v>
      </c>
      <c r="JH82" s="1">
        <v>0</v>
      </c>
      <c r="JI82" s="1">
        <v>0</v>
      </c>
      <c r="JJ82" s="1">
        <v>0</v>
      </c>
      <c r="JK82" s="1">
        <v>0</v>
      </c>
      <c r="JL82" s="1">
        <v>0</v>
      </c>
      <c r="JM82" s="1">
        <v>0</v>
      </c>
      <c r="JN82" s="1">
        <v>64.131616242633044</v>
      </c>
      <c r="JO82" s="1">
        <v>0.53205488156809932</v>
      </c>
      <c r="JP82" s="1">
        <v>10.640539645036499</v>
      </c>
      <c r="JQ82" s="1">
        <v>0.27974430362309899</v>
      </c>
      <c r="JR82" s="1">
        <v>0</v>
      </c>
      <c r="JS82" s="1">
        <v>6.9281803365486585</v>
      </c>
      <c r="JT82" s="1">
        <v>0.37151798850232681</v>
      </c>
      <c r="JU82" s="1">
        <v>1.160937158433301</v>
      </c>
      <c r="JV82" s="1">
        <v>0</v>
      </c>
      <c r="JW82" s="1">
        <v>0</v>
      </c>
      <c r="JX82" s="1">
        <v>6.07487238062701</v>
      </c>
      <c r="JY82" s="1">
        <v>4.5133497667136693</v>
      </c>
      <c r="JZ82" s="1">
        <v>0.75045382163254593</v>
      </c>
      <c r="KA82" s="1">
        <v>0.50260357851163673</v>
      </c>
      <c r="KB82" s="1">
        <v>4.1141298961701214</v>
      </c>
      <c r="KC82" s="1">
        <v>0</v>
      </c>
    </row>
    <row r="83" spans="1:289" ht="11" customHeight="1" x14ac:dyDescent="0.15">
      <c r="A83" s="1" t="s">
        <v>113</v>
      </c>
      <c r="B83" s="1">
        <v>940.66406250000011</v>
      </c>
      <c r="D83" s="1">
        <v>28.386428890370862</v>
      </c>
      <c r="CA83" s="1">
        <v>0</v>
      </c>
      <c r="CB83" s="1">
        <v>0</v>
      </c>
      <c r="CC83" s="1">
        <v>0</v>
      </c>
      <c r="CD83" s="1">
        <v>0</v>
      </c>
      <c r="CE83" s="1">
        <v>0</v>
      </c>
      <c r="CF83" s="1">
        <v>0</v>
      </c>
      <c r="CG83" s="1">
        <v>0</v>
      </c>
      <c r="CH83" s="1">
        <v>0</v>
      </c>
      <c r="CI83" s="1">
        <v>0</v>
      </c>
      <c r="CJ83" s="1">
        <v>0</v>
      </c>
      <c r="CK83" s="1">
        <v>0</v>
      </c>
      <c r="CL83" s="1">
        <v>0</v>
      </c>
      <c r="CM83" s="1">
        <v>0</v>
      </c>
      <c r="CN83" s="1">
        <v>0</v>
      </c>
      <c r="CO83" s="1">
        <v>0</v>
      </c>
      <c r="CP83" s="1">
        <v>0</v>
      </c>
      <c r="CQ83" s="1">
        <v>0</v>
      </c>
      <c r="CR83" s="1">
        <v>0</v>
      </c>
      <c r="CS83" s="1">
        <v>0</v>
      </c>
      <c r="CT83" s="1">
        <v>0</v>
      </c>
      <c r="CU83" s="1">
        <v>0</v>
      </c>
      <c r="CV83" s="1">
        <v>0</v>
      </c>
      <c r="CW83" s="1">
        <v>0</v>
      </c>
      <c r="CX83" s="1">
        <v>0</v>
      </c>
      <c r="CY83" s="1">
        <v>0</v>
      </c>
      <c r="CZ83" s="1">
        <v>0</v>
      </c>
      <c r="DA83" s="1">
        <v>0</v>
      </c>
      <c r="DB83" s="1">
        <v>0</v>
      </c>
      <c r="DC83" s="1">
        <v>0</v>
      </c>
      <c r="DD83" s="1">
        <v>0</v>
      </c>
      <c r="DE83" s="1">
        <v>0</v>
      </c>
      <c r="DF83" s="1">
        <v>0</v>
      </c>
      <c r="DG83" s="1">
        <v>0</v>
      </c>
      <c r="DH83" s="1">
        <v>9.2761606721401851E-2</v>
      </c>
      <c r="DI83" s="1">
        <v>0</v>
      </c>
      <c r="DJ83" s="1">
        <v>29.097790174627285</v>
      </c>
      <c r="DK83" s="1">
        <v>0</v>
      </c>
      <c r="DL83" s="1">
        <v>0</v>
      </c>
      <c r="DM83" s="1">
        <v>0.4412975804395084</v>
      </c>
      <c r="DN83" s="1">
        <v>0</v>
      </c>
      <c r="DO83" s="1">
        <v>0</v>
      </c>
      <c r="DP83" s="1">
        <v>0</v>
      </c>
      <c r="DQ83" s="1">
        <v>0</v>
      </c>
      <c r="DR83" s="1">
        <v>0</v>
      </c>
      <c r="DS83" s="1">
        <v>0</v>
      </c>
      <c r="DT83" s="1">
        <v>0</v>
      </c>
      <c r="DU83" s="1">
        <v>0</v>
      </c>
      <c r="DV83" s="1">
        <v>0</v>
      </c>
      <c r="DW83" s="1">
        <v>0</v>
      </c>
      <c r="DX83" s="1">
        <v>0</v>
      </c>
      <c r="DY83" s="1">
        <v>0</v>
      </c>
      <c r="DZ83" s="1">
        <v>0</v>
      </c>
      <c r="EA83" s="1">
        <v>0</v>
      </c>
      <c r="EB83" s="1">
        <v>0</v>
      </c>
      <c r="EC83" s="1">
        <v>0</v>
      </c>
      <c r="ED83" s="1">
        <v>0</v>
      </c>
      <c r="EE83" s="1">
        <v>0</v>
      </c>
      <c r="EF83" s="1">
        <v>0.51417567446160828</v>
      </c>
      <c r="EG83" s="1">
        <v>0</v>
      </c>
      <c r="EH83" s="1">
        <v>26.050796545437226</v>
      </c>
      <c r="EI83" s="1">
        <v>0</v>
      </c>
      <c r="EJ83" s="1">
        <v>0</v>
      </c>
      <c r="EK83" s="1">
        <v>0</v>
      </c>
      <c r="EL83" s="1">
        <v>0</v>
      </c>
      <c r="EM83" s="1">
        <v>0</v>
      </c>
      <c r="EN83" s="1">
        <v>0</v>
      </c>
      <c r="EO83" s="1">
        <v>0</v>
      </c>
      <c r="EP83" s="1">
        <v>0</v>
      </c>
      <c r="EQ83" s="1">
        <v>0</v>
      </c>
      <c r="ER83" s="1">
        <v>0</v>
      </c>
      <c r="ES83" s="1">
        <v>0</v>
      </c>
      <c r="ET83" s="1">
        <v>0</v>
      </c>
      <c r="EU83" s="1">
        <v>0</v>
      </c>
      <c r="EV83" s="1">
        <v>0</v>
      </c>
      <c r="EW83" s="1">
        <v>0</v>
      </c>
      <c r="EX83" s="1">
        <v>0</v>
      </c>
      <c r="EY83" s="1">
        <v>0</v>
      </c>
      <c r="EZ83" s="1">
        <v>0</v>
      </c>
      <c r="FA83" s="1">
        <v>0</v>
      </c>
      <c r="FB83" s="1">
        <v>0</v>
      </c>
      <c r="FC83" s="1">
        <v>0</v>
      </c>
      <c r="FD83" s="1">
        <v>0</v>
      </c>
      <c r="FE83" s="1">
        <v>0</v>
      </c>
      <c r="FF83" s="1">
        <v>0</v>
      </c>
      <c r="FG83" s="1">
        <v>0</v>
      </c>
      <c r="FH83" s="1">
        <v>0</v>
      </c>
      <c r="FI83" s="1">
        <v>0</v>
      </c>
      <c r="FJ83" s="1">
        <v>0</v>
      </c>
      <c r="FK83" s="1">
        <v>0</v>
      </c>
      <c r="FL83" s="1">
        <v>0</v>
      </c>
      <c r="FM83" s="1">
        <v>0</v>
      </c>
      <c r="FN83" s="1">
        <v>0</v>
      </c>
      <c r="FO83" s="1">
        <v>0</v>
      </c>
      <c r="FP83" s="1">
        <v>0</v>
      </c>
      <c r="FQ83" s="1">
        <v>0</v>
      </c>
      <c r="FR83" s="1">
        <v>0</v>
      </c>
      <c r="FS83" s="1">
        <v>0</v>
      </c>
      <c r="FT83" s="1">
        <v>0</v>
      </c>
      <c r="FU83" s="1">
        <v>0</v>
      </c>
      <c r="FV83" s="1">
        <v>0</v>
      </c>
      <c r="FW83" s="1">
        <v>0</v>
      </c>
      <c r="FX83" s="1">
        <v>0</v>
      </c>
      <c r="FY83" s="1">
        <v>0.16947294706829058</v>
      </c>
      <c r="FZ83" s="1">
        <v>0</v>
      </c>
      <c r="GA83" s="1">
        <v>10.386448836518808</v>
      </c>
      <c r="GB83" s="1">
        <v>0</v>
      </c>
      <c r="GC83" s="1">
        <v>0</v>
      </c>
      <c r="GD83" s="1">
        <v>0</v>
      </c>
      <c r="GE83" s="1">
        <v>0</v>
      </c>
      <c r="GF83" s="1">
        <v>0</v>
      </c>
      <c r="GG83" s="1">
        <v>0</v>
      </c>
      <c r="GH83" s="1">
        <v>0</v>
      </c>
      <c r="GI83" s="1">
        <v>0</v>
      </c>
      <c r="GJ83" s="1">
        <v>0</v>
      </c>
      <c r="GK83" s="1">
        <v>0</v>
      </c>
      <c r="GL83" s="1">
        <v>0</v>
      </c>
      <c r="GM83" s="1">
        <v>0</v>
      </c>
      <c r="GN83" s="1">
        <v>0</v>
      </c>
      <c r="GO83" s="1">
        <v>0</v>
      </c>
      <c r="GP83" s="1">
        <v>0</v>
      </c>
      <c r="GQ83" s="1">
        <v>0</v>
      </c>
      <c r="GR83" s="1">
        <v>0</v>
      </c>
      <c r="GS83" s="1">
        <v>0</v>
      </c>
      <c r="GT83" s="1">
        <v>0</v>
      </c>
      <c r="GU83" s="1">
        <v>0</v>
      </c>
      <c r="GV83" s="1">
        <v>0</v>
      </c>
      <c r="GW83" s="1">
        <v>0</v>
      </c>
      <c r="GX83" s="1">
        <v>0</v>
      </c>
      <c r="GY83" s="1">
        <v>0</v>
      </c>
      <c r="GZ83" s="1">
        <v>1.6907197407507402E-2</v>
      </c>
      <c r="HA83" s="1">
        <v>0</v>
      </c>
      <c r="HB83" s="1">
        <v>0.15968543202427499</v>
      </c>
      <c r="HC83" s="1">
        <v>0</v>
      </c>
      <c r="HD83" s="1">
        <v>0</v>
      </c>
      <c r="HE83" s="1">
        <v>0</v>
      </c>
      <c r="HF83" s="1">
        <v>0</v>
      </c>
      <c r="HG83" s="1">
        <v>0</v>
      </c>
      <c r="HH83" s="1">
        <v>0</v>
      </c>
      <c r="HI83" s="1">
        <v>0</v>
      </c>
      <c r="HJ83" s="1">
        <v>0</v>
      </c>
      <c r="HK83" s="1">
        <v>0</v>
      </c>
      <c r="HL83" s="1">
        <v>1.3304500897270248E-2</v>
      </c>
      <c r="HM83" s="1">
        <v>0</v>
      </c>
      <c r="HN83" s="1">
        <v>3.8898564717317954</v>
      </c>
      <c r="HO83" s="1">
        <v>0</v>
      </c>
      <c r="HP83" s="1">
        <v>0</v>
      </c>
      <c r="HQ83" s="1">
        <v>0</v>
      </c>
      <c r="HR83" s="1">
        <v>0</v>
      </c>
      <c r="HS83" s="1">
        <v>0</v>
      </c>
      <c r="HT83" s="1">
        <v>0</v>
      </c>
      <c r="HU83" s="1">
        <v>0</v>
      </c>
      <c r="HV83" s="1">
        <v>0</v>
      </c>
      <c r="HW83" s="1">
        <v>0</v>
      </c>
      <c r="HX83" s="1">
        <v>0</v>
      </c>
      <c r="HY83" s="1">
        <v>0</v>
      </c>
      <c r="HZ83" s="1">
        <v>0</v>
      </c>
      <c r="IA83" s="1">
        <v>2.5505644542531774E-2</v>
      </c>
      <c r="IB83" s="1">
        <v>0</v>
      </c>
      <c r="IC83" s="1">
        <v>0.75556849775241908</v>
      </c>
      <c r="ID83" s="1">
        <v>0</v>
      </c>
      <c r="IE83" s="1">
        <v>0</v>
      </c>
      <c r="IF83" s="1">
        <v>0</v>
      </c>
      <c r="IG83" s="1">
        <v>0</v>
      </c>
      <c r="IH83" s="1">
        <v>0</v>
      </c>
      <c r="II83" s="1">
        <v>0</v>
      </c>
      <c r="IJ83" s="1">
        <v>0</v>
      </c>
      <c r="IK83" s="1">
        <v>0</v>
      </c>
      <c r="IL83" s="1">
        <v>0</v>
      </c>
      <c r="IM83" s="1">
        <v>0</v>
      </c>
      <c r="IN83" s="1">
        <v>0</v>
      </c>
      <c r="IO83" s="1">
        <v>0</v>
      </c>
      <c r="IP83" s="1">
        <v>0</v>
      </c>
      <c r="IQ83" s="1">
        <v>0</v>
      </c>
      <c r="IR83" s="1">
        <v>0</v>
      </c>
      <c r="IS83" s="1">
        <v>0</v>
      </c>
      <c r="IT83" s="1">
        <v>0</v>
      </c>
      <c r="IU83" s="1">
        <v>0</v>
      </c>
      <c r="IV83" s="1">
        <v>0</v>
      </c>
      <c r="IW83" s="1">
        <v>0</v>
      </c>
      <c r="IX83" s="1">
        <v>0</v>
      </c>
      <c r="IY83" s="1">
        <v>0</v>
      </c>
      <c r="IZ83" s="1">
        <v>0</v>
      </c>
      <c r="JA83" s="1">
        <v>0</v>
      </c>
      <c r="JB83" s="1">
        <v>0</v>
      </c>
      <c r="JC83" s="1">
        <v>0</v>
      </c>
      <c r="JD83" s="1">
        <v>0</v>
      </c>
      <c r="JE83" s="1">
        <v>0</v>
      </c>
      <c r="JF83" s="1">
        <v>0</v>
      </c>
      <c r="JG83" s="1">
        <v>0</v>
      </c>
      <c r="JH83" s="1">
        <v>0</v>
      </c>
      <c r="JI83" s="1">
        <v>0</v>
      </c>
      <c r="JJ83" s="1">
        <v>0</v>
      </c>
      <c r="JK83" s="1">
        <v>0</v>
      </c>
      <c r="JL83" s="1">
        <v>0</v>
      </c>
      <c r="JM83" s="1">
        <v>0</v>
      </c>
      <c r="JN83" s="1">
        <v>64.665926320507282</v>
      </c>
      <c r="JO83" s="1">
        <v>0.50739961489817764</v>
      </c>
      <c r="JP83" s="1">
        <v>10.402749365933243</v>
      </c>
      <c r="JQ83" s="1">
        <v>0.27343671987975809</v>
      </c>
      <c r="JR83" s="1">
        <v>0</v>
      </c>
      <c r="JS83" s="1">
        <v>6.739708822717791</v>
      </c>
      <c r="JT83" s="1">
        <v>0.37295636481474448</v>
      </c>
      <c r="JU83" s="1">
        <v>1.07483676161565</v>
      </c>
      <c r="JV83" s="1">
        <v>0</v>
      </c>
      <c r="JW83" s="1">
        <v>0</v>
      </c>
      <c r="JX83" s="1">
        <v>5.9767769201471799</v>
      </c>
      <c r="JY83" s="1">
        <v>4.553822766582134</v>
      </c>
      <c r="JZ83" s="1">
        <v>0.77126513313508782</v>
      </c>
      <c r="KA83" s="1">
        <v>0.51714853096508262</v>
      </c>
      <c r="KB83" s="1">
        <v>4.1439726788038413</v>
      </c>
      <c r="KC83" s="1">
        <v>0</v>
      </c>
    </row>
    <row r="84" spans="1:289" ht="11" customHeight="1" x14ac:dyDescent="0.15">
      <c r="A84" s="1" t="s">
        <v>107</v>
      </c>
      <c r="B84" s="1">
        <v>940.66406250000011</v>
      </c>
      <c r="D84" s="1">
        <v>28.386428890370862</v>
      </c>
      <c r="CA84" s="1">
        <v>0</v>
      </c>
      <c r="CB84" s="1">
        <v>0</v>
      </c>
      <c r="CC84" s="1">
        <v>0</v>
      </c>
      <c r="CD84" s="1">
        <v>0</v>
      </c>
      <c r="CE84" s="1">
        <v>0</v>
      </c>
      <c r="CF84" s="1">
        <v>0</v>
      </c>
      <c r="CG84" s="1">
        <v>0</v>
      </c>
      <c r="CH84" s="1">
        <v>0</v>
      </c>
      <c r="CI84" s="1">
        <v>0</v>
      </c>
      <c r="CJ84" s="1">
        <v>0</v>
      </c>
      <c r="CK84" s="1">
        <v>0</v>
      </c>
      <c r="CL84" s="1">
        <v>0</v>
      </c>
      <c r="CM84" s="1">
        <v>0</v>
      </c>
      <c r="CN84" s="1">
        <v>0</v>
      </c>
      <c r="CO84" s="1">
        <v>0</v>
      </c>
      <c r="CP84" s="1">
        <v>0</v>
      </c>
      <c r="CQ84" s="1">
        <v>0</v>
      </c>
      <c r="CR84" s="1">
        <v>0</v>
      </c>
      <c r="CS84" s="1">
        <v>0</v>
      </c>
      <c r="CT84" s="1">
        <v>0</v>
      </c>
      <c r="CU84" s="1">
        <v>0</v>
      </c>
      <c r="CV84" s="1">
        <v>0</v>
      </c>
      <c r="CW84" s="1">
        <v>0</v>
      </c>
      <c r="CX84" s="1">
        <v>0</v>
      </c>
      <c r="CY84" s="1">
        <v>0</v>
      </c>
      <c r="CZ84" s="1">
        <v>0</v>
      </c>
      <c r="DA84" s="1">
        <v>0</v>
      </c>
      <c r="DB84" s="1">
        <v>0</v>
      </c>
      <c r="DC84" s="1">
        <v>0</v>
      </c>
      <c r="DD84" s="1">
        <v>0</v>
      </c>
      <c r="DE84" s="1">
        <v>0</v>
      </c>
      <c r="DF84" s="1">
        <v>0</v>
      </c>
      <c r="DG84" s="1">
        <v>0</v>
      </c>
      <c r="DH84" s="1">
        <v>2.295402902498835E-3</v>
      </c>
      <c r="DI84" s="1">
        <v>9.0466203818903204E-2</v>
      </c>
      <c r="DJ84" s="1">
        <v>29.188256378446187</v>
      </c>
      <c r="DK84" s="1">
        <v>0</v>
      </c>
      <c r="DL84" s="1">
        <v>0</v>
      </c>
      <c r="DM84" s="1">
        <v>0.4412975804395084</v>
      </c>
      <c r="DN84" s="1">
        <v>0</v>
      </c>
      <c r="DO84" s="1">
        <v>0</v>
      </c>
      <c r="DP84" s="1">
        <v>0</v>
      </c>
      <c r="DQ84" s="1">
        <v>0</v>
      </c>
      <c r="DR84" s="1">
        <v>0</v>
      </c>
      <c r="DS84" s="1">
        <v>0</v>
      </c>
      <c r="DT84" s="1">
        <v>0</v>
      </c>
      <c r="DU84" s="1">
        <v>0</v>
      </c>
      <c r="DV84" s="1">
        <v>0</v>
      </c>
      <c r="DW84" s="1">
        <v>0</v>
      </c>
      <c r="DX84" s="1">
        <v>0</v>
      </c>
      <c r="DY84" s="1">
        <v>0</v>
      </c>
      <c r="DZ84" s="1">
        <v>0</v>
      </c>
      <c r="EA84" s="1">
        <v>0</v>
      </c>
      <c r="EB84" s="1">
        <v>0</v>
      </c>
      <c r="EC84" s="1">
        <v>0</v>
      </c>
      <c r="ED84" s="1">
        <v>0</v>
      </c>
      <c r="EE84" s="1">
        <v>0</v>
      </c>
      <c r="EF84" s="1">
        <v>2.7128065379399607E-3</v>
      </c>
      <c r="EG84" s="1">
        <v>0.51146286792367024</v>
      </c>
      <c r="EH84" s="1">
        <v>26.562259413360895</v>
      </c>
      <c r="EI84" s="1">
        <v>0</v>
      </c>
      <c r="EJ84" s="1">
        <v>0</v>
      </c>
      <c r="EK84" s="1">
        <v>0</v>
      </c>
      <c r="EL84" s="1">
        <v>0</v>
      </c>
      <c r="EM84" s="1">
        <v>0</v>
      </c>
      <c r="EN84" s="1">
        <v>0</v>
      </c>
      <c r="EO84" s="1">
        <v>0</v>
      </c>
      <c r="EP84" s="1">
        <v>0</v>
      </c>
      <c r="EQ84" s="1">
        <v>0</v>
      </c>
      <c r="ER84" s="1">
        <v>0</v>
      </c>
      <c r="ES84" s="1">
        <v>0</v>
      </c>
      <c r="ET84" s="1">
        <v>0</v>
      </c>
      <c r="EU84" s="1">
        <v>0</v>
      </c>
      <c r="EV84" s="1">
        <v>0</v>
      </c>
      <c r="EW84" s="1">
        <v>0</v>
      </c>
      <c r="EX84" s="1">
        <v>0</v>
      </c>
      <c r="EY84" s="1">
        <v>0</v>
      </c>
      <c r="EZ84" s="1">
        <v>0</v>
      </c>
      <c r="FA84" s="1">
        <v>0</v>
      </c>
      <c r="FB84" s="1">
        <v>0</v>
      </c>
      <c r="FC84" s="1">
        <v>0</v>
      </c>
      <c r="FD84" s="1">
        <v>0</v>
      </c>
      <c r="FE84" s="1">
        <v>0</v>
      </c>
      <c r="FF84" s="1">
        <v>0</v>
      </c>
      <c r="FG84" s="1">
        <v>0</v>
      </c>
      <c r="FH84" s="1">
        <v>0</v>
      </c>
      <c r="FI84" s="1">
        <v>0</v>
      </c>
      <c r="FJ84" s="1">
        <v>0</v>
      </c>
      <c r="FK84" s="1">
        <v>0</v>
      </c>
      <c r="FL84" s="1">
        <v>0</v>
      </c>
      <c r="FM84" s="1">
        <v>0</v>
      </c>
      <c r="FN84" s="1">
        <v>0</v>
      </c>
      <c r="FO84" s="1">
        <v>0</v>
      </c>
      <c r="FP84" s="1">
        <v>0</v>
      </c>
      <c r="FQ84" s="1">
        <v>0</v>
      </c>
      <c r="FR84" s="1">
        <v>0</v>
      </c>
      <c r="FS84" s="1">
        <v>0</v>
      </c>
      <c r="FT84" s="1">
        <v>0</v>
      </c>
      <c r="FU84" s="1">
        <v>0</v>
      </c>
      <c r="FV84" s="1">
        <v>0</v>
      </c>
      <c r="FW84" s="1">
        <v>0</v>
      </c>
      <c r="FX84" s="1">
        <v>0</v>
      </c>
      <c r="FY84" s="1">
        <v>1.833819471964428E-3</v>
      </c>
      <c r="FZ84" s="1">
        <v>0.16763912759632579</v>
      </c>
      <c r="GA84" s="1">
        <v>10.554087964115134</v>
      </c>
      <c r="GB84" s="1">
        <v>0</v>
      </c>
      <c r="GC84" s="1">
        <v>0</v>
      </c>
      <c r="GD84" s="1">
        <v>0</v>
      </c>
      <c r="GE84" s="1">
        <v>0</v>
      </c>
      <c r="GF84" s="1">
        <v>0</v>
      </c>
      <c r="GG84" s="1">
        <v>0</v>
      </c>
      <c r="GH84" s="1">
        <v>0</v>
      </c>
      <c r="GI84" s="1">
        <v>0</v>
      </c>
      <c r="GJ84" s="1">
        <v>0</v>
      </c>
      <c r="GK84" s="1">
        <v>0</v>
      </c>
      <c r="GL84" s="1">
        <v>0</v>
      </c>
      <c r="GM84" s="1">
        <v>0</v>
      </c>
      <c r="GN84" s="1">
        <v>0</v>
      </c>
      <c r="GO84" s="1">
        <v>0</v>
      </c>
      <c r="GP84" s="1">
        <v>0</v>
      </c>
      <c r="GQ84" s="1">
        <v>0</v>
      </c>
      <c r="GR84" s="1">
        <v>0</v>
      </c>
      <c r="GS84" s="1">
        <v>0</v>
      </c>
      <c r="GT84" s="1">
        <v>0</v>
      </c>
      <c r="GU84" s="1">
        <v>0</v>
      </c>
      <c r="GV84" s="1">
        <v>0</v>
      </c>
      <c r="GW84" s="1">
        <v>0</v>
      </c>
      <c r="GX84" s="1">
        <v>0</v>
      </c>
      <c r="GY84" s="1">
        <v>0</v>
      </c>
      <c r="GZ84" s="1">
        <v>1.4559134371073092E-3</v>
      </c>
      <c r="HA84" s="1">
        <v>1.545128397040009E-2</v>
      </c>
      <c r="HB84" s="1">
        <v>0.17513671599467506</v>
      </c>
      <c r="HC84" s="1">
        <v>0</v>
      </c>
      <c r="HD84" s="1">
        <v>0</v>
      </c>
      <c r="HE84" s="1">
        <v>0</v>
      </c>
      <c r="HF84" s="1">
        <v>0</v>
      </c>
      <c r="HG84" s="1">
        <v>0</v>
      </c>
      <c r="HH84" s="1">
        <v>0</v>
      </c>
      <c r="HI84" s="1">
        <v>0</v>
      </c>
      <c r="HJ84" s="1">
        <v>0</v>
      </c>
      <c r="HK84" s="1">
        <v>0</v>
      </c>
      <c r="HL84" s="1">
        <v>2.1856217059627874E-3</v>
      </c>
      <c r="HM84" s="1">
        <v>1.1118879191307343E-2</v>
      </c>
      <c r="HN84" s="1">
        <v>3.9009753509231029</v>
      </c>
      <c r="HO84" s="1">
        <v>0</v>
      </c>
      <c r="HP84" s="1">
        <v>0</v>
      </c>
      <c r="HQ84" s="1">
        <v>0</v>
      </c>
      <c r="HR84" s="1">
        <v>0</v>
      </c>
      <c r="HS84" s="1">
        <v>0</v>
      </c>
      <c r="HT84" s="1">
        <v>0</v>
      </c>
      <c r="HU84" s="1">
        <v>0</v>
      </c>
      <c r="HV84" s="1">
        <v>0</v>
      </c>
      <c r="HW84" s="1">
        <v>0</v>
      </c>
      <c r="HX84" s="1">
        <v>0</v>
      </c>
      <c r="HY84" s="1">
        <v>0</v>
      </c>
      <c r="HZ84" s="1">
        <v>0</v>
      </c>
      <c r="IA84" s="1">
        <v>1.8015200000000002E-4</v>
      </c>
      <c r="IB84" s="1">
        <v>2.5325492542531719E-2</v>
      </c>
      <c r="IC84" s="1">
        <v>0.78089399029495077</v>
      </c>
      <c r="ID84" s="1">
        <v>0</v>
      </c>
      <c r="IE84" s="1">
        <v>0</v>
      </c>
      <c r="IF84" s="1">
        <v>0</v>
      </c>
      <c r="IG84" s="1">
        <v>0</v>
      </c>
      <c r="IH84" s="1">
        <v>0</v>
      </c>
      <c r="II84" s="1">
        <v>0</v>
      </c>
      <c r="IJ84" s="1">
        <v>0</v>
      </c>
      <c r="IK84" s="1">
        <v>0</v>
      </c>
      <c r="IL84" s="1">
        <v>0</v>
      </c>
      <c r="IM84" s="1">
        <v>0</v>
      </c>
      <c r="IN84" s="1">
        <v>0</v>
      </c>
      <c r="IO84" s="1">
        <v>0</v>
      </c>
      <c r="IP84" s="1">
        <v>0</v>
      </c>
      <c r="IQ84" s="1">
        <v>0</v>
      </c>
      <c r="IR84" s="1">
        <v>0</v>
      </c>
      <c r="IS84" s="1">
        <v>0</v>
      </c>
      <c r="IT84" s="1">
        <v>0</v>
      </c>
      <c r="IU84" s="1">
        <v>0</v>
      </c>
      <c r="IV84" s="1">
        <v>0</v>
      </c>
      <c r="IW84" s="1">
        <v>0</v>
      </c>
      <c r="IX84" s="1">
        <v>0</v>
      </c>
      <c r="IY84" s="1">
        <v>0</v>
      </c>
      <c r="IZ84" s="1">
        <v>0</v>
      </c>
      <c r="JA84" s="1">
        <v>0</v>
      </c>
      <c r="JB84" s="1">
        <v>0</v>
      </c>
      <c r="JC84" s="1">
        <v>0</v>
      </c>
      <c r="JD84" s="1">
        <v>0</v>
      </c>
      <c r="JE84" s="1">
        <v>0</v>
      </c>
      <c r="JF84" s="1">
        <v>0</v>
      </c>
      <c r="JG84" s="1">
        <v>0</v>
      </c>
      <c r="JH84" s="1">
        <v>0</v>
      </c>
      <c r="JI84" s="1">
        <v>0</v>
      </c>
      <c r="JJ84" s="1">
        <v>0</v>
      </c>
      <c r="JK84" s="1">
        <v>0</v>
      </c>
      <c r="JL84" s="1">
        <v>0</v>
      </c>
      <c r="JM84" s="1">
        <v>0</v>
      </c>
      <c r="JN84" s="1">
        <v>64.665926320507282</v>
      </c>
      <c r="JO84" s="1">
        <v>0.50739961489817764</v>
      </c>
      <c r="JP84" s="1">
        <v>10.402749365933243</v>
      </c>
      <c r="JQ84" s="1">
        <v>0.27343671987975809</v>
      </c>
      <c r="JR84" s="1">
        <v>0</v>
      </c>
      <c r="JS84" s="1">
        <v>6.739708822717791</v>
      </c>
      <c r="JT84" s="1">
        <v>0.37295636481474448</v>
      </c>
      <c r="JU84" s="1">
        <v>1.07483676161565</v>
      </c>
      <c r="JV84" s="1">
        <v>0</v>
      </c>
      <c r="JW84" s="1">
        <v>0</v>
      </c>
      <c r="JX84" s="1">
        <v>5.9767769201471799</v>
      </c>
      <c r="JY84" s="1">
        <v>4.553822766582134</v>
      </c>
      <c r="JZ84" s="1">
        <v>0.77126513313508782</v>
      </c>
      <c r="KA84" s="1">
        <v>0.51714853096508262</v>
      </c>
      <c r="KB84" s="1">
        <v>4.1439726788038413</v>
      </c>
      <c r="KC84" s="1">
        <v>0</v>
      </c>
    </row>
    <row r="85" spans="1:289" ht="11" customHeight="1" x14ac:dyDescent="0.15">
      <c r="A85" s="1" t="s">
        <v>113</v>
      </c>
      <c r="B85" s="1">
        <v>935.66406250000011</v>
      </c>
      <c r="D85" s="1">
        <v>27.612386734098763</v>
      </c>
      <c r="CA85" s="1">
        <v>0</v>
      </c>
      <c r="CB85" s="1">
        <v>0</v>
      </c>
      <c r="CC85" s="1">
        <v>0</v>
      </c>
      <c r="CD85" s="1">
        <v>0</v>
      </c>
      <c r="CE85" s="1">
        <v>0</v>
      </c>
      <c r="CF85" s="1">
        <v>0</v>
      </c>
      <c r="CG85" s="1">
        <v>0</v>
      </c>
      <c r="CH85" s="1">
        <v>0</v>
      </c>
      <c r="CI85" s="1">
        <v>0</v>
      </c>
      <c r="CJ85" s="1">
        <v>0</v>
      </c>
      <c r="CK85" s="1">
        <v>0</v>
      </c>
      <c r="CL85" s="1">
        <v>0</v>
      </c>
      <c r="CM85" s="1">
        <v>0</v>
      </c>
      <c r="CN85" s="1">
        <v>0</v>
      </c>
      <c r="CO85" s="1">
        <v>0</v>
      </c>
      <c r="CP85" s="1">
        <v>0</v>
      </c>
      <c r="CQ85" s="1">
        <v>0</v>
      </c>
      <c r="CR85" s="1">
        <v>0</v>
      </c>
      <c r="CS85" s="1">
        <v>0</v>
      </c>
      <c r="CT85" s="1">
        <v>0</v>
      </c>
      <c r="CU85" s="1">
        <v>0</v>
      </c>
      <c r="CV85" s="1">
        <v>0</v>
      </c>
      <c r="CW85" s="1">
        <v>0</v>
      </c>
      <c r="CX85" s="1">
        <v>0</v>
      </c>
      <c r="CY85" s="1">
        <v>0</v>
      </c>
      <c r="CZ85" s="1">
        <v>0</v>
      </c>
      <c r="DA85" s="1">
        <v>0</v>
      </c>
      <c r="DB85" s="1">
        <v>0</v>
      </c>
      <c r="DC85" s="1">
        <v>0</v>
      </c>
      <c r="DD85" s="1">
        <v>0</v>
      </c>
      <c r="DE85" s="1">
        <v>0</v>
      </c>
      <c r="DF85" s="1">
        <v>0</v>
      </c>
      <c r="DG85" s="1">
        <v>0</v>
      </c>
      <c r="DH85" s="1">
        <v>8.5967771954656075E-2</v>
      </c>
      <c r="DI85" s="1">
        <v>0</v>
      </c>
      <c r="DJ85" s="1">
        <v>29.188256378446187</v>
      </c>
      <c r="DK85" s="1">
        <v>0</v>
      </c>
      <c r="DL85" s="1">
        <v>0</v>
      </c>
      <c r="DM85" s="1">
        <v>0.4412975804395084</v>
      </c>
      <c r="DN85" s="1">
        <v>0</v>
      </c>
      <c r="DO85" s="1">
        <v>0</v>
      </c>
      <c r="DP85" s="1">
        <v>0</v>
      </c>
      <c r="DQ85" s="1">
        <v>0</v>
      </c>
      <c r="DR85" s="1">
        <v>0</v>
      </c>
      <c r="DS85" s="1">
        <v>0</v>
      </c>
      <c r="DT85" s="1">
        <v>0</v>
      </c>
      <c r="DU85" s="1">
        <v>0</v>
      </c>
      <c r="DV85" s="1">
        <v>0</v>
      </c>
      <c r="DW85" s="1">
        <v>0</v>
      </c>
      <c r="DX85" s="1">
        <v>0</v>
      </c>
      <c r="DY85" s="1">
        <v>0</v>
      </c>
      <c r="DZ85" s="1">
        <v>0</v>
      </c>
      <c r="EA85" s="1">
        <v>0</v>
      </c>
      <c r="EB85" s="1">
        <v>0</v>
      </c>
      <c r="EC85" s="1">
        <v>0</v>
      </c>
      <c r="ED85" s="1">
        <v>0</v>
      </c>
      <c r="EE85" s="1">
        <v>0</v>
      </c>
      <c r="EF85" s="1">
        <v>0.487337113602623</v>
      </c>
      <c r="EG85" s="1">
        <v>0</v>
      </c>
      <c r="EH85" s="1">
        <v>26.562259413360895</v>
      </c>
      <c r="EI85" s="1">
        <v>0</v>
      </c>
      <c r="EJ85" s="1">
        <v>0</v>
      </c>
      <c r="EK85" s="1">
        <v>0</v>
      </c>
      <c r="EL85" s="1">
        <v>0</v>
      </c>
      <c r="EM85" s="1">
        <v>0</v>
      </c>
      <c r="EN85" s="1">
        <v>0</v>
      </c>
      <c r="EO85" s="1">
        <v>0</v>
      </c>
      <c r="EP85" s="1">
        <v>0</v>
      </c>
      <c r="EQ85" s="1">
        <v>0</v>
      </c>
      <c r="ER85" s="1">
        <v>0</v>
      </c>
      <c r="ES85" s="1">
        <v>0</v>
      </c>
      <c r="ET85" s="1">
        <v>0</v>
      </c>
      <c r="EU85" s="1">
        <v>0</v>
      </c>
      <c r="EV85" s="1">
        <v>0</v>
      </c>
      <c r="EW85" s="1">
        <v>0</v>
      </c>
      <c r="EX85" s="1">
        <v>0</v>
      </c>
      <c r="EY85" s="1">
        <v>0</v>
      </c>
      <c r="EZ85" s="1">
        <v>0</v>
      </c>
      <c r="FA85" s="1">
        <v>0</v>
      </c>
      <c r="FB85" s="1">
        <v>0</v>
      </c>
      <c r="FC85" s="1">
        <v>0</v>
      </c>
      <c r="FD85" s="1">
        <v>0</v>
      </c>
      <c r="FE85" s="1">
        <v>0</v>
      </c>
      <c r="FF85" s="1">
        <v>0</v>
      </c>
      <c r="FG85" s="1">
        <v>0</v>
      </c>
      <c r="FH85" s="1">
        <v>0</v>
      </c>
      <c r="FI85" s="1">
        <v>0</v>
      </c>
      <c r="FJ85" s="1">
        <v>0</v>
      </c>
      <c r="FK85" s="1">
        <v>0</v>
      </c>
      <c r="FL85" s="1">
        <v>0</v>
      </c>
      <c r="FM85" s="1">
        <v>0</v>
      </c>
      <c r="FN85" s="1">
        <v>0</v>
      </c>
      <c r="FO85" s="1">
        <v>0</v>
      </c>
      <c r="FP85" s="1">
        <v>0</v>
      </c>
      <c r="FQ85" s="1">
        <v>0</v>
      </c>
      <c r="FR85" s="1">
        <v>0</v>
      </c>
      <c r="FS85" s="1">
        <v>0</v>
      </c>
      <c r="FT85" s="1">
        <v>0</v>
      </c>
      <c r="FU85" s="1">
        <v>0</v>
      </c>
      <c r="FV85" s="1">
        <v>0</v>
      </c>
      <c r="FW85" s="1">
        <v>0</v>
      </c>
      <c r="FX85" s="1">
        <v>0</v>
      </c>
      <c r="FY85" s="1">
        <v>0.15967368526911346</v>
      </c>
      <c r="FZ85" s="1">
        <v>0</v>
      </c>
      <c r="GA85" s="1">
        <v>10.554087964115134</v>
      </c>
      <c r="GB85" s="1">
        <v>0</v>
      </c>
      <c r="GC85" s="1">
        <v>0</v>
      </c>
      <c r="GD85" s="1">
        <v>0</v>
      </c>
      <c r="GE85" s="1">
        <v>0</v>
      </c>
      <c r="GF85" s="1">
        <v>0</v>
      </c>
      <c r="GG85" s="1">
        <v>0</v>
      </c>
      <c r="GH85" s="1">
        <v>0</v>
      </c>
      <c r="GI85" s="1">
        <v>0</v>
      </c>
      <c r="GJ85" s="1">
        <v>0</v>
      </c>
      <c r="GK85" s="1">
        <v>0</v>
      </c>
      <c r="GL85" s="1">
        <v>0</v>
      </c>
      <c r="GM85" s="1">
        <v>0</v>
      </c>
      <c r="GN85" s="1">
        <v>0</v>
      </c>
      <c r="GO85" s="1">
        <v>0</v>
      </c>
      <c r="GP85" s="1">
        <v>0</v>
      </c>
      <c r="GQ85" s="1">
        <v>0</v>
      </c>
      <c r="GR85" s="1">
        <v>0</v>
      </c>
      <c r="GS85" s="1">
        <v>0</v>
      </c>
      <c r="GT85" s="1">
        <v>0</v>
      </c>
      <c r="GU85" s="1">
        <v>0</v>
      </c>
      <c r="GV85" s="1">
        <v>0</v>
      </c>
      <c r="GW85" s="1">
        <v>0</v>
      </c>
      <c r="GX85" s="1">
        <v>0</v>
      </c>
      <c r="GY85" s="1">
        <v>0</v>
      </c>
      <c r="GZ85" s="1">
        <v>1.5848525702734248E-2</v>
      </c>
      <c r="HA85" s="1">
        <v>0</v>
      </c>
      <c r="HB85" s="1">
        <v>0.17513671599467506</v>
      </c>
      <c r="HC85" s="1">
        <v>0</v>
      </c>
      <c r="HD85" s="1">
        <v>0</v>
      </c>
      <c r="HE85" s="1">
        <v>0</v>
      </c>
      <c r="HF85" s="1">
        <v>0</v>
      </c>
      <c r="HG85" s="1">
        <v>0</v>
      </c>
      <c r="HH85" s="1">
        <v>0</v>
      </c>
      <c r="HI85" s="1">
        <v>0</v>
      </c>
      <c r="HJ85" s="1">
        <v>0</v>
      </c>
      <c r="HK85" s="1">
        <v>0</v>
      </c>
      <c r="HL85" s="1">
        <v>1.1692448491248161E-2</v>
      </c>
      <c r="HM85" s="1">
        <v>0</v>
      </c>
      <c r="HN85" s="1">
        <v>3.9009753509231029</v>
      </c>
      <c r="HO85" s="1">
        <v>0</v>
      </c>
      <c r="HP85" s="1">
        <v>0</v>
      </c>
      <c r="HQ85" s="1">
        <v>0</v>
      </c>
      <c r="HR85" s="1">
        <v>0</v>
      </c>
      <c r="HS85" s="1">
        <v>0</v>
      </c>
      <c r="HT85" s="1">
        <v>0</v>
      </c>
      <c r="HU85" s="1">
        <v>0</v>
      </c>
      <c r="HV85" s="1">
        <v>0</v>
      </c>
      <c r="HW85" s="1">
        <v>0</v>
      </c>
      <c r="HX85" s="1">
        <v>0</v>
      </c>
      <c r="HY85" s="1">
        <v>0</v>
      </c>
      <c r="HZ85" s="1">
        <v>0</v>
      </c>
      <c r="IA85" s="1">
        <v>2.4186327307171681E-2</v>
      </c>
      <c r="IB85" s="1">
        <v>0</v>
      </c>
      <c r="IC85" s="1">
        <v>0.78089399029495077</v>
      </c>
      <c r="ID85" s="1">
        <v>0</v>
      </c>
      <c r="IE85" s="1">
        <v>0</v>
      </c>
      <c r="IF85" s="1">
        <v>0</v>
      </c>
      <c r="IG85" s="1">
        <v>0</v>
      </c>
      <c r="IH85" s="1">
        <v>0</v>
      </c>
      <c r="II85" s="1">
        <v>0</v>
      </c>
      <c r="IJ85" s="1">
        <v>0</v>
      </c>
      <c r="IK85" s="1">
        <v>0</v>
      </c>
      <c r="IL85" s="1">
        <v>0</v>
      </c>
      <c r="IM85" s="1">
        <v>0</v>
      </c>
      <c r="IN85" s="1">
        <v>0</v>
      </c>
      <c r="IO85" s="1">
        <v>0</v>
      </c>
      <c r="IP85" s="1">
        <v>0</v>
      </c>
      <c r="IQ85" s="1">
        <v>0</v>
      </c>
      <c r="IR85" s="1">
        <v>0</v>
      </c>
      <c r="IS85" s="1">
        <v>0</v>
      </c>
      <c r="IT85" s="1">
        <v>0</v>
      </c>
      <c r="IU85" s="1">
        <v>0</v>
      </c>
      <c r="IV85" s="1">
        <v>0</v>
      </c>
      <c r="IW85" s="1">
        <v>0</v>
      </c>
      <c r="IX85" s="1">
        <v>0</v>
      </c>
      <c r="IY85" s="1">
        <v>0</v>
      </c>
      <c r="IZ85" s="1">
        <v>0</v>
      </c>
      <c r="JA85" s="1">
        <v>0</v>
      </c>
      <c r="JB85" s="1">
        <v>0</v>
      </c>
      <c r="JC85" s="1">
        <v>0</v>
      </c>
      <c r="JD85" s="1">
        <v>0</v>
      </c>
      <c r="JE85" s="1">
        <v>0</v>
      </c>
      <c r="JF85" s="1">
        <v>0</v>
      </c>
      <c r="JG85" s="1">
        <v>0</v>
      </c>
      <c r="JH85" s="1">
        <v>0</v>
      </c>
      <c r="JI85" s="1">
        <v>0</v>
      </c>
      <c r="JJ85" s="1">
        <v>0</v>
      </c>
      <c r="JK85" s="1">
        <v>0</v>
      </c>
      <c r="JL85" s="1">
        <v>0</v>
      </c>
      <c r="JM85" s="1">
        <v>0</v>
      </c>
      <c r="JN85" s="1">
        <v>65.191715740621234</v>
      </c>
      <c r="JO85" s="1">
        <v>0.48421505319919411</v>
      </c>
      <c r="JP85" s="1">
        <v>10.167208228141284</v>
      </c>
      <c r="JQ85" s="1">
        <v>0.26771200608497853</v>
      </c>
      <c r="JR85" s="1">
        <v>0</v>
      </c>
      <c r="JS85" s="1">
        <v>6.5491501552969416</v>
      </c>
      <c r="JT85" s="1">
        <v>0.37409012458108354</v>
      </c>
      <c r="JU85" s="1">
        <v>0.99461350368892432</v>
      </c>
      <c r="JV85" s="1">
        <v>0</v>
      </c>
      <c r="JW85" s="1">
        <v>0</v>
      </c>
      <c r="JX85" s="1">
        <v>5.8832952800115823</v>
      </c>
      <c r="JY85" s="1">
        <v>4.591199486546663</v>
      </c>
      <c r="JZ85" s="1">
        <v>0.79195655987544622</v>
      </c>
      <c r="KA85" s="1">
        <v>0.53164545829975407</v>
      </c>
      <c r="KB85" s="1">
        <v>4.1731984036529095</v>
      </c>
      <c r="KC85" s="1">
        <v>0</v>
      </c>
    </row>
    <row r="86" spans="1:289" ht="11" customHeight="1" x14ac:dyDescent="0.15">
      <c r="A86" s="1" t="s">
        <v>107</v>
      </c>
      <c r="B86" s="1">
        <v>935.66406250000011</v>
      </c>
      <c r="D86" s="1">
        <v>27.612386734098763</v>
      </c>
      <c r="CA86" s="1">
        <v>0</v>
      </c>
      <c r="CB86" s="1">
        <v>0</v>
      </c>
      <c r="CC86" s="1">
        <v>0</v>
      </c>
      <c r="CD86" s="1">
        <v>0</v>
      </c>
      <c r="CE86" s="1">
        <v>0</v>
      </c>
      <c r="CF86" s="1">
        <v>0</v>
      </c>
      <c r="CG86" s="1">
        <v>0</v>
      </c>
      <c r="CH86" s="1">
        <v>0</v>
      </c>
      <c r="CI86" s="1">
        <v>0</v>
      </c>
      <c r="CJ86" s="1">
        <v>0</v>
      </c>
      <c r="CK86" s="1">
        <v>0</v>
      </c>
      <c r="CL86" s="1">
        <v>0</v>
      </c>
      <c r="CM86" s="1">
        <v>0</v>
      </c>
      <c r="CN86" s="1">
        <v>0</v>
      </c>
      <c r="CO86" s="1">
        <v>0</v>
      </c>
      <c r="CP86" s="1">
        <v>0</v>
      </c>
      <c r="CQ86" s="1">
        <v>0</v>
      </c>
      <c r="CR86" s="1">
        <v>0</v>
      </c>
      <c r="CS86" s="1">
        <v>0</v>
      </c>
      <c r="CT86" s="1">
        <v>0</v>
      </c>
      <c r="CU86" s="1">
        <v>0</v>
      </c>
      <c r="CV86" s="1">
        <v>0</v>
      </c>
      <c r="CW86" s="1">
        <v>0</v>
      </c>
      <c r="CX86" s="1">
        <v>0</v>
      </c>
      <c r="CY86" s="1">
        <v>0</v>
      </c>
      <c r="CZ86" s="1">
        <v>0</v>
      </c>
      <c r="DA86" s="1">
        <v>0</v>
      </c>
      <c r="DB86" s="1">
        <v>0</v>
      </c>
      <c r="DC86" s="1">
        <v>0</v>
      </c>
      <c r="DD86" s="1">
        <v>0</v>
      </c>
      <c r="DE86" s="1">
        <v>0</v>
      </c>
      <c r="DF86" s="1">
        <v>0</v>
      </c>
      <c r="DG86" s="1">
        <v>0</v>
      </c>
      <c r="DH86" s="1">
        <v>2.2991506908734698E-3</v>
      </c>
      <c r="DI86" s="1">
        <v>8.3668621263782314E-2</v>
      </c>
      <c r="DJ86" s="1">
        <v>29.27192499970997</v>
      </c>
      <c r="DK86" s="1">
        <v>0</v>
      </c>
      <c r="DL86" s="1">
        <v>0</v>
      </c>
      <c r="DM86" s="1">
        <v>0.4412975804395084</v>
      </c>
      <c r="DN86" s="1">
        <v>0</v>
      </c>
      <c r="DO86" s="1">
        <v>0</v>
      </c>
      <c r="DP86" s="1">
        <v>0</v>
      </c>
      <c r="DQ86" s="1">
        <v>0</v>
      </c>
      <c r="DR86" s="1">
        <v>0</v>
      </c>
      <c r="DS86" s="1">
        <v>0</v>
      </c>
      <c r="DT86" s="1">
        <v>0</v>
      </c>
      <c r="DU86" s="1">
        <v>0</v>
      </c>
      <c r="DV86" s="1">
        <v>0</v>
      </c>
      <c r="DW86" s="1">
        <v>0</v>
      </c>
      <c r="DX86" s="1">
        <v>0</v>
      </c>
      <c r="DY86" s="1">
        <v>0</v>
      </c>
      <c r="DZ86" s="1">
        <v>0</v>
      </c>
      <c r="EA86" s="1">
        <v>0</v>
      </c>
      <c r="EB86" s="1">
        <v>0</v>
      </c>
      <c r="EC86" s="1">
        <v>0</v>
      </c>
      <c r="ED86" s="1">
        <v>0</v>
      </c>
      <c r="EE86" s="1">
        <v>0</v>
      </c>
      <c r="EF86" s="1">
        <v>2.7108804271989504E-3</v>
      </c>
      <c r="EG86" s="1">
        <v>0.48462623317542547</v>
      </c>
      <c r="EH86" s="1">
        <v>27.046885646536321</v>
      </c>
      <c r="EI86" s="1">
        <v>0</v>
      </c>
      <c r="EJ86" s="1">
        <v>0</v>
      </c>
      <c r="EK86" s="1">
        <v>0</v>
      </c>
      <c r="EL86" s="1">
        <v>0</v>
      </c>
      <c r="EM86" s="1">
        <v>0</v>
      </c>
      <c r="EN86" s="1">
        <v>0</v>
      </c>
      <c r="EO86" s="1">
        <v>0</v>
      </c>
      <c r="EP86" s="1">
        <v>0</v>
      </c>
      <c r="EQ86" s="1">
        <v>0</v>
      </c>
      <c r="ER86" s="1">
        <v>0</v>
      </c>
      <c r="ES86" s="1">
        <v>0</v>
      </c>
      <c r="ET86" s="1">
        <v>0</v>
      </c>
      <c r="EU86" s="1">
        <v>0</v>
      </c>
      <c r="EV86" s="1">
        <v>0</v>
      </c>
      <c r="EW86" s="1">
        <v>0</v>
      </c>
      <c r="EX86" s="1">
        <v>0</v>
      </c>
      <c r="EY86" s="1">
        <v>0</v>
      </c>
      <c r="EZ86" s="1">
        <v>0</v>
      </c>
      <c r="FA86" s="1">
        <v>0</v>
      </c>
      <c r="FB86" s="1">
        <v>0</v>
      </c>
      <c r="FC86" s="1">
        <v>0</v>
      </c>
      <c r="FD86" s="1">
        <v>0</v>
      </c>
      <c r="FE86" s="1">
        <v>0</v>
      </c>
      <c r="FF86" s="1">
        <v>0</v>
      </c>
      <c r="FG86" s="1">
        <v>0</v>
      </c>
      <c r="FH86" s="1">
        <v>0</v>
      </c>
      <c r="FI86" s="1">
        <v>0</v>
      </c>
      <c r="FJ86" s="1">
        <v>0</v>
      </c>
      <c r="FK86" s="1">
        <v>0</v>
      </c>
      <c r="FL86" s="1">
        <v>0</v>
      </c>
      <c r="FM86" s="1">
        <v>0</v>
      </c>
      <c r="FN86" s="1">
        <v>0</v>
      </c>
      <c r="FO86" s="1">
        <v>0</v>
      </c>
      <c r="FP86" s="1">
        <v>0</v>
      </c>
      <c r="FQ86" s="1">
        <v>0</v>
      </c>
      <c r="FR86" s="1">
        <v>0</v>
      </c>
      <c r="FS86" s="1">
        <v>0</v>
      </c>
      <c r="FT86" s="1">
        <v>0</v>
      </c>
      <c r="FU86" s="1">
        <v>0</v>
      </c>
      <c r="FV86" s="1">
        <v>0</v>
      </c>
      <c r="FW86" s="1">
        <v>0</v>
      </c>
      <c r="FX86" s="1">
        <v>0</v>
      </c>
      <c r="FY86" s="1">
        <v>1.8429735916261293E-3</v>
      </c>
      <c r="FZ86" s="1">
        <v>0.15783071167748686</v>
      </c>
      <c r="GA86" s="1">
        <v>10.711918675792621</v>
      </c>
      <c r="GB86" s="1">
        <v>0</v>
      </c>
      <c r="GC86" s="1">
        <v>0</v>
      </c>
      <c r="GD86" s="1">
        <v>0</v>
      </c>
      <c r="GE86" s="1">
        <v>0</v>
      </c>
      <c r="GF86" s="1">
        <v>0</v>
      </c>
      <c r="GG86" s="1">
        <v>0</v>
      </c>
      <c r="GH86" s="1">
        <v>0</v>
      </c>
      <c r="GI86" s="1">
        <v>0</v>
      </c>
      <c r="GJ86" s="1">
        <v>0</v>
      </c>
      <c r="GK86" s="1">
        <v>0</v>
      </c>
      <c r="GL86" s="1">
        <v>0</v>
      </c>
      <c r="GM86" s="1">
        <v>0</v>
      </c>
      <c r="GN86" s="1">
        <v>0</v>
      </c>
      <c r="GO86" s="1">
        <v>0</v>
      </c>
      <c r="GP86" s="1">
        <v>0</v>
      </c>
      <c r="GQ86" s="1">
        <v>0</v>
      </c>
      <c r="GR86" s="1">
        <v>0</v>
      </c>
      <c r="GS86" s="1">
        <v>0</v>
      </c>
      <c r="GT86" s="1">
        <v>0</v>
      </c>
      <c r="GU86" s="1">
        <v>0</v>
      </c>
      <c r="GV86" s="1">
        <v>0</v>
      </c>
      <c r="GW86" s="1">
        <v>0</v>
      </c>
      <c r="GX86" s="1">
        <v>0</v>
      </c>
      <c r="GY86" s="1">
        <v>0</v>
      </c>
      <c r="GZ86" s="1">
        <v>1.4580897860943366E-3</v>
      </c>
      <c r="HA86" s="1">
        <v>1.4390435916639919E-2</v>
      </c>
      <c r="HB86" s="1">
        <v>0.18952715191131497</v>
      </c>
      <c r="HC86" s="1">
        <v>0</v>
      </c>
      <c r="HD86" s="1">
        <v>0</v>
      </c>
      <c r="HE86" s="1">
        <v>0</v>
      </c>
      <c r="HF86" s="1">
        <v>0</v>
      </c>
      <c r="HG86" s="1">
        <v>0</v>
      </c>
      <c r="HH86" s="1">
        <v>0</v>
      </c>
      <c r="HI86" s="1">
        <v>0</v>
      </c>
      <c r="HJ86" s="1">
        <v>0</v>
      </c>
      <c r="HK86" s="1">
        <v>0</v>
      </c>
      <c r="HL86" s="1">
        <v>2.1890435287091415E-3</v>
      </c>
      <c r="HM86" s="1">
        <v>9.5034049625389427E-3</v>
      </c>
      <c r="HN86" s="1">
        <v>3.910478755885642</v>
      </c>
      <c r="HO86" s="1">
        <v>0</v>
      </c>
      <c r="HP86" s="1">
        <v>0</v>
      </c>
      <c r="HQ86" s="1">
        <v>0</v>
      </c>
      <c r="HR86" s="1">
        <v>0</v>
      </c>
      <c r="HS86" s="1">
        <v>0</v>
      </c>
      <c r="HT86" s="1">
        <v>0</v>
      </c>
      <c r="HU86" s="1">
        <v>0</v>
      </c>
      <c r="HV86" s="1">
        <v>0</v>
      </c>
      <c r="HW86" s="1">
        <v>0</v>
      </c>
      <c r="HX86" s="1">
        <v>0</v>
      </c>
      <c r="HY86" s="1">
        <v>0</v>
      </c>
      <c r="HZ86" s="1">
        <v>0</v>
      </c>
      <c r="IA86" s="1">
        <v>1.8015200000000002E-4</v>
      </c>
      <c r="IB86" s="1">
        <v>2.4006175307171671E-2</v>
      </c>
      <c r="IC86" s="1">
        <v>0.80490016560212241</v>
      </c>
      <c r="ID86" s="1">
        <v>0</v>
      </c>
      <c r="IE86" s="1">
        <v>0</v>
      </c>
      <c r="IF86" s="1">
        <v>0</v>
      </c>
      <c r="IG86" s="1">
        <v>0</v>
      </c>
      <c r="IH86" s="1">
        <v>0</v>
      </c>
      <c r="II86" s="1">
        <v>0</v>
      </c>
      <c r="IJ86" s="1">
        <v>0</v>
      </c>
      <c r="IK86" s="1">
        <v>0</v>
      </c>
      <c r="IL86" s="1">
        <v>0</v>
      </c>
      <c r="IM86" s="1">
        <v>0</v>
      </c>
      <c r="IN86" s="1">
        <v>0</v>
      </c>
      <c r="IO86" s="1">
        <v>0</v>
      </c>
      <c r="IP86" s="1">
        <v>0</v>
      </c>
      <c r="IQ86" s="1">
        <v>0</v>
      </c>
      <c r="IR86" s="1">
        <v>0</v>
      </c>
      <c r="IS86" s="1">
        <v>0</v>
      </c>
      <c r="IT86" s="1">
        <v>0</v>
      </c>
      <c r="IU86" s="1">
        <v>0</v>
      </c>
      <c r="IV86" s="1">
        <v>0</v>
      </c>
      <c r="IW86" s="1">
        <v>0</v>
      </c>
      <c r="IX86" s="1">
        <v>0</v>
      </c>
      <c r="IY86" s="1">
        <v>0</v>
      </c>
      <c r="IZ86" s="1">
        <v>0</v>
      </c>
      <c r="JA86" s="1">
        <v>0</v>
      </c>
      <c r="JB86" s="1">
        <v>0</v>
      </c>
      <c r="JC86" s="1">
        <v>0</v>
      </c>
      <c r="JD86" s="1">
        <v>0</v>
      </c>
      <c r="JE86" s="1">
        <v>0</v>
      </c>
      <c r="JF86" s="1">
        <v>0</v>
      </c>
      <c r="JG86" s="1">
        <v>0</v>
      </c>
      <c r="JH86" s="1">
        <v>0</v>
      </c>
      <c r="JI86" s="1">
        <v>0</v>
      </c>
      <c r="JJ86" s="1">
        <v>0</v>
      </c>
      <c r="JK86" s="1">
        <v>0</v>
      </c>
      <c r="JL86" s="1">
        <v>0</v>
      </c>
      <c r="JM86" s="1">
        <v>0</v>
      </c>
      <c r="JN86" s="1">
        <v>65.191715740621234</v>
      </c>
      <c r="JO86" s="1">
        <v>0.48421505319919411</v>
      </c>
      <c r="JP86" s="1">
        <v>10.167208228141284</v>
      </c>
      <c r="JQ86" s="1">
        <v>0.26771200608497853</v>
      </c>
      <c r="JR86" s="1">
        <v>0</v>
      </c>
      <c r="JS86" s="1">
        <v>6.5491501552969416</v>
      </c>
      <c r="JT86" s="1">
        <v>0.37409012458108354</v>
      </c>
      <c r="JU86" s="1">
        <v>0.99461350368892432</v>
      </c>
      <c r="JV86" s="1">
        <v>0</v>
      </c>
      <c r="JW86" s="1">
        <v>0</v>
      </c>
      <c r="JX86" s="1">
        <v>5.8832952800115823</v>
      </c>
      <c r="JY86" s="1">
        <v>4.591199486546663</v>
      </c>
      <c r="JZ86" s="1">
        <v>0.79195655987544622</v>
      </c>
      <c r="KA86" s="1">
        <v>0.53164545829975407</v>
      </c>
      <c r="KB86" s="1">
        <v>4.1731984036529095</v>
      </c>
      <c r="KC86" s="1">
        <v>0</v>
      </c>
    </row>
    <row r="87" spans="1:289" ht="11" customHeight="1" x14ac:dyDescent="0.15">
      <c r="A87" s="1" t="s">
        <v>113</v>
      </c>
      <c r="B87" s="1">
        <v>930.66406250000011</v>
      </c>
      <c r="D87" s="1">
        <v>26.882623308908137</v>
      </c>
      <c r="CA87" s="1">
        <v>0</v>
      </c>
      <c r="CB87" s="1">
        <v>0</v>
      </c>
      <c r="CC87" s="1">
        <v>0</v>
      </c>
      <c r="CD87" s="1">
        <v>0</v>
      </c>
      <c r="CE87" s="1">
        <v>0</v>
      </c>
      <c r="CF87" s="1">
        <v>0</v>
      </c>
      <c r="CG87" s="1">
        <v>0</v>
      </c>
      <c r="CH87" s="1">
        <v>0</v>
      </c>
      <c r="CI87" s="1">
        <v>0</v>
      </c>
      <c r="CJ87" s="1">
        <v>0</v>
      </c>
      <c r="CK87" s="1">
        <v>0</v>
      </c>
      <c r="CL87" s="1">
        <v>0</v>
      </c>
      <c r="CM87" s="1">
        <v>0</v>
      </c>
      <c r="CN87" s="1">
        <v>0</v>
      </c>
      <c r="CO87" s="1">
        <v>0</v>
      </c>
      <c r="CP87" s="1">
        <v>0</v>
      </c>
      <c r="CQ87" s="1">
        <v>0</v>
      </c>
      <c r="CR87" s="1">
        <v>0</v>
      </c>
      <c r="CS87" s="1">
        <v>0</v>
      </c>
      <c r="CT87" s="1">
        <v>0</v>
      </c>
      <c r="CU87" s="1">
        <v>0</v>
      </c>
      <c r="CV87" s="1">
        <v>0</v>
      </c>
      <c r="CW87" s="1">
        <v>0</v>
      </c>
      <c r="CX87" s="1">
        <v>0</v>
      </c>
      <c r="CY87" s="1">
        <v>0</v>
      </c>
      <c r="CZ87" s="1">
        <v>0</v>
      </c>
      <c r="DA87" s="1">
        <v>0</v>
      </c>
      <c r="DB87" s="1">
        <v>0</v>
      </c>
      <c r="DC87" s="1">
        <v>0</v>
      </c>
      <c r="DD87" s="1">
        <v>0</v>
      </c>
      <c r="DE87" s="1">
        <v>0</v>
      </c>
      <c r="DF87" s="1">
        <v>0</v>
      </c>
      <c r="DG87" s="1">
        <v>0</v>
      </c>
      <c r="DH87" s="1">
        <v>8.0190117446712048E-2</v>
      </c>
      <c r="DI87" s="1">
        <v>0</v>
      </c>
      <c r="DJ87" s="1">
        <v>29.27192499970997</v>
      </c>
      <c r="DK87" s="1">
        <v>0</v>
      </c>
      <c r="DL87" s="1">
        <v>0</v>
      </c>
      <c r="DM87" s="1">
        <v>0.4412975804395084</v>
      </c>
      <c r="DN87" s="1">
        <v>0</v>
      </c>
      <c r="DO87" s="1">
        <v>0</v>
      </c>
      <c r="DP87" s="1">
        <v>0</v>
      </c>
      <c r="DQ87" s="1">
        <v>0</v>
      </c>
      <c r="DR87" s="1">
        <v>0</v>
      </c>
      <c r="DS87" s="1">
        <v>0</v>
      </c>
      <c r="DT87" s="1">
        <v>0</v>
      </c>
      <c r="DU87" s="1">
        <v>0</v>
      </c>
      <c r="DV87" s="1">
        <v>0</v>
      </c>
      <c r="DW87" s="1">
        <v>0</v>
      </c>
      <c r="DX87" s="1">
        <v>0</v>
      </c>
      <c r="DY87" s="1">
        <v>0</v>
      </c>
      <c r="DZ87" s="1">
        <v>0</v>
      </c>
      <c r="EA87" s="1">
        <v>0</v>
      </c>
      <c r="EB87" s="1">
        <v>0</v>
      </c>
      <c r="EC87" s="1">
        <v>0</v>
      </c>
      <c r="ED87" s="1">
        <v>0</v>
      </c>
      <c r="EE87" s="1">
        <v>0</v>
      </c>
      <c r="EF87" s="1">
        <v>0.46195196914769487</v>
      </c>
      <c r="EG87" s="1">
        <v>0</v>
      </c>
      <c r="EH87" s="1">
        <v>27.046885646536321</v>
      </c>
      <c r="EI87" s="1">
        <v>0</v>
      </c>
      <c r="EJ87" s="1">
        <v>0</v>
      </c>
      <c r="EK87" s="1">
        <v>0</v>
      </c>
      <c r="EL87" s="1">
        <v>0</v>
      </c>
      <c r="EM87" s="1">
        <v>0</v>
      </c>
      <c r="EN87" s="1">
        <v>0</v>
      </c>
      <c r="EO87" s="1">
        <v>0</v>
      </c>
      <c r="EP87" s="1">
        <v>0</v>
      </c>
      <c r="EQ87" s="1">
        <v>0</v>
      </c>
      <c r="ER87" s="1">
        <v>0</v>
      </c>
      <c r="ES87" s="1">
        <v>0</v>
      </c>
      <c r="ET87" s="1">
        <v>0</v>
      </c>
      <c r="EU87" s="1">
        <v>0</v>
      </c>
      <c r="EV87" s="1">
        <v>0</v>
      </c>
      <c r="EW87" s="1">
        <v>0</v>
      </c>
      <c r="EX87" s="1">
        <v>0</v>
      </c>
      <c r="EY87" s="1">
        <v>0</v>
      </c>
      <c r="EZ87" s="1">
        <v>0</v>
      </c>
      <c r="FA87" s="1">
        <v>0</v>
      </c>
      <c r="FB87" s="1">
        <v>0</v>
      </c>
      <c r="FC87" s="1">
        <v>0</v>
      </c>
      <c r="FD87" s="1">
        <v>0</v>
      </c>
      <c r="FE87" s="1">
        <v>0</v>
      </c>
      <c r="FF87" s="1">
        <v>0</v>
      </c>
      <c r="FG87" s="1">
        <v>0</v>
      </c>
      <c r="FH87" s="1">
        <v>0</v>
      </c>
      <c r="FI87" s="1">
        <v>0</v>
      </c>
      <c r="FJ87" s="1">
        <v>0</v>
      </c>
      <c r="FK87" s="1">
        <v>0</v>
      </c>
      <c r="FL87" s="1">
        <v>0</v>
      </c>
      <c r="FM87" s="1">
        <v>0</v>
      </c>
      <c r="FN87" s="1">
        <v>0</v>
      </c>
      <c r="FO87" s="1">
        <v>0</v>
      </c>
      <c r="FP87" s="1">
        <v>0</v>
      </c>
      <c r="FQ87" s="1">
        <v>0</v>
      </c>
      <c r="FR87" s="1">
        <v>0</v>
      </c>
      <c r="FS87" s="1">
        <v>0</v>
      </c>
      <c r="FT87" s="1">
        <v>0</v>
      </c>
      <c r="FU87" s="1">
        <v>0</v>
      </c>
      <c r="FV87" s="1">
        <v>0</v>
      </c>
      <c r="FW87" s="1">
        <v>0</v>
      </c>
      <c r="FX87" s="1">
        <v>0</v>
      </c>
      <c r="FY87" s="1">
        <v>0.15018097290502469</v>
      </c>
      <c r="FZ87" s="1">
        <v>0</v>
      </c>
      <c r="GA87" s="1">
        <v>10.711918675792621</v>
      </c>
      <c r="GB87" s="1">
        <v>0</v>
      </c>
      <c r="GC87" s="1">
        <v>0</v>
      </c>
      <c r="GD87" s="1">
        <v>0</v>
      </c>
      <c r="GE87" s="1">
        <v>0</v>
      </c>
      <c r="GF87" s="1">
        <v>0</v>
      </c>
      <c r="GG87" s="1">
        <v>0</v>
      </c>
      <c r="GH87" s="1">
        <v>0</v>
      </c>
      <c r="GI87" s="1">
        <v>0</v>
      </c>
      <c r="GJ87" s="1">
        <v>0</v>
      </c>
      <c r="GK87" s="1">
        <v>0</v>
      </c>
      <c r="GL87" s="1">
        <v>0</v>
      </c>
      <c r="GM87" s="1">
        <v>0</v>
      </c>
      <c r="GN87" s="1">
        <v>0</v>
      </c>
      <c r="GO87" s="1">
        <v>0</v>
      </c>
      <c r="GP87" s="1">
        <v>0</v>
      </c>
      <c r="GQ87" s="1">
        <v>0</v>
      </c>
      <c r="GR87" s="1">
        <v>0</v>
      </c>
      <c r="GS87" s="1">
        <v>0</v>
      </c>
      <c r="GT87" s="1">
        <v>0</v>
      </c>
      <c r="GU87" s="1">
        <v>0</v>
      </c>
      <c r="GV87" s="1">
        <v>0</v>
      </c>
      <c r="GW87" s="1">
        <v>0</v>
      </c>
      <c r="GX87" s="1">
        <v>0</v>
      </c>
      <c r="GY87" s="1">
        <v>0</v>
      </c>
      <c r="GZ87" s="1">
        <v>1.4864599308196934E-2</v>
      </c>
      <c r="HA87" s="1">
        <v>0</v>
      </c>
      <c r="HB87" s="1">
        <v>0.18952715191131497</v>
      </c>
      <c r="HC87" s="1">
        <v>0</v>
      </c>
      <c r="HD87" s="1">
        <v>0</v>
      </c>
      <c r="HE87" s="1">
        <v>0</v>
      </c>
      <c r="HF87" s="1">
        <v>0</v>
      </c>
      <c r="HG87" s="1">
        <v>0</v>
      </c>
      <c r="HH87" s="1">
        <v>0</v>
      </c>
      <c r="HI87" s="1">
        <v>0</v>
      </c>
      <c r="HJ87" s="1">
        <v>0</v>
      </c>
      <c r="HK87" s="1">
        <v>0</v>
      </c>
      <c r="HL87" s="1">
        <v>1.0312598589529322E-2</v>
      </c>
      <c r="HM87" s="1">
        <v>0</v>
      </c>
      <c r="HN87" s="1">
        <v>3.910478755885642</v>
      </c>
      <c r="HO87" s="1">
        <v>0</v>
      </c>
      <c r="HP87" s="1">
        <v>0</v>
      </c>
      <c r="HQ87" s="1">
        <v>0</v>
      </c>
      <c r="HR87" s="1">
        <v>0</v>
      </c>
      <c r="HS87" s="1">
        <v>0</v>
      </c>
      <c r="HT87" s="1">
        <v>0</v>
      </c>
      <c r="HU87" s="1">
        <v>0</v>
      </c>
      <c r="HV87" s="1">
        <v>0</v>
      </c>
      <c r="HW87" s="1">
        <v>0</v>
      </c>
      <c r="HX87" s="1">
        <v>0</v>
      </c>
      <c r="HY87" s="1">
        <v>0</v>
      </c>
      <c r="HZ87" s="1">
        <v>0</v>
      </c>
      <c r="IA87" s="1">
        <v>2.2943457817886207E-2</v>
      </c>
      <c r="IB87" s="1">
        <v>0</v>
      </c>
      <c r="IC87" s="1">
        <v>0.80490016560212241</v>
      </c>
      <c r="ID87" s="1">
        <v>0</v>
      </c>
      <c r="IE87" s="1">
        <v>0</v>
      </c>
      <c r="IF87" s="1">
        <v>0</v>
      </c>
      <c r="IG87" s="1">
        <v>0</v>
      </c>
      <c r="IH87" s="1">
        <v>0</v>
      </c>
      <c r="II87" s="1">
        <v>0</v>
      </c>
      <c r="IJ87" s="1">
        <v>0</v>
      </c>
      <c r="IK87" s="1">
        <v>0</v>
      </c>
      <c r="IL87" s="1">
        <v>0</v>
      </c>
      <c r="IM87" s="1">
        <v>0</v>
      </c>
      <c r="IN87" s="1">
        <v>0</v>
      </c>
      <c r="IO87" s="1">
        <v>0</v>
      </c>
      <c r="IP87" s="1">
        <v>0</v>
      </c>
      <c r="IQ87" s="1">
        <v>0</v>
      </c>
      <c r="IR87" s="1">
        <v>0</v>
      </c>
      <c r="IS87" s="1">
        <v>0</v>
      </c>
      <c r="IT87" s="1">
        <v>0</v>
      </c>
      <c r="IU87" s="1">
        <v>0</v>
      </c>
      <c r="IV87" s="1">
        <v>0</v>
      </c>
      <c r="IW87" s="1">
        <v>0</v>
      </c>
      <c r="IX87" s="1">
        <v>0</v>
      </c>
      <c r="IY87" s="1">
        <v>0</v>
      </c>
      <c r="IZ87" s="1">
        <v>0</v>
      </c>
      <c r="JA87" s="1">
        <v>0</v>
      </c>
      <c r="JB87" s="1">
        <v>0</v>
      </c>
      <c r="JC87" s="1">
        <v>0</v>
      </c>
      <c r="JD87" s="1">
        <v>0</v>
      </c>
      <c r="JE87" s="1">
        <v>0</v>
      </c>
      <c r="JF87" s="1">
        <v>0</v>
      </c>
      <c r="JG87" s="1">
        <v>0</v>
      </c>
      <c r="JH87" s="1">
        <v>0</v>
      </c>
      <c r="JI87" s="1">
        <v>0</v>
      </c>
      <c r="JJ87" s="1">
        <v>0</v>
      </c>
      <c r="JK87" s="1">
        <v>0</v>
      </c>
      <c r="JL87" s="1">
        <v>0</v>
      </c>
      <c r="JM87" s="1">
        <v>0</v>
      </c>
      <c r="JN87" s="1">
        <v>65.708575691334417</v>
      </c>
      <c r="JO87" s="1">
        <v>0.46237901898747147</v>
      </c>
      <c r="JP87" s="1">
        <v>9.9342229652670362</v>
      </c>
      <c r="JQ87" s="1">
        <v>0.2624852421746946</v>
      </c>
      <c r="JR87" s="1">
        <v>0</v>
      </c>
      <c r="JS87" s="1">
        <v>6.3574233525156911</v>
      </c>
      <c r="JT87" s="1">
        <v>0.37495209177757732</v>
      </c>
      <c r="JU87" s="1">
        <v>0.91989888225635796</v>
      </c>
      <c r="JV87" s="1">
        <v>0</v>
      </c>
      <c r="JW87" s="1">
        <v>0</v>
      </c>
      <c r="JX87" s="1">
        <v>5.7940769956492808</v>
      </c>
      <c r="JY87" s="1">
        <v>4.6255946744252032</v>
      </c>
      <c r="JZ87" s="1">
        <v>0.81250483242416749</v>
      </c>
      <c r="KA87" s="1">
        <v>0.54607765883976944</v>
      </c>
      <c r="KB87" s="1">
        <v>4.2018085943483374</v>
      </c>
      <c r="KC87" s="1">
        <v>0</v>
      </c>
    </row>
    <row r="88" spans="1:289" ht="11" customHeight="1" x14ac:dyDescent="0.15">
      <c r="A88" s="1" t="s">
        <v>107</v>
      </c>
      <c r="B88" s="1">
        <v>930.66406250000011</v>
      </c>
      <c r="D88" s="1">
        <v>26.882623308908137</v>
      </c>
      <c r="CA88" s="1">
        <v>0</v>
      </c>
      <c r="CB88" s="1">
        <v>0</v>
      </c>
      <c r="CC88" s="1">
        <v>0</v>
      </c>
      <c r="CD88" s="1">
        <v>0</v>
      </c>
      <c r="CE88" s="1">
        <v>0</v>
      </c>
      <c r="CF88" s="1">
        <v>0</v>
      </c>
      <c r="CG88" s="1">
        <v>0</v>
      </c>
      <c r="CH88" s="1">
        <v>0</v>
      </c>
      <c r="CI88" s="1">
        <v>0</v>
      </c>
      <c r="CJ88" s="1">
        <v>0</v>
      </c>
      <c r="CK88" s="1">
        <v>0</v>
      </c>
      <c r="CL88" s="1">
        <v>0</v>
      </c>
      <c r="CM88" s="1">
        <v>0</v>
      </c>
      <c r="CN88" s="1">
        <v>0</v>
      </c>
      <c r="CO88" s="1">
        <v>0</v>
      </c>
      <c r="CP88" s="1">
        <v>0</v>
      </c>
      <c r="CQ88" s="1">
        <v>0</v>
      </c>
      <c r="CR88" s="1">
        <v>0</v>
      </c>
      <c r="CS88" s="1">
        <v>0</v>
      </c>
      <c r="CT88" s="1">
        <v>0</v>
      </c>
      <c r="CU88" s="1">
        <v>0</v>
      </c>
      <c r="CV88" s="1">
        <v>0</v>
      </c>
      <c r="CW88" s="1">
        <v>0</v>
      </c>
      <c r="CX88" s="1">
        <v>0</v>
      </c>
      <c r="CY88" s="1">
        <v>0</v>
      </c>
      <c r="CZ88" s="1">
        <v>0</v>
      </c>
      <c r="DA88" s="1">
        <v>0</v>
      </c>
      <c r="DB88" s="1">
        <v>0</v>
      </c>
      <c r="DC88" s="1">
        <v>0</v>
      </c>
      <c r="DD88" s="1">
        <v>0</v>
      </c>
      <c r="DE88" s="1">
        <v>0</v>
      </c>
      <c r="DF88" s="1">
        <v>0</v>
      </c>
      <c r="DG88" s="1">
        <v>0</v>
      </c>
      <c r="DH88" s="1">
        <v>2.3029444044238038E-3</v>
      </c>
      <c r="DI88" s="1">
        <v>7.7887173042287997E-2</v>
      </c>
      <c r="DJ88" s="1">
        <v>29.349812172752259</v>
      </c>
      <c r="DK88" s="1">
        <v>0</v>
      </c>
      <c r="DL88" s="1">
        <v>0</v>
      </c>
      <c r="DM88" s="1">
        <v>0.4412975804395084</v>
      </c>
      <c r="DN88" s="1">
        <v>0</v>
      </c>
      <c r="DO88" s="1">
        <v>0</v>
      </c>
      <c r="DP88" s="1">
        <v>0</v>
      </c>
      <c r="DQ88" s="1">
        <v>0</v>
      </c>
      <c r="DR88" s="1">
        <v>0</v>
      </c>
      <c r="DS88" s="1">
        <v>0</v>
      </c>
      <c r="DT88" s="1">
        <v>0</v>
      </c>
      <c r="DU88" s="1">
        <v>0</v>
      </c>
      <c r="DV88" s="1">
        <v>0</v>
      </c>
      <c r="DW88" s="1">
        <v>0</v>
      </c>
      <c r="DX88" s="1">
        <v>0</v>
      </c>
      <c r="DY88" s="1">
        <v>0</v>
      </c>
      <c r="DZ88" s="1">
        <v>0</v>
      </c>
      <c r="EA88" s="1">
        <v>0</v>
      </c>
      <c r="EB88" s="1">
        <v>0</v>
      </c>
      <c r="EC88" s="1">
        <v>0</v>
      </c>
      <c r="ED88" s="1">
        <v>0</v>
      </c>
      <c r="EE88" s="1">
        <v>0</v>
      </c>
      <c r="EF88" s="1">
        <v>2.7089940363465817E-3</v>
      </c>
      <c r="EG88" s="1">
        <v>0.45924297511134748</v>
      </c>
      <c r="EH88" s="1">
        <v>27.506128621647669</v>
      </c>
      <c r="EI88" s="1">
        <v>0</v>
      </c>
      <c r="EJ88" s="1">
        <v>0</v>
      </c>
      <c r="EK88" s="1">
        <v>0</v>
      </c>
      <c r="EL88" s="1">
        <v>0</v>
      </c>
      <c r="EM88" s="1">
        <v>0</v>
      </c>
      <c r="EN88" s="1">
        <v>0</v>
      </c>
      <c r="EO88" s="1">
        <v>0</v>
      </c>
      <c r="EP88" s="1">
        <v>0</v>
      </c>
      <c r="EQ88" s="1">
        <v>0</v>
      </c>
      <c r="ER88" s="1">
        <v>0</v>
      </c>
      <c r="ES88" s="1">
        <v>0</v>
      </c>
      <c r="ET88" s="1">
        <v>0</v>
      </c>
      <c r="EU88" s="1">
        <v>0</v>
      </c>
      <c r="EV88" s="1">
        <v>0</v>
      </c>
      <c r="EW88" s="1">
        <v>0</v>
      </c>
      <c r="EX88" s="1">
        <v>0</v>
      </c>
      <c r="EY88" s="1">
        <v>0</v>
      </c>
      <c r="EZ88" s="1">
        <v>0</v>
      </c>
      <c r="FA88" s="1">
        <v>0</v>
      </c>
      <c r="FB88" s="1">
        <v>0</v>
      </c>
      <c r="FC88" s="1">
        <v>0</v>
      </c>
      <c r="FD88" s="1">
        <v>0</v>
      </c>
      <c r="FE88" s="1">
        <v>0</v>
      </c>
      <c r="FF88" s="1">
        <v>0</v>
      </c>
      <c r="FG88" s="1">
        <v>0</v>
      </c>
      <c r="FH88" s="1">
        <v>0</v>
      </c>
      <c r="FI88" s="1">
        <v>0</v>
      </c>
      <c r="FJ88" s="1">
        <v>0</v>
      </c>
      <c r="FK88" s="1">
        <v>0</v>
      </c>
      <c r="FL88" s="1">
        <v>0</v>
      </c>
      <c r="FM88" s="1">
        <v>0</v>
      </c>
      <c r="FN88" s="1">
        <v>0</v>
      </c>
      <c r="FO88" s="1">
        <v>0</v>
      </c>
      <c r="FP88" s="1">
        <v>0</v>
      </c>
      <c r="FQ88" s="1">
        <v>0</v>
      </c>
      <c r="FR88" s="1">
        <v>0</v>
      </c>
      <c r="FS88" s="1">
        <v>0</v>
      </c>
      <c r="FT88" s="1">
        <v>0</v>
      </c>
      <c r="FU88" s="1">
        <v>0</v>
      </c>
      <c r="FV88" s="1">
        <v>0</v>
      </c>
      <c r="FW88" s="1">
        <v>0</v>
      </c>
      <c r="FX88" s="1">
        <v>0</v>
      </c>
      <c r="FY88" s="1">
        <v>1.8517270018532715E-3</v>
      </c>
      <c r="FZ88" s="1">
        <v>0.14832924590317154</v>
      </c>
      <c r="GA88" s="1">
        <v>10.860247921695793</v>
      </c>
      <c r="GB88" s="1">
        <v>0</v>
      </c>
      <c r="GC88" s="1">
        <v>0</v>
      </c>
      <c r="GD88" s="1">
        <v>0</v>
      </c>
      <c r="GE88" s="1">
        <v>0</v>
      </c>
      <c r="GF88" s="1">
        <v>0</v>
      </c>
      <c r="GG88" s="1">
        <v>0</v>
      </c>
      <c r="GH88" s="1">
        <v>0</v>
      </c>
      <c r="GI88" s="1">
        <v>0</v>
      </c>
      <c r="GJ88" s="1">
        <v>0</v>
      </c>
      <c r="GK88" s="1">
        <v>0</v>
      </c>
      <c r="GL88" s="1">
        <v>0</v>
      </c>
      <c r="GM88" s="1">
        <v>0</v>
      </c>
      <c r="GN88" s="1">
        <v>0</v>
      </c>
      <c r="GO88" s="1">
        <v>0</v>
      </c>
      <c r="GP88" s="1">
        <v>0</v>
      </c>
      <c r="GQ88" s="1">
        <v>0</v>
      </c>
      <c r="GR88" s="1">
        <v>0</v>
      </c>
      <c r="GS88" s="1">
        <v>0</v>
      </c>
      <c r="GT88" s="1">
        <v>0</v>
      </c>
      <c r="GU88" s="1">
        <v>0</v>
      </c>
      <c r="GV88" s="1">
        <v>0</v>
      </c>
      <c r="GW88" s="1">
        <v>0</v>
      </c>
      <c r="GX88" s="1">
        <v>0</v>
      </c>
      <c r="GY88" s="1">
        <v>0</v>
      </c>
      <c r="GZ88" s="1">
        <v>1.4602029954395776E-3</v>
      </c>
      <c r="HA88" s="1">
        <v>1.3404396312757355E-2</v>
      </c>
      <c r="HB88" s="1">
        <v>0.20293154822407233</v>
      </c>
      <c r="HC88" s="1">
        <v>0</v>
      </c>
      <c r="HD88" s="1">
        <v>0</v>
      </c>
      <c r="HE88" s="1">
        <v>0</v>
      </c>
      <c r="HF88" s="1">
        <v>0</v>
      </c>
      <c r="HG88" s="1">
        <v>0</v>
      </c>
      <c r="HH88" s="1">
        <v>0</v>
      </c>
      <c r="HI88" s="1">
        <v>0</v>
      </c>
      <c r="HJ88" s="1">
        <v>0</v>
      </c>
      <c r="HK88" s="1">
        <v>0</v>
      </c>
      <c r="HL88" s="1">
        <v>2.1923566498019327E-3</v>
      </c>
      <c r="HM88" s="1">
        <v>8.1202419397273413E-3</v>
      </c>
      <c r="HN88" s="1">
        <v>3.9185989978253692</v>
      </c>
      <c r="HO88" s="1">
        <v>0</v>
      </c>
      <c r="HP88" s="1">
        <v>0</v>
      </c>
      <c r="HQ88" s="1">
        <v>0</v>
      </c>
      <c r="HR88" s="1">
        <v>0</v>
      </c>
      <c r="HS88" s="1">
        <v>0</v>
      </c>
      <c r="HT88" s="1">
        <v>0</v>
      </c>
      <c r="HU88" s="1">
        <v>0</v>
      </c>
      <c r="HV88" s="1">
        <v>0</v>
      </c>
      <c r="HW88" s="1">
        <v>0</v>
      </c>
      <c r="HX88" s="1">
        <v>0</v>
      </c>
      <c r="HY88" s="1">
        <v>0</v>
      </c>
      <c r="HZ88" s="1">
        <v>0</v>
      </c>
      <c r="IA88" s="1">
        <v>1.8015200000000002E-4</v>
      </c>
      <c r="IB88" s="1">
        <v>2.2763305817886152E-2</v>
      </c>
      <c r="IC88" s="1">
        <v>0.82766347142000851</v>
      </c>
      <c r="ID88" s="1">
        <v>0</v>
      </c>
      <c r="IE88" s="1">
        <v>0</v>
      </c>
      <c r="IF88" s="1">
        <v>0</v>
      </c>
      <c r="IG88" s="1">
        <v>0</v>
      </c>
      <c r="IH88" s="1">
        <v>0</v>
      </c>
      <c r="II88" s="1">
        <v>0</v>
      </c>
      <c r="IJ88" s="1">
        <v>0</v>
      </c>
      <c r="IK88" s="1">
        <v>0</v>
      </c>
      <c r="IL88" s="1">
        <v>0</v>
      </c>
      <c r="IM88" s="1">
        <v>0</v>
      </c>
      <c r="IN88" s="1">
        <v>0</v>
      </c>
      <c r="IO88" s="1">
        <v>0</v>
      </c>
      <c r="IP88" s="1">
        <v>0</v>
      </c>
      <c r="IQ88" s="1">
        <v>0</v>
      </c>
      <c r="IR88" s="1">
        <v>0</v>
      </c>
      <c r="IS88" s="1">
        <v>0</v>
      </c>
      <c r="IT88" s="1">
        <v>0</v>
      </c>
      <c r="IU88" s="1">
        <v>0</v>
      </c>
      <c r="IV88" s="1">
        <v>0</v>
      </c>
      <c r="IW88" s="1">
        <v>0</v>
      </c>
      <c r="IX88" s="1">
        <v>0</v>
      </c>
      <c r="IY88" s="1">
        <v>0</v>
      </c>
      <c r="IZ88" s="1">
        <v>0</v>
      </c>
      <c r="JA88" s="1">
        <v>0</v>
      </c>
      <c r="JB88" s="1">
        <v>0</v>
      </c>
      <c r="JC88" s="1">
        <v>0</v>
      </c>
      <c r="JD88" s="1">
        <v>0</v>
      </c>
      <c r="JE88" s="1">
        <v>0</v>
      </c>
      <c r="JF88" s="1">
        <v>0</v>
      </c>
      <c r="JG88" s="1">
        <v>0</v>
      </c>
      <c r="JH88" s="1">
        <v>0</v>
      </c>
      <c r="JI88" s="1">
        <v>0</v>
      </c>
      <c r="JJ88" s="1">
        <v>0</v>
      </c>
      <c r="JK88" s="1">
        <v>0</v>
      </c>
      <c r="JL88" s="1">
        <v>0</v>
      </c>
      <c r="JM88" s="1">
        <v>0</v>
      </c>
      <c r="JN88" s="1">
        <v>65.708575691334417</v>
      </c>
      <c r="JO88" s="1">
        <v>0.46237901898747147</v>
      </c>
      <c r="JP88" s="1">
        <v>9.9342229652670362</v>
      </c>
      <c r="JQ88" s="1">
        <v>0.2624852421746946</v>
      </c>
      <c r="JR88" s="1">
        <v>0</v>
      </c>
      <c r="JS88" s="1">
        <v>6.3574233525156911</v>
      </c>
      <c r="JT88" s="1">
        <v>0.37495209177757732</v>
      </c>
      <c r="JU88" s="1">
        <v>0.91989888225635796</v>
      </c>
      <c r="JV88" s="1">
        <v>0</v>
      </c>
      <c r="JW88" s="1">
        <v>0</v>
      </c>
      <c r="JX88" s="1">
        <v>5.7940769956492808</v>
      </c>
      <c r="JY88" s="1">
        <v>4.6255946744252032</v>
      </c>
      <c r="JZ88" s="1">
        <v>0.81250483242416749</v>
      </c>
      <c r="KA88" s="1">
        <v>0.54607765883976944</v>
      </c>
      <c r="KB88" s="1">
        <v>4.2018085943483374</v>
      </c>
      <c r="KC88" s="1">
        <v>0</v>
      </c>
    </row>
    <row r="89" spans="1:289" ht="11" customHeight="1" x14ac:dyDescent="0.15">
      <c r="A89" s="1" t="s">
        <v>113</v>
      </c>
      <c r="B89" s="1">
        <v>925.66406250000011</v>
      </c>
      <c r="D89" s="1">
        <v>26.194212233736337</v>
      </c>
      <c r="CA89" s="1">
        <v>0</v>
      </c>
      <c r="CB89" s="1">
        <v>0</v>
      </c>
      <c r="CC89" s="1">
        <v>0</v>
      </c>
      <c r="CD89" s="1">
        <v>0</v>
      </c>
      <c r="CE89" s="1">
        <v>0</v>
      </c>
      <c r="CF89" s="1">
        <v>0</v>
      </c>
      <c r="CG89" s="1">
        <v>0</v>
      </c>
      <c r="CH89" s="1">
        <v>0</v>
      </c>
      <c r="CI89" s="1">
        <v>0</v>
      </c>
      <c r="CJ89" s="1">
        <v>0</v>
      </c>
      <c r="CK89" s="1">
        <v>0</v>
      </c>
      <c r="CL89" s="1">
        <v>0</v>
      </c>
      <c r="CM89" s="1">
        <v>0</v>
      </c>
      <c r="CN89" s="1">
        <v>0</v>
      </c>
      <c r="CO89" s="1">
        <v>0</v>
      </c>
      <c r="CP89" s="1">
        <v>0</v>
      </c>
      <c r="CQ89" s="1">
        <v>0</v>
      </c>
      <c r="CR89" s="1">
        <v>0</v>
      </c>
      <c r="CS89" s="1">
        <v>0</v>
      </c>
      <c r="CT89" s="1">
        <v>0</v>
      </c>
      <c r="CU89" s="1">
        <v>0</v>
      </c>
      <c r="CV89" s="1">
        <v>0</v>
      </c>
      <c r="CW89" s="1">
        <v>0</v>
      </c>
      <c r="CX89" s="1">
        <v>0</v>
      </c>
      <c r="CY89" s="1">
        <v>0</v>
      </c>
      <c r="CZ89" s="1">
        <v>0</v>
      </c>
      <c r="DA89" s="1">
        <v>0</v>
      </c>
      <c r="DB89" s="1">
        <v>0</v>
      </c>
      <c r="DC89" s="1">
        <v>0</v>
      </c>
      <c r="DD89" s="1">
        <v>0</v>
      </c>
      <c r="DE89" s="1">
        <v>0</v>
      </c>
      <c r="DF89" s="1">
        <v>0</v>
      </c>
      <c r="DG89" s="1">
        <v>0</v>
      </c>
      <c r="DH89" s="1">
        <v>7.5254471316443222E-2</v>
      </c>
      <c r="DI89" s="1">
        <v>0</v>
      </c>
      <c r="DJ89" s="1">
        <v>29.349812172752259</v>
      </c>
      <c r="DK89" s="1">
        <v>0</v>
      </c>
      <c r="DL89" s="1">
        <v>0</v>
      </c>
      <c r="DM89" s="1">
        <v>0.4412975804395084</v>
      </c>
      <c r="DN89" s="1">
        <v>0</v>
      </c>
      <c r="DO89" s="1">
        <v>0</v>
      </c>
      <c r="DP89" s="1">
        <v>0</v>
      </c>
      <c r="DQ89" s="1">
        <v>0</v>
      </c>
      <c r="DR89" s="1">
        <v>0</v>
      </c>
      <c r="DS89" s="1">
        <v>0</v>
      </c>
      <c r="DT89" s="1">
        <v>0</v>
      </c>
      <c r="DU89" s="1">
        <v>0</v>
      </c>
      <c r="DV89" s="1">
        <v>0</v>
      </c>
      <c r="DW89" s="1">
        <v>0</v>
      </c>
      <c r="DX89" s="1">
        <v>0</v>
      </c>
      <c r="DY89" s="1">
        <v>0</v>
      </c>
      <c r="DZ89" s="1">
        <v>0</v>
      </c>
      <c r="EA89" s="1">
        <v>0</v>
      </c>
      <c r="EB89" s="1">
        <v>0</v>
      </c>
      <c r="EC89" s="1">
        <v>0</v>
      </c>
      <c r="ED89" s="1">
        <v>0</v>
      </c>
      <c r="EE89" s="1">
        <v>0</v>
      </c>
      <c r="EF89" s="1">
        <v>0.43796188015304005</v>
      </c>
      <c r="EG89" s="1">
        <v>0</v>
      </c>
      <c r="EH89" s="1">
        <v>27.506128621647669</v>
      </c>
      <c r="EI89" s="1">
        <v>0</v>
      </c>
      <c r="EJ89" s="1">
        <v>0</v>
      </c>
      <c r="EK89" s="1">
        <v>0</v>
      </c>
      <c r="EL89" s="1">
        <v>0</v>
      </c>
      <c r="EM89" s="1">
        <v>0</v>
      </c>
      <c r="EN89" s="1">
        <v>0</v>
      </c>
      <c r="EO89" s="1">
        <v>0</v>
      </c>
      <c r="EP89" s="1">
        <v>0</v>
      </c>
      <c r="EQ89" s="1">
        <v>0</v>
      </c>
      <c r="ER89" s="1">
        <v>0</v>
      </c>
      <c r="ES89" s="1">
        <v>0</v>
      </c>
      <c r="ET89" s="1">
        <v>0</v>
      </c>
      <c r="EU89" s="1">
        <v>0</v>
      </c>
      <c r="EV89" s="1">
        <v>0</v>
      </c>
      <c r="EW89" s="1">
        <v>0</v>
      </c>
      <c r="EX89" s="1">
        <v>0</v>
      </c>
      <c r="EY89" s="1">
        <v>0</v>
      </c>
      <c r="EZ89" s="1">
        <v>0</v>
      </c>
      <c r="FA89" s="1">
        <v>0</v>
      </c>
      <c r="FB89" s="1">
        <v>0</v>
      </c>
      <c r="FC89" s="1">
        <v>0</v>
      </c>
      <c r="FD89" s="1">
        <v>0</v>
      </c>
      <c r="FE89" s="1">
        <v>0</v>
      </c>
      <c r="FF89" s="1">
        <v>0</v>
      </c>
      <c r="FG89" s="1">
        <v>0</v>
      </c>
      <c r="FH89" s="1">
        <v>0</v>
      </c>
      <c r="FI89" s="1">
        <v>0</v>
      </c>
      <c r="FJ89" s="1">
        <v>0</v>
      </c>
      <c r="FK89" s="1">
        <v>0</v>
      </c>
      <c r="FL89" s="1">
        <v>0</v>
      </c>
      <c r="FM89" s="1">
        <v>0</v>
      </c>
      <c r="FN89" s="1">
        <v>0</v>
      </c>
      <c r="FO89" s="1">
        <v>0</v>
      </c>
      <c r="FP89" s="1">
        <v>0</v>
      </c>
      <c r="FQ89" s="1">
        <v>0</v>
      </c>
      <c r="FR89" s="1">
        <v>0</v>
      </c>
      <c r="FS89" s="1">
        <v>0</v>
      </c>
      <c r="FT89" s="1">
        <v>0</v>
      </c>
      <c r="FU89" s="1">
        <v>0</v>
      </c>
      <c r="FV89" s="1">
        <v>0</v>
      </c>
      <c r="FW89" s="1">
        <v>0</v>
      </c>
      <c r="FX89" s="1">
        <v>0</v>
      </c>
      <c r="FY89" s="1">
        <v>0.14103630441764395</v>
      </c>
      <c r="FZ89" s="1">
        <v>0</v>
      </c>
      <c r="GA89" s="1">
        <v>10.860247921695793</v>
      </c>
      <c r="GB89" s="1">
        <v>0</v>
      </c>
      <c r="GC89" s="1">
        <v>0</v>
      </c>
      <c r="GD89" s="1">
        <v>0</v>
      </c>
      <c r="GE89" s="1">
        <v>0</v>
      </c>
      <c r="GF89" s="1">
        <v>0</v>
      </c>
      <c r="GG89" s="1">
        <v>0</v>
      </c>
      <c r="GH89" s="1">
        <v>0</v>
      </c>
      <c r="GI89" s="1">
        <v>0</v>
      </c>
      <c r="GJ89" s="1">
        <v>0</v>
      </c>
      <c r="GK89" s="1">
        <v>0</v>
      </c>
      <c r="GL89" s="1">
        <v>0</v>
      </c>
      <c r="GM89" s="1">
        <v>0</v>
      </c>
      <c r="GN89" s="1">
        <v>0</v>
      </c>
      <c r="GO89" s="1">
        <v>0</v>
      </c>
      <c r="GP89" s="1">
        <v>0</v>
      </c>
      <c r="GQ89" s="1">
        <v>0</v>
      </c>
      <c r="GR89" s="1">
        <v>0</v>
      </c>
      <c r="GS89" s="1">
        <v>0</v>
      </c>
      <c r="GT89" s="1">
        <v>0</v>
      </c>
      <c r="GU89" s="1">
        <v>0</v>
      </c>
      <c r="GV89" s="1">
        <v>0</v>
      </c>
      <c r="GW89" s="1">
        <v>0</v>
      </c>
      <c r="GX89" s="1">
        <v>0</v>
      </c>
      <c r="GY89" s="1">
        <v>0</v>
      </c>
      <c r="GZ89" s="1">
        <v>1.3949549524953834E-2</v>
      </c>
      <c r="HA89" s="1">
        <v>0</v>
      </c>
      <c r="HB89" s="1">
        <v>0.20293154822407233</v>
      </c>
      <c r="HC89" s="1">
        <v>0</v>
      </c>
      <c r="HD89" s="1">
        <v>0</v>
      </c>
      <c r="HE89" s="1">
        <v>0</v>
      </c>
      <c r="HF89" s="1">
        <v>0</v>
      </c>
      <c r="HG89" s="1">
        <v>0</v>
      </c>
      <c r="HH89" s="1">
        <v>0</v>
      </c>
      <c r="HI89" s="1">
        <v>0</v>
      </c>
      <c r="HJ89" s="1">
        <v>0</v>
      </c>
      <c r="HK89" s="1">
        <v>0</v>
      </c>
      <c r="HL89" s="1">
        <v>9.1331031298494663E-3</v>
      </c>
      <c r="HM89" s="1">
        <v>0</v>
      </c>
      <c r="HN89" s="1">
        <v>3.9185989978253692</v>
      </c>
      <c r="HO89" s="1">
        <v>0</v>
      </c>
      <c r="HP89" s="1">
        <v>0</v>
      </c>
      <c r="HQ89" s="1">
        <v>0</v>
      </c>
      <c r="HR89" s="1">
        <v>0</v>
      </c>
      <c r="HS89" s="1">
        <v>0</v>
      </c>
      <c r="HT89" s="1">
        <v>0</v>
      </c>
      <c r="HU89" s="1">
        <v>0</v>
      </c>
      <c r="HV89" s="1">
        <v>0</v>
      </c>
      <c r="HW89" s="1">
        <v>0</v>
      </c>
      <c r="HX89" s="1">
        <v>0</v>
      </c>
      <c r="HY89" s="1">
        <v>0</v>
      </c>
      <c r="HZ89" s="1">
        <v>0</v>
      </c>
      <c r="IA89" s="1">
        <v>2.1772143717774948E-2</v>
      </c>
      <c r="IB89" s="1">
        <v>0</v>
      </c>
      <c r="IC89" s="1">
        <v>0.82766347142000851</v>
      </c>
      <c r="ID89" s="1">
        <v>0</v>
      </c>
      <c r="IE89" s="1">
        <v>0</v>
      </c>
      <c r="IF89" s="1">
        <v>0</v>
      </c>
      <c r="IG89" s="1">
        <v>0</v>
      </c>
      <c r="IH89" s="1">
        <v>0</v>
      </c>
      <c r="II89" s="1">
        <v>0</v>
      </c>
      <c r="IJ89" s="1">
        <v>0</v>
      </c>
      <c r="IK89" s="1">
        <v>0</v>
      </c>
      <c r="IL89" s="1">
        <v>0</v>
      </c>
      <c r="IM89" s="1">
        <v>0</v>
      </c>
      <c r="IN89" s="1">
        <v>0</v>
      </c>
      <c r="IO89" s="1">
        <v>0</v>
      </c>
      <c r="IP89" s="1">
        <v>0</v>
      </c>
      <c r="IQ89" s="1">
        <v>0</v>
      </c>
      <c r="IR89" s="1">
        <v>0</v>
      </c>
      <c r="IS89" s="1">
        <v>0</v>
      </c>
      <c r="IT89" s="1">
        <v>0</v>
      </c>
      <c r="IU89" s="1">
        <v>0</v>
      </c>
      <c r="IV89" s="1">
        <v>0</v>
      </c>
      <c r="IW89" s="1">
        <v>0</v>
      </c>
      <c r="IX89" s="1">
        <v>0</v>
      </c>
      <c r="IY89" s="1">
        <v>0</v>
      </c>
      <c r="IZ89" s="1">
        <v>0</v>
      </c>
      <c r="JA89" s="1">
        <v>0</v>
      </c>
      <c r="JB89" s="1">
        <v>0</v>
      </c>
      <c r="JC89" s="1">
        <v>0</v>
      </c>
      <c r="JD89" s="1">
        <v>0</v>
      </c>
      <c r="JE89" s="1">
        <v>0</v>
      </c>
      <c r="JF89" s="1">
        <v>0</v>
      </c>
      <c r="JG89" s="1">
        <v>0</v>
      </c>
      <c r="JH89" s="1">
        <v>0</v>
      </c>
      <c r="JI89" s="1">
        <v>0</v>
      </c>
      <c r="JJ89" s="1">
        <v>0</v>
      </c>
      <c r="JK89" s="1">
        <v>0</v>
      </c>
      <c r="JL89" s="1">
        <v>0</v>
      </c>
      <c r="JM89" s="1">
        <v>0</v>
      </c>
      <c r="JN89" s="1">
        <v>66.216148512788195</v>
      </c>
      <c r="JO89" s="1">
        <v>0.44178198004283015</v>
      </c>
      <c r="JP89" s="1">
        <v>9.7040633343332292</v>
      </c>
      <c r="JQ89" s="1">
        <v>0.25768146047772</v>
      </c>
      <c r="JR89" s="1">
        <v>0</v>
      </c>
      <c r="JS89" s="1">
        <v>6.165363263614771</v>
      </c>
      <c r="JT89" s="1">
        <v>0.37557363673229144</v>
      </c>
      <c r="JU89" s="1">
        <v>0.85033505159849765</v>
      </c>
      <c r="JV89" s="1">
        <v>0</v>
      </c>
      <c r="JW89" s="1">
        <v>0</v>
      </c>
      <c r="JX89" s="1">
        <v>5.7088032103979893</v>
      </c>
      <c r="JY89" s="1">
        <v>4.6571264248051571</v>
      </c>
      <c r="JZ89" s="1">
        <v>0.83288788673107372</v>
      </c>
      <c r="KA89" s="1">
        <v>0.56042914629412754</v>
      </c>
      <c r="KB89" s="1">
        <v>4.2298060921841163</v>
      </c>
      <c r="KC89" s="1">
        <v>0</v>
      </c>
    </row>
    <row r="90" spans="1:289" ht="11" customHeight="1" x14ac:dyDescent="0.15">
      <c r="A90" s="1" t="s">
        <v>107</v>
      </c>
      <c r="B90" s="1">
        <v>925.66406250000011</v>
      </c>
      <c r="D90" s="1">
        <v>26.194212233736337</v>
      </c>
      <c r="CA90" s="1">
        <v>0</v>
      </c>
      <c r="CB90" s="1">
        <v>0</v>
      </c>
      <c r="CC90" s="1">
        <v>0</v>
      </c>
      <c r="CD90" s="1">
        <v>0</v>
      </c>
      <c r="CE90" s="1">
        <v>0</v>
      </c>
      <c r="CF90" s="1">
        <v>0</v>
      </c>
      <c r="CG90" s="1">
        <v>0</v>
      </c>
      <c r="CH90" s="1">
        <v>0</v>
      </c>
      <c r="CI90" s="1">
        <v>0</v>
      </c>
      <c r="CJ90" s="1">
        <v>0</v>
      </c>
      <c r="CK90" s="1">
        <v>0</v>
      </c>
      <c r="CL90" s="1">
        <v>0</v>
      </c>
      <c r="CM90" s="1">
        <v>0</v>
      </c>
      <c r="CN90" s="1">
        <v>0</v>
      </c>
      <c r="CO90" s="1">
        <v>0</v>
      </c>
      <c r="CP90" s="1">
        <v>0</v>
      </c>
      <c r="CQ90" s="1">
        <v>0</v>
      </c>
      <c r="CR90" s="1">
        <v>0</v>
      </c>
      <c r="CS90" s="1">
        <v>0</v>
      </c>
      <c r="CT90" s="1">
        <v>0</v>
      </c>
      <c r="CU90" s="1">
        <v>0</v>
      </c>
      <c r="CV90" s="1">
        <v>0</v>
      </c>
      <c r="CW90" s="1">
        <v>0</v>
      </c>
      <c r="CX90" s="1">
        <v>0</v>
      </c>
      <c r="CY90" s="1">
        <v>0</v>
      </c>
      <c r="CZ90" s="1">
        <v>0</v>
      </c>
      <c r="DA90" s="1">
        <v>0</v>
      </c>
      <c r="DB90" s="1">
        <v>0</v>
      </c>
      <c r="DC90" s="1">
        <v>0</v>
      </c>
      <c r="DD90" s="1">
        <v>0</v>
      </c>
      <c r="DE90" s="1">
        <v>0</v>
      </c>
      <c r="DF90" s="1">
        <v>0</v>
      </c>
      <c r="DG90" s="1">
        <v>0</v>
      </c>
      <c r="DH90" s="1">
        <v>2.3067830685217353E-3</v>
      </c>
      <c r="DI90" s="1">
        <v>7.2947688247920708E-2</v>
      </c>
      <c r="DJ90" s="1">
        <v>29.422759861000181</v>
      </c>
      <c r="DK90" s="1">
        <v>0</v>
      </c>
      <c r="DL90" s="1">
        <v>0</v>
      </c>
      <c r="DM90" s="1">
        <v>0.4412975804395084</v>
      </c>
      <c r="DN90" s="1">
        <v>0</v>
      </c>
      <c r="DO90" s="1">
        <v>0</v>
      </c>
      <c r="DP90" s="1">
        <v>0</v>
      </c>
      <c r="DQ90" s="1">
        <v>0</v>
      </c>
      <c r="DR90" s="1">
        <v>0</v>
      </c>
      <c r="DS90" s="1">
        <v>0</v>
      </c>
      <c r="DT90" s="1">
        <v>0</v>
      </c>
      <c r="DU90" s="1">
        <v>0</v>
      </c>
      <c r="DV90" s="1">
        <v>0</v>
      </c>
      <c r="DW90" s="1">
        <v>0</v>
      </c>
      <c r="DX90" s="1">
        <v>0</v>
      </c>
      <c r="DY90" s="1">
        <v>0</v>
      </c>
      <c r="DZ90" s="1">
        <v>0</v>
      </c>
      <c r="EA90" s="1">
        <v>0</v>
      </c>
      <c r="EB90" s="1">
        <v>0</v>
      </c>
      <c r="EC90" s="1">
        <v>0</v>
      </c>
      <c r="ED90" s="1">
        <v>0</v>
      </c>
      <c r="EE90" s="1">
        <v>0</v>
      </c>
      <c r="EF90" s="1">
        <v>2.707148501123499E-3</v>
      </c>
      <c r="EG90" s="1">
        <v>0.4352547316519158</v>
      </c>
      <c r="EH90" s="1">
        <v>27.941383353299585</v>
      </c>
      <c r="EI90" s="1">
        <v>0</v>
      </c>
      <c r="EJ90" s="1">
        <v>0</v>
      </c>
      <c r="EK90" s="1">
        <v>0</v>
      </c>
      <c r="EL90" s="1">
        <v>0</v>
      </c>
      <c r="EM90" s="1">
        <v>0</v>
      </c>
      <c r="EN90" s="1">
        <v>0</v>
      </c>
      <c r="EO90" s="1">
        <v>0</v>
      </c>
      <c r="EP90" s="1">
        <v>0</v>
      </c>
      <c r="EQ90" s="1">
        <v>0</v>
      </c>
      <c r="ER90" s="1">
        <v>0</v>
      </c>
      <c r="ES90" s="1">
        <v>0</v>
      </c>
      <c r="ET90" s="1">
        <v>0</v>
      </c>
      <c r="EU90" s="1">
        <v>0</v>
      </c>
      <c r="EV90" s="1">
        <v>0</v>
      </c>
      <c r="EW90" s="1">
        <v>0</v>
      </c>
      <c r="EX90" s="1">
        <v>0</v>
      </c>
      <c r="EY90" s="1">
        <v>0</v>
      </c>
      <c r="EZ90" s="1">
        <v>0</v>
      </c>
      <c r="FA90" s="1">
        <v>0</v>
      </c>
      <c r="FB90" s="1">
        <v>0</v>
      </c>
      <c r="FC90" s="1">
        <v>0</v>
      </c>
      <c r="FD90" s="1">
        <v>0</v>
      </c>
      <c r="FE90" s="1">
        <v>0</v>
      </c>
      <c r="FF90" s="1">
        <v>0</v>
      </c>
      <c r="FG90" s="1">
        <v>0</v>
      </c>
      <c r="FH90" s="1">
        <v>0</v>
      </c>
      <c r="FI90" s="1">
        <v>0</v>
      </c>
      <c r="FJ90" s="1">
        <v>0</v>
      </c>
      <c r="FK90" s="1">
        <v>0</v>
      </c>
      <c r="FL90" s="1">
        <v>0</v>
      </c>
      <c r="FM90" s="1">
        <v>0</v>
      </c>
      <c r="FN90" s="1">
        <v>0</v>
      </c>
      <c r="FO90" s="1">
        <v>0</v>
      </c>
      <c r="FP90" s="1">
        <v>0</v>
      </c>
      <c r="FQ90" s="1">
        <v>0</v>
      </c>
      <c r="FR90" s="1">
        <v>0</v>
      </c>
      <c r="FS90" s="1">
        <v>0</v>
      </c>
      <c r="FT90" s="1">
        <v>0</v>
      </c>
      <c r="FU90" s="1">
        <v>0</v>
      </c>
      <c r="FV90" s="1">
        <v>0</v>
      </c>
      <c r="FW90" s="1">
        <v>0</v>
      </c>
      <c r="FX90" s="1">
        <v>0</v>
      </c>
      <c r="FY90" s="1">
        <v>1.8600945898100086E-3</v>
      </c>
      <c r="FZ90" s="1">
        <v>0.13917620982783416</v>
      </c>
      <c r="GA90" s="1">
        <v>10.999424131523627</v>
      </c>
      <c r="GB90" s="1">
        <v>0</v>
      </c>
      <c r="GC90" s="1">
        <v>0</v>
      </c>
      <c r="GD90" s="1">
        <v>0</v>
      </c>
      <c r="GE90" s="1">
        <v>0</v>
      </c>
      <c r="GF90" s="1">
        <v>0</v>
      </c>
      <c r="GG90" s="1">
        <v>0</v>
      </c>
      <c r="GH90" s="1">
        <v>0</v>
      </c>
      <c r="GI90" s="1">
        <v>0</v>
      </c>
      <c r="GJ90" s="1">
        <v>0</v>
      </c>
      <c r="GK90" s="1">
        <v>0</v>
      </c>
      <c r="GL90" s="1">
        <v>0</v>
      </c>
      <c r="GM90" s="1">
        <v>0</v>
      </c>
      <c r="GN90" s="1">
        <v>0</v>
      </c>
      <c r="GO90" s="1">
        <v>0</v>
      </c>
      <c r="GP90" s="1">
        <v>0</v>
      </c>
      <c r="GQ90" s="1">
        <v>0</v>
      </c>
      <c r="GR90" s="1">
        <v>0</v>
      </c>
      <c r="GS90" s="1">
        <v>0</v>
      </c>
      <c r="GT90" s="1">
        <v>0</v>
      </c>
      <c r="GU90" s="1">
        <v>0</v>
      </c>
      <c r="GV90" s="1">
        <v>0</v>
      </c>
      <c r="GW90" s="1">
        <v>0</v>
      </c>
      <c r="GX90" s="1">
        <v>0</v>
      </c>
      <c r="GY90" s="1">
        <v>0</v>
      </c>
      <c r="GZ90" s="1">
        <v>1.4622553090025334E-3</v>
      </c>
      <c r="HA90" s="1">
        <v>1.2487294215951315E-2</v>
      </c>
      <c r="HB90" s="1">
        <v>0.21541884244002366</v>
      </c>
      <c r="HC90" s="1">
        <v>0</v>
      </c>
      <c r="HD90" s="1">
        <v>0</v>
      </c>
      <c r="HE90" s="1">
        <v>0</v>
      </c>
      <c r="HF90" s="1">
        <v>0</v>
      </c>
      <c r="HG90" s="1">
        <v>0</v>
      </c>
      <c r="HH90" s="1">
        <v>0</v>
      </c>
      <c r="HI90" s="1">
        <v>0</v>
      </c>
      <c r="HJ90" s="1">
        <v>0</v>
      </c>
      <c r="HK90" s="1">
        <v>0</v>
      </c>
      <c r="HL90" s="1">
        <v>2.1955685357551058E-3</v>
      </c>
      <c r="HM90" s="1">
        <v>6.9375345940943097E-3</v>
      </c>
      <c r="HN90" s="1">
        <v>3.9255365324194638</v>
      </c>
      <c r="HO90" s="1">
        <v>0</v>
      </c>
      <c r="HP90" s="1">
        <v>0</v>
      </c>
      <c r="HQ90" s="1">
        <v>0</v>
      </c>
      <c r="HR90" s="1">
        <v>0</v>
      </c>
      <c r="HS90" s="1">
        <v>0</v>
      </c>
      <c r="HT90" s="1">
        <v>0</v>
      </c>
      <c r="HU90" s="1">
        <v>0</v>
      </c>
      <c r="HV90" s="1">
        <v>0</v>
      </c>
      <c r="HW90" s="1">
        <v>0</v>
      </c>
      <c r="HX90" s="1">
        <v>0</v>
      </c>
      <c r="HY90" s="1">
        <v>0</v>
      </c>
      <c r="HZ90" s="1">
        <v>0</v>
      </c>
      <c r="IA90" s="1">
        <v>1.8015200000000002E-4</v>
      </c>
      <c r="IB90" s="1">
        <v>2.1591991717774893E-2</v>
      </c>
      <c r="IC90" s="1">
        <v>0.84925546313778344</v>
      </c>
      <c r="ID90" s="1">
        <v>0</v>
      </c>
      <c r="IE90" s="1">
        <v>0</v>
      </c>
      <c r="IF90" s="1">
        <v>0</v>
      </c>
      <c r="IG90" s="1">
        <v>0</v>
      </c>
      <c r="IH90" s="1">
        <v>0</v>
      </c>
      <c r="II90" s="1">
        <v>0</v>
      </c>
      <c r="IJ90" s="1">
        <v>0</v>
      </c>
      <c r="IK90" s="1">
        <v>0</v>
      </c>
      <c r="IL90" s="1">
        <v>0</v>
      </c>
      <c r="IM90" s="1">
        <v>0</v>
      </c>
      <c r="IN90" s="1">
        <v>0</v>
      </c>
      <c r="IO90" s="1">
        <v>0</v>
      </c>
      <c r="IP90" s="1">
        <v>0</v>
      </c>
      <c r="IQ90" s="1">
        <v>0</v>
      </c>
      <c r="IR90" s="1">
        <v>0</v>
      </c>
      <c r="IS90" s="1">
        <v>0</v>
      </c>
      <c r="IT90" s="1">
        <v>0</v>
      </c>
      <c r="IU90" s="1">
        <v>0</v>
      </c>
      <c r="IV90" s="1">
        <v>0</v>
      </c>
      <c r="IW90" s="1">
        <v>0</v>
      </c>
      <c r="IX90" s="1">
        <v>0</v>
      </c>
      <c r="IY90" s="1">
        <v>0</v>
      </c>
      <c r="IZ90" s="1">
        <v>0</v>
      </c>
      <c r="JA90" s="1">
        <v>0</v>
      </c>
      <c r="JB90" s="1">
        <v>0</v>
      </c>
      <c r="JC90" s="1">
        <v>0</v>
      </c>
      <c r="JD90" s="1">
        <v>0</v>
      </c>
      <c r="JE90" s="1">
        <v>0</v>
      </c>
      <c r="JF90" s="1">
        <v>0</v>
      </c>
      <c r="JG90" s="1">
        <v>0</v>
      </c>
      <c r="JH90" s="1">
        <v>0</v>
      </c>
      <c r="JI90" s="1">
        <v>0</v>
      </c>
      <c r="JJ90" s="1">
        <v>0</v>
      </c>
      <c r="JK90" s="1">
        <v>0</v>
      </c>
      <c r="JL90" s="1">
        <v>0</v>
      </c>
      <c r="JM90" s="1">
        <v>0</v>
      </c>
      <c r="JN90" s="1">
        <v>66.216148512788195</v>
      </c>
      <c r="JO90" s="1">
        <v>0.44178198004283015</v>
      </c>
      <c r="JP90" s="1">
        <v>9.7040633343332292</v>
      </c>
      <c r="JQ90" s="1">
        <v>0.25768146047772</v>
      </c>
      <c r="JR90" s="1">
        <v>0</v>
      </c>
      <c r="JS90" s="1">
        <v>6.165363263614771</v>
      </c>
      <c r="JT90" s="1">
        <v>0.37557363673229144</v>
      </c>
      <c r="JU90" s="1">
        <v>0.85033505159849765</v>
      </c>
      <c r="JV90" s="1">
        <v>0</v>
      </c>
      <c r="JW90" s="1">
        <v>0</v>
      </c>
      <c r="JX90" s="1">
        <v>5.7088032103979893</v>
      </c>
      <c r="JY90" s="1">
        <v>4.6571264248051571</v>
      </c>
      <c r="JZ90" s="1">
        <v>0.83288788673107372</v>
      </c>
      <c r="KA90" s="1">
        <v>0.56042914629412754</v>
      </c>
      <c r="KB90" s="1">
        <v>4.2298060921841163</v>
      </c>
      <c r="KC90" s="1">
        <v>0</v>
      </c>
    </row>
    <row r="91" spans="1:289" ht="11" customHeight="1" x14ac:dyDescent="0.15">
      <c r="A91" s="1" t="s">
        <v>113</v>
      </c>
      <c r="B91" s="1">
        <v>920.66406250000011</v>
      </c>
      <c r="D91" s="1">
        <v>25.544435151190608</v>
      </c>
      <c r="CA91" s="1">
        <v>0</v>
      </c>
      <c r="CB91" s="1">
        <v>0</v>
      </c>
      <c r="CC91" s="1">
        <v>0</v>
      </c>
      <c r="CD91" s="1">
        <v>0</v>
      </c>
      <c r="CE91" s="1">
        <v>0</v>
      </c>
      <c r="CF91" s="1">
        <v>0</v>
      </c>
      <c r="CG91" s="1">
        <v>0</v>
      </c>
      <c r="CH91" s="1">
        <v>0</v>
      </c>
      <c r="CI91" s="1">
        <v>0</v>
      </c>
      <c r="CJ91" s="1">
        <v>0</v>
      </c>
      <c r="CK91" s="1">
        <v>0</v>
      </c>
      <c r="CL91" s="1">
        <v>0</v>
      </c>
      <c r="CM91" s="1">
        <v>0</v>
      </c>
      <c r="CN91" s="1">
        <v>0</v>
      </c>
      <c r="CO91" s="1">
        <v>0</v>
      </c>
      <c r="CP91" s="1">
        <v>0</v>
      </c>
      <c r="CQ91" s="1">
        <v>0</v>
      </c>
      <c r="CR91" s="1">
        <v>0</v>
      </c>
      <c r="CS91" s="1">
        <v>0</v>
      </c>
      <c r="CT91" s="1">
        <v>0</v>
      </c>
      <c r="CU91" s="1">
        <v>0</v>
      </c>
      <c r="CV91" s="1">
        <v>0</v>
      </c>
      <c r="CW91" s="1">
        <v>0</v>
      </c>
      <c r="CX91" s="1">
        <v>0</v>
      </c>
      <c r="CY91" s="1">
        <v>0</v>
      </c>
      <c r="CZ91" s="1">
        <v>0</v>
      </c>
      <c r="DA91" s="1">
        <v>0</v>
      </c>
      <c r="DB91" s="1">
        <v>0</v>
      </c>
      <c r="DC91" s="1">
        <v>0</v>
      </c>
      <c r="DD91" s="1">
        <v>0</v>
      </c>
      <c r="DE91" s="1">
        <v>0</v>
      </c>
      <c r="DF91" s="1">
        <v>0</v>
      </c>
      <c r="DG91" s="1">
        <v>0</v>
      </c>
      <c r="DH91" s="1">
        <v>7.1015972097637992E-2</v>
      </c>
      <c r="DI91" s="1">
        <v>0</v>
      </c>
      <c r="DJ91" s="1">
        <v>29.422759861000181</v>
      </c>
      <c r="DK91" s="1">
        <v>0</v>
      </c>
      <c r="DL91" s="1">
        <v>0</v>
      </c>
      <c r="DM91" s="1">
        <v>0.4412975804395084</v>
      </c>
      <c r="DN91" s="1">
        <v>0</v>
      </c>
      <c r="DO91" s="1">
        <v>0</v>
      </c>
      <c r="DP91" s="1">
        <v>0</v>
      </c>
      <c r="DQ91" s="1">
        <v>0</v>
      </c>
      <c r="DR91" s="1">
        <v>0</v>
      </c>
      <c r="DS91" s="1">
        <v>0</v>
      </c>
      <c r="DT91" s="1">
        <v>0</v>
      </c>
      <c r="DU91" s="1">
        <v>0</v>
      </c>
      <c r="DV91" s="1">
        <v>0</v>
      </c>
      <c r="DW91" s="1">
        <v>0</v>
      </c>
      <c r="DX91" s="1">
        <v>0</v>
      </c>
      <c r="DY91" s="1">
        <v>0</v>
      </c>
      <c r="DZ91" s="1">
        <v>0</v>
      </c>
      <c r="EA91" s="1">
        <v>0</v>
      </c>
      <c r="EB91" s="1">
        <v>0</v>
      </c>
      <c r="EC91" s="1">
        <v>0</v>
      </c>
      <c r="ED91" s="1">
        <v>0</v>
      </c>
      <c r="EE91" s="1">
        <v>0</v>
      </c>
      <c r="EF91" s="1">
        <v>0.41530954576412699</v>
      </c>
      <c r="EG91" s="1">
        <v>0</v>
      </c>
      <c r="EH91" s="1">
        <v>27.941383353299585</v>
      </c>
      <c r="EI91" s="1">
        <v>0</v>
      </c>
      <c r="EJ91" s="1">
        <v>0</v>
      </c>
      <c r="EK91" s="1">
        <v>0</v>
      </c>
      <c r="EL91" s="1">
        <v>0</v>
      </c>
      <c r="EM91" s="1">
        <v>0</v>
      </c>
      <c r="EN91" s="1">
        <v>0</v>
      </c>
      <c r="EO91" s="1">
        <v>0</v>
      </c>
      <c r="EP91" s="1">
        <v>0</v>
      </c>
      <c r="EQ91" s="1">
        <v>0</v>
      </c>
      <c r="ER91" s="1">
        <v>0</v>
      </c>
      <c r="ES91" s="1">
        <v>0</v>
      </c>
      <c r="ET91" s="1">
        <v>0</v>
      </c>
      <c r="EU91" s="1">
        <v>0</v>
      </c>
      <c r="EV91" s="1">
        <v>0</v>
      </c>
      <c r="EW91" s="1">
        <v>0</v>
      </c>
      <c r="EX91" s="1">
        <v>0</v>
      </c>
      <c r="EY91" s="1">
        <v>0</v>
      </c>
      <c r="EZ91" s="1">
        <v>0</v>
      </c>
      <c r="FA91" s="1">
        <v>0</v>
      </c>
      <c r="FB91" s="1">
        <v>0</v>
      </c>
      <c r="FC91" s="1">
        <v>0</v>
      </c>
      <c r="FD91" s="1">
        <v>0</v>
      </c>
      <c r="FE91" s="1">
        <v>0</v>
      </c>
      <c r="FF91" s="1">
        <v>0</v>
      </c>
      <c r="FG91" s="1">
        <v>0</v>
      </c>
      <c r="FH91" s="1">
        <v>0</v>
      </c>
      <c r="FI91" s="1">
        <v>0</v>
      </c>
      <c r="FJ91" s="1">
        <v>0</v>
      </c>
      <c r="FK91" s="1">
        <v>0</v>
      </c>
      <c r="FL91" s="1">
        <v>0</v>
      </c>
      <c r="FM91" s="1">
        <v>0</v>
      </c>
      <c r="FN91" s="1">
        <v>0</v>
      </c>
      <c r="FO91" s="1">
        <v>0</v>
      </c>
      <c r="FP91" s="1">
        <v>0</v>
      </c>
      <c r="FQ91" s="1">
        <v>0</v>
      </c>
      <c r="FR91" s="1">
        <v>0</v>
      </c>
      <c r="FS91" s="1">
        <v>0</v>
      </c>
      <c r="FT91" s="1">
        <v>0</v>
      </c>
      <c r="FU91" s="1">
        <v>0</v>
      </c>
      <c r="FV91" s="1">
        <v>0</v>
      </c>
      <c r="FW91" s="1">
        <v>0</v>
      </c>
      <c r="FX91" s="1">
        <v>0</v>
      </c>
      <c r="FY91" s="1">
        <v>0.13227159309878977</v>
      </c>
      <c r="FZ91" s="1">
        <v>0</v>
      </c>
      <c r="GA91" s="1">
        <v>10.999424131523627</v>
      </c>
      <c r="GB91" s="1">
        <v>0</v>
      </c>
      <c r="GC91" s="1">
        <v>0</v>
      </c>
      <c r="GD91" s="1">
        <v>0</v>
      </c>
      <c r="GE91" s="1">
        <v>0</v>
      </c>
      <c r="GF91" s="1">
        <v>0</v>
      </c>
      <c r="GG91" s="1">
        <v>0</v>
      </c>
      <c r="GH91" s="1">
        <v>0</v>
      </c>
      <c r="GI91" s="1">
        <v>0</v>
      </c>
      <c r="GJ91" s="1">
        <v>0</v>
      </c>
      <c r="GK91" s="1">
        <v>0</v>
      </c>
      <c r="GL91" s="1">
        <v>0</v>
      </c>
      <c r="GM91" s="1">
        <v>0</v>
      </c>
      <c r="GN91" s="1">
        <v>0</v>
      </c>
      <c r="GO91" s="1">
        <v>0</v>
      </c>
      <c r="GP91" s="1">
        <v>0</v>
      </c>
      <c r="GQ91" s="1">
        <v>0</v>
      </c>
      <c r="GR91" s="1">
        <v>0</v>
      </c>
      <c r="GS91" s="1">
        <v>0</v>
      </c>
      <c r="GT91" s="1">
        <v>0</v>
      </c>
      <c r="GU91" s="1">
        <v>0</v>
      </c>
      <c r="GV91" s="1">
        <v>0</v>
      </c>
      <c r="GW91" s="1">
        <v>0</v>
      </c>
      <c r="GX91" s="1">
        <v>0</v>
      </c>
      <c r="GY91" s="1">
        <v>0</v>
      </c>
      <c r="GZ91" s="1">
        <v>1.3098692309610993E-2</v>
      </c>
      <c r="HA91" s="1">
        <v>0</v>
      </c>
      <c r="HB91" s="1">
        <v>0.21541884244002366</v>
      </c>
      <c r="HC91" s="1">
        <v>0</v>
      </c>
      <c r="HD91" s="1">
        <v>0</v>
      </c>
      <c r="HE91" s="1">
        <v>0</v>
      </c>
      <c r="HF91" s="1">
        <v>0</v>
      </c>
      <c r="HG91" s="1">
        <v>0</v>
      </c>
      <c r="HH91" s="1">
        <v>0</v>
      </c>
      <c r="HI91" s="1">
        <v>0</v>
      </c>
      <c r="HJ91" s="1">
        <v>0</v>
      </c>
      <c r="HK91" s="1">
        <v>0</v>
      </c>
      <c r="HL91" s="1">
        <v>8.1251893818393896E-3</v>
      </c>
      <c r="HM91" s="1">
        <v>0</v>
      </c>
      <c r="HN91" s="1">
        <v>3.9255365324194638</v>
      </c>
      <c r="HO91" s="1">
        <v>0</v>
      </c>
      <c r="HP91" s="1">
        <v>0</v>
      </c>
      <c r="HQ91" s="1">
        <v>0</v>
      </c>
      <c r="HR91" s="1">
        <v>0</v>
      </c>
      <c r="HS91" s="1">
        <v>0</v>
      </c>
      <c r="HT91" s="1">
        <v>0</v>
      </c>
      <c r="HU91" s="1">
        <v>0</v>
      </c>
      <c r="HV91" s="1">
        <v>0</v>
      </c>
      <c r="HW91" s="1">
        <v>0</v>
      </c>
      <c r="HX91" s="1">
        <v>0</v>
      </c>
      <c r="HY91" s="1">
        <v>0</v>
      </c>
      <c r="HZ91" s="1">
        <v>0</v>
      </c>
      <c r="IA91" s="1">
        <v>2.0668091897969018E-2</v>
      </c>
      <c r="IB91" s="1">
        <v>0</v>
      </c>
      <c r="IC91" s="1">
        <v>0.84925546313778344</v>
      </c>
      <c r="ID91" s="1">
        <v>0</v>
      </c>
      <c r="IE91" s="1">
        <v>0</v>
      </c>
      <c r="IF91" s="1">
        <v>0</v>
      </c>
      <c r="IG91" s="1">
        <v>0</v>
      </c>
      <c r="IH91" s="1">
        <v>0</v>
      </c>
      <c r="II91" s="1">
        <v>0</v>
      </c>
      <c r="IJ91" s="1">
        <v>0</v>
      </c>
      <c r="IK91" s="1">
        <v>0</v>
      </c>
      <c r="IL91" s="1">
        <v>0</v>
      </c>
      <c r="IM91" s="1">
        <v>0</v>
      </c>
      <c r="IN91" s="1">
        <v>0</v>
      </c>
      <c r="IO91" s="1">
        <v>0</v>
      </c>
      <c r="IP91" s="1">
        <v>0</v>
      </c>
      <c r="IQ91" s="1">
        <v>0</v>
      </c>
      <c r="IR91" s="1">
        <v>0</v>
      </c>
      <c r="IS91" s="1">
        <v>0</v>
      </c>
      <c r="IT91" s="1">
        <v>0</v>
      </c>
      <c r="IU91" s="1">
        <v>0</v>
      </c>
      <c r="IV91" s="1">
        <v>0</v>
      </c>
      <c r="IW91" s="1">
        <v>0</v>
      </c>
      <c r="IX91" s="1">
        <v>0</v>
      </c>
      <c r="IY91" s="1">
        <v>0</v>
      </c>
      <c r="IZ91" s="1">
        <v>0</v>
      </c>
      <c r="JA91" s="1">
        <v>0</v>
      </c>
      <c r="JB91" s="1">
        <v>0</v>
      </c>
      <c r="JC91" s="1">
        <v>0</v>
      </c>
      <c r="JD91" s="1">
        <v>0</v>
      </c>
      <c r="JE91" s="1">
        <v>0</v>
      </c>
      <c r="JF91" s="1">
        <v>0</v>
      </c>
      <c r="JG91" s="1">
        <v>0</v>
      </c>
      <c r="JH91" s="1">
        <v>0</v>
      </c>
      <c r="JI91" s="1">
        <v>0</v>
      </c>
      <c r="JJ91" s="1">
        <v>0</v>
      </c>
      <c r="JK91" s="1">
        <v>0</v>
      </c>
      <c r="JL91" s="1">
        <v>0</v>
      </c>
      <c r="JM91" s="1">
        <v>0</v>
      </c>
      <c r="JN91" s="1">
        <v>66.714131188933607</v>
      </c>
      <c r="JO91" s="1">
        <v>0.42232565351353379</v>
      </c>
      <c r="JP91" s="1">
        <v>9.4769637791958914</v>
      </c>
      <c r="JQ91" s="1">
        <v>0.25323509325500748</v>
      </c>
      <c r="JR91" s="1">
        <v>0</v>
      </c>
      <c r="JS91" s="1">
        <v>5.9737173498004399</v>
      </c>
      <c r="JT91" s="1">
        <v>0.37598432252865988</v>
      </c>
      <c r="JU91" s="1">
        <v>0.78557817103346217</v>
      </c>
      <c r="JV91" s="1">
        <v>0</v>
      </c>
      <c r="JW91" s="1">
        <v>0</v>
      </c>
      <c r="JX91" s="1">
        <v>5.6271841429881206</v>
      </c>
      <c r="JY91" s="1">
        <v>4.6859151926604081</v>
      </c>
      <c r="JZ91" s="1">
        <v>0.85308513826653776</v>
      </c>
      <c r="KA91" s="1">
        <v>0.57468485457255447</v>
      </c>
      <c r="KB91" s="1">
        <v>4.2571951132517452</v>
      </c>
      <c r="KC91" s="1">
        <v>0</v>
      </c>
    </row>
    <row r="92" spans="1:289" ht="11" customHeight="1" x14ac:dyDescent="0.15">
      <c r="A92" s="1" t="s">
        <v>107</v>
      </c>
      <c r="B92" s="1">
        <v>920.66406250000011</v>
      </c>
      <c r="D92" s="1">
        <v>25.544435151190608</v>
      </c>
      <c r="CA92" s="1">
        <v>0</v>
      </c>
      <c r="CB92" s="1">
        <v>0</v>
      </c>
      <c r="CC92" s="1">
        <v>0</v>
      </c>
      <c r="CD92" s="1">
        <v>0</v>
      </c>
      <c r="CE92" s="1">
        <v>0</v>
      </c>
      <c r="CF92" s="1">
        <v>0</v>
      </c>
      <c r="CG92" s="1">
        <v>0</v>
      </c>
      <c r="CH92" s="1">
        <v>0</v>
      </c>
      <c r="CI92" s="1">
        <v>0</v>
      </c>
      <c r="CJ92" s="1">
        <v>0</v>
      </c>
      <c r="CK92" s="1">
        <v>0</v>
      </c>
      <c r="CL92" s="1">
        <v>0</v>
      </c>
      <c r="CM92" s="1">
        <v>0</v>
      </c>
      <c r="CN92" s="1">
        <v>0</v>
      </c>
      <c r="CO92" s="1">
        <v>0</v>
      </c>
      <c r="CP92" s="1">
        <v>0</v>
      </c>
      <c r="CQ92" s="1">
        <v>0</v>
      </c>
      <c r="CR92" s="1">
        <v>0</v>
      </c>
      <c r="CS92" s="1">
        <v>0</v>
      </c>
      <c r="CT92" s="1">
        <v>0</v>
      </c>
      <c r="CU92" s="1">
        <v>0</v>
      </c>
      <c r="CV92" s="1">
        <v>0</v>
      </c>
      <c r="CW92" s="1">
        <v>0</v>
      </c>
      <c r="CX92" s="1">
        <v>0</v>
      </c>
      <c r="CY92" s="1">
        <v>0</v>
      </c>
      <c r="CZ92" s="1">
        <v>0</v>
      </c>
      <c r="DA92" s="1">
        <v>0</v>
      </c>
      <c r="DB92" s="1">
        <v>0</v>
      </c>
      <c r="DC92" s="1">
        <v>0</v>
      </c>
      <c r="DD92" s="1">
        <v>0</v>
      </c>
      <c r="DE92" s="1">
        <v>0</v>
      </c>
      <c r="DF92" s="1">
        <v>0</v>
      </c>
      <c r="DG92" s="1">
        <v>0</v>
      </c>
      <c r="DH92" s="1">
        <v>2.3106668143827143E-3</v>
      </c>
      <c r="DI92" s="1">
        <v>6.8705305283254761E-2</v>
      </c>
      <c r="DJ92" s="1">
        <v>29.491465166283437</v>
      </c>
      <c r="DK92" s="1">
        <v>0</v>
      </c>
      <c r="DL92" s="1">
        <v>0</v>
      </c>
      <c r="DM92" s="1">
        <v>0.4412975804395084</v>
      </c>
      <c r="DN92" s="1">
        <v>0</v>
      </c>
      <c r="DO92" s="1">
        <v>0</v>
      </c>
      <c r="DP92" s="1">
        <v>0</v>
      </c>
      <c r="DQ92" s="1">
        <v>0</v>
      </c>
      <c r="DR92" s="1">
        <v>0</v>
      </c>
      <c r="DS92" s="1">
        <v>0</v>
      </c>
      <c r="DT92" s="1">
        <v>0</v>
      </c>
      <c r="DU92" s="1">
        <v>0</v>
      </c>
      <c r="DV92" s="1">
        <v>0</v>
      </c>
      <c r="DW92" s="1">
        <v>0</v>
      </c>
      <c r="DX92" s="1">
        <v>0</v>
      </c>
      <c r="DY92" s="1">
        <v>0</v>
      </c>
      <c r="DZ92" s="1">
        <v>0</v>
      </c>
      <c r="EA92" s="1">
        <v>0</v>
      </c>
      <c r="EB92" s="1">
        <v>0</v>
      </c>
      <c r="EC92" s="1">
        <v>0</v>
      </c>
      <c r="ED92" s="1">
        <v>0</v>
      </c>
      <c r="EE92" s="1">
        <v>0</v>
      </c>
      <c r="EF92" s="1">
        <v>2.7053444602140736E-3</v>
      </c>
      <c r="EG92" s="1">
        <v>0.41260420130391307</v>
      </c>
      <c r="EH92" s="1">
        <v>28.353987554603499</v>
      </c>
      <c r="EI92" s="1">
        <v>0</v>
      </c>
      <c r="EJ92" s="1">
        <v>0</v>
      </c>
      <c r="EK92" s="1">
        <v>0</v>
      </c>
      <c r="EL92" s="1">
        <v>0</v>
      </c>
      <c r="EM92" s="1">
        <v>0</v>
      </c>
      <c r="EN92" s="1">
        <v>0</v>
      </c>
      <c r="EO92" s="1">
        <v>0</v>
      </c>
      <c r="EP92" s="1">
        <v>0</v>
      </c>
      <c r="EQ92" s="1">
        <v>0</v>
      </c>
      <c r="ER92" s="1">
        <v>0</v>
      </c>
      <c r="ES92" s="1">
        <v>0</v>
      </c>
      <c r="ET92" s="1">
        <v>0</v>
      </c>
      <c r="EU92" s="1">
        <v>0</v>
      </c>
      <c r="EV92" s="1">
        <v>0</v>
      </c>
      <c r="EW92" s="1">
        <v>0</v>
      </c>
      <c r="EX92" s="1">
        <v>0</v>
      </c>
      <c r="EY92" s="1">
        <v>0</v>
      </c>
      <c r="EZ92" s="1">
        <v>0</v>
      </c>
      <c r="FA92" s="1">
        <v>0</v>
      </c>
      <c r="FB92" s="1">
        <v>0</v>
      </c>
      <c r="FC92" s="1">
        <v>0</v>
      </c>
      <c r="FD92" s="1">
        <v>0</v>
      </c>
      <c r="FE92" s="1">
        <v>0</v>
      </c>
      <c r="FF92" s="1">
        <v>0</v>
      </c>
      <c r="FG92" s="1">
        <v>0</v>
      </c>
      <c r="FH92" s="1">
        <v>0</v>
      </c>
      <c r="FI92" s="1">
        <v>0</v>
      </c>
      <c r="FJ92" s="1">
        <v>0</v>
      </c>
      <c r="FK92" s="1">
        <v>0</v>
      </c>
      <c r="FL92" s="1">
        <v>0</v>
      </c>
      <c r="FM92" s="1">
        <v>0</v>
      </c>
      <c r="FN92" s="1">
        <v>0</v>
      </c>
      <c r="FO92" s="1">
        <v>0</v>
      </c>
      <c r="FP92" s="1">
        <v>0</v>
      </c>
      <c r="FQ92" s="1">
        <v>0</v>
      </c>
      <c r="FR92" s="1">
        <v>0</v>
      </c>
      <c r="FS92" s="1">
        <v>0</v>
      </c>
      <c r="FT92" s="1">
        <v>0</v>
      </c>
      <c r="FU92" s="1">
        <v>0</v>
      </c>
      <c r="FV92" s="1">
        <v>0</v>
      </c>
      <c r="FW92" s="1">
        <v>0</v>
      </c>
      <c r="FX92" s="1">
        <v>0</v>
      </c>
      <c r="FY92" s="1">
        <v>1.8680935572025362E-3</v>
      </c>
      <c r="FZ92" s="1">
        <v>0.13040349954158711</v>
      </c>
      <c r="GA92" s="1">
        <v>11.129827631065215</v>
      </c>
      <c r="GB92" s="1">
        <v>0</v>
      </c>
      <c r="GC92" s="1">
        <v>0</v>
      </c>
      <c r="GD92" s="1">
        <v>0</v>
      </c>
      <c r="GE92" s="1">
        <v>0</v>
      </c>
      <c r="GF92" s="1">
        <v>0</v>
      </c>
      <c r="GG92" s="1">
        <v>0</v>
      </c>
      <c r="GH92" s="1">
        <v>0</v>
      </c>
      <c r="GI92" s="1">
        <v>0</v>
      </c>
      <c r="GJ92" s="1">
        <v>0</v>
      </c>
      <c r="GK92" s="1">
        <v>0</v>
      </c>
      <c r="GL92" s="1">
        <v>0</v>
      </c>
      <c r="GM92" s="1">
        <v>0</v>
      </c>
      <c r="GN92" s="1">
        <v>0</v>
      </c>
      <c r="GO92" s="1">
        <v>0</v>
      </c>
      <c r="GP92" s="1">
        <v>0</v>
      </c>
      <c r="GQ92" s="1">
        <v>0</v>
      </c>
      <c r="GR92" s="1">
        <v>0</v>
      </c>
      <c r="GS92" s="1">
        <v>0</v>
      </c>
      <c r="GT92" s="1">
        <v>0</v>
      </c>
      <c r="GU92" s="1">
        <v>0</v>
      </c>
      <c r="GV92" s="1">
        <v>0</v>
      </c>
      <c r="GW92" s="1">
        <v>0</v>
      </c>
      <c r="GX92" s="1">
        <v>0</v>
      </c>
      <c r="GY92" s="1">
        <v>0</v>
      </c>
      <c r="GZ92" s="1">
        <v>1.4642490349370384E-3</v>
      </c>
      <c r="HA92" s="1">
        <v>1.1634443274673943E-2</v>
      </c>
      <c r="HB92" s="1">
        <v>0.2270532857146976</v>
      </c>
      <c r="HC92" s="1">
        <v>0</v>
      </c>
      <c r="HD92" s="1">
        <v>0</v>
      </c>
      <c r="HE92" s="1">
        <v>0</v>
      </c>
      <c r="HF92" s="1">
        <v>0</v>
      </c>
      <c r="HG92" s="1">
        <v>0</v>
      </c>
      <c r="HH92" s="1">
        <v>0</v>
      </c>
      <c r="HI92" s="1">
        <v>0</v>
      </c>
      <c r="HJ92" s="1">
        <v>0</v>
      </c>
      <c r="HK92" s="1">
        <v>0</v>
      </c>
      <c r="HL92" s="1">
        <v>2.1986859646687816E-3</v>
      </c>
      <c r="HM92" s="1">
        <v>5.9265034171705373E-3</v>
      </c>
      <c r="HN92" s="1">
        <v>3.9314630358366345</v>
      </c>
      <c r="HO92" s="1">
        <v>0</v>
      </c>
      <c r="HP92" s="1">
        <v>0</v>
      </c>
      <c r="HQ92" s="1">
        <v>0</v>
      </c>
      <c r="HR92" s="1">
        <v>0</v>
      </c>
      <c r="HS92" s="1">
        <v>0</v>
      </c>
      <c r="HT92" s="1">
        <v>0</v>
      </c>
      <c r="HU92" s="1">
        <v>0</v>
      </c>
      <c r="HV92" s="1">
        <v>0</v>
      </c>
      <c r="HW92" s="1">
        <v>0</v>
      </c>
      <c r="HX92" s="1">
        <v>0</v>
      </c>
      <c r="HY92" s="1">
        <v>0</v>
      </c>
      <c r="HZ92" s="1">
        <v>0</v>
      </c>
      <c r="IA92" s="1">
        <v>1.8015200000000002E-4</v>
      </c>
      <c r="IB92" s="1">
        <v>2.0487939897968963E-2</v>
      </c>
      <c r="IC92" s="1">
        <v>0.86974340303575237</v>
      </c>
      <c r="ID92" s="1">
        <v>0</v>
      </c>
      <c r="IE92" s="1">
        <v>0</v>
      </c>
      <c r="IF92" s="1">
        <v>0</v>
      </c>
      <c r="IG92" s="1">
        <v>0</v>
      </c>
      <c r="IH92" s="1">
        <v>0</v>
      </c>
      <c r="II92" s="1">
        <v>0</v>
      </c>
      <c r="IJ92" s="1">
        <v>0</v>
      </c>
      <c r="IK92" s="1">
        <v>0</v>
      </c>
      <c r="IL92" s="1">
        <v>0</v>
      </c>
      <c r="IM92" s="1">
        <v>0</v>
      </c>
      <c r="IN92" s="1">
        <v>0</v>
      </c>
      <c r="IO92" s="1">
        <v>0</v>
      </c>
      <c r="IP92" s="1">
        <v>0</v>
      </c>
      <c r="IQ92" s="1">
        <v>0</v>
      </c>
      <c r="IR92" s="1">
        <v>0</v>
      </c>
      <c r="IS92" s="1">
        <v>0</v>
      </c>
      <c r="IT92" s="1">
        <v>0</v>
      </c>
      <c r="IU92" s="1">
        <v>0</v>
      </c>
      <c r="IV92" s="1">
        <v>0</v>
      </c>
      <c r="IW92" s="1">
        <v>0</v>
      </c>
      <c r="IX92" s="1">
        <v>0</v>
      </c>
      <c r="IY92" s="1">
        <v>0</v>
      </c>
      <c r="IZ92" s="1">
        <v>0</v>
      </c>
      <c r="JA92" s="1">
        <v>0</v>
      </c>
      <c r="JB92" s="1">
        <v>0</v>
      </c>
      <c r="JC92" s="1">
        <v>0</v>
      </c>
      <c r="JD92" s="1">
        <v>0</v>
      </c>
      <c r="JE92" s="1">
        <v>0</v>
      </c>
      <c r="JF92" s="1">
        <v>0</v>
      </c>
      <c r="JG92" s="1">
        <v>0</v>
      </c>
      <c r="JH92" s="1">
        <v>0</v>
      </c>
      <c r="JI92" s="1">
        <v>0</v>
      </c>
      <c r="JJ92" s="1">
        <v>0</v>
      </c>
      <c r="JK92" s="1">
        <v>0</v>
      </c>
      <c r="JL92" s="1">
        <v>0</v>
      </c>
      <c r="JM92" s="1">
        <v>0</v>
      </c>
      <c r="JN92" s="1">
        <v>66.714131188933607</v>
      </c>
      <c r="JO92" s="1">
        <v>0.42232565351353379</v>
      </c>
      <c r="JP92" s="1">
        <v>9.4769637791958914</v>
      </c>
      <c r="JQ92" s="1">
        <v>0.25323509325500748</v>
      </c>
      <c r="JR92" s="1">
        <v>0</v>
      </c>
      <c r="JS92" s="1">
        <v>5.9737173498004399</v>
      </c>
      <c r="JT92" s="1">
        <v>0.37598432252865988</v>
      </c>
      <c r="JU92" s="1">
        <v>0.78557817103346217</v>
      </c>
      <c r="JV92" s="1">
        <v>0</v>
      </c>
      <c r="JW92" s="1">
        <v>0</v>
      </c>
      <c r="JX92" s="1">
        <v>5.6271841429881206</v>
      </c>
      <c r="JY92" s="1">
        <v>4.6859151926604081</v>
      </c>
      <c r="JZ92" s="1">
        <v>0.85308513826653776</v>
      </c>
      <c r="KA92" s="1">
        <v>0.57468485457255447</v>
      </c>
      <c r="KB92" s="1">
        <v>4.2571951132517452</v>
      </c>
      <c r="KC92" s="1">
        <v>0</v>
      </c>
    </row>
    <row r="93" spans="1:289" ht="11" customHeight="1" x14ac:dyDescent="0.15">
      <c r="A93" s="1" t="s">
        <v>113</v>
      </c>
      <c r="B93" s="1">
        <v>915.66406250000011</v>
      </c>
      <c r="D93" s="1">
        <v>24.930762407156788</v>
      </c>
      <c r="CA93" s="1">
        <v>0</v>
      </c>
      <c r="CB93" s="1">
        <v>0</v>
      </c>
      <c r="CC93" s="1">
        <v>0</v>
      </c>
      <c r="CD93" s="1">
        <v>0</v>
      </c>
      <c r="CE93" s="1">
        <v>0</v>
      </c>
      <c r="CF93" s="1">
        <v>0</v>
      </c>
      <c r="CG93" s="1">
        <v>0</v>
      </c>
      <c r="CH93" s="1">
        <v>0</v>
      </c>
      <c r="CI93" s="1">
        <v>0</v>
      </c>
      <c r="CJ93" s="1">
        <v>0</v>
      </c>
      <c r="CK93" s="1">
        <v>0</v>
      </c>
      <c r="CL93" s="1">
        <v>0</v>
      </c>
      <c r="CM93" s="1">
        <v>0</v>
      </c>
      <c r="CN93" s="1">
        <v>0</v>
      </c>
      <c r="CO93" s="1">
        <v>0</v>
      </c>
      <c r="CP93" s="1">
        <v>0</v>
      </c>
      <c r="CQ93" s="1">
        <v>0</v>
      </c>
      <c r="CR93" s="1">
        <v>0</v>
      </c>
      <c r="CS93" s="1">
        <v>0</v>
      </c>
      <c r="CT93" s="1">
        <v>0</v>
      </c>
      <c r="CU93" s="1">
        <v>0</v>
      </c>
      <c r="CV93" s="1">
        <v>0</v>
      </c>
      <c r="CW93" s="1">
        <v>0</v>
      </c>
      <c r="CX93" s="1">
        <v>0</v>
      </c>
      <c r="CY93" s="1">
        <v>0</v>
      </c>
      <c r="CZ93" s="1">
        <v>0</v>
      </c>
      <c r="DA93" s="1">
        <v>0</v>
      </c>
      <c r="DB93" s="1">
        <v>0</v>
      </c>
      <c r="DC93" s="1">
        <v>0</v>
      </c>
      <c r="DD93" s="1">
        <v>0</v>
      </c>
      <c r="DE93" s="1">
        <v>0</v>
      </c>
      <c r="DF93" s="1">
        <v>0</v>
      </c>
      <c r="DG93" s="1">
        <v>0</v>
      </c>
      <c r="DH93" s="1">
        <v>6.7355186634954878E-2</v>
      </c>
      <c r="DI93" s="1">
        <v>0</v>
      </c>
      <c r="DJ93" s="1">
        <v>29.491465166283437</v>
      </c>
      <c r="DK93" s="1">
        <v>0</v>
      </c>
      <c r="DL93" s="1">
        <v>0</v>
      </c>
      <c r="DM93" s="1">
        <v>0.4412975804395084</v>
      </c>
      <c r="DN93" s="1">
        <v>0</v>
      </c>
      <c r="DO93" s="1">
        <v>0</v>
      </c>
      <c r="DP93" s="1">
        <v>0</v>
      </c>
      <c r="DQ93" s="1">
        <v>0</v>
      </c>
      <c r="DR93" s="1">
        <v>0</v>
      </c>
      <c r="DS93" s="1">
        <v>0</v>
      </c>
      <c r="DT93" s="1">
        <v>0</v>
      </c>
      <c r="DU93" s="1">
        <v>0</v>
      </c>
      <c r="DV93" s="1">
        <v>0</v>
      </c>
      <c r="DW93" s="1">
        <v>0</v>
      </c>
      <c r="DX93" s="1">
        <v>0</v>
      </c>
      <c r="DY93" s="1">
        <v>0</v>
      </c>
      <c r="DZ93" s="1">
        <v>0</v>
      </c>
      <c r="EA93" s="1">
        <v>0</v>
      </c>
      <c r="EB93" s="1">
        <v>0</v>
      </c>
      <c r="EC93" s="1">
        <v>0</v>
      </c>
      <c r="ED93" s="1">
        <v>0</v>
      </c>
      <c r="EE93" s="1">
        <v>0</v>
      </c>
      <c r="EF93" s="1">
        <v>0.39393712125117913</v>
      </c>
      <c r="EG93" s="1">
        <v>0</v>
      </c>
      <c r="EH93" s="1">
        <v>28.353987554603499</v>
      </c>
      <c r="EI93" s="1">
        <v>0</v>
      </c>
      <c r="EJ93" s="1">
        <v>0</v>
      </c>
      <c r="EK93" s="1">
        <v>0</v>
      </c>
      <c r="EL93" s="1">
        <v>0</v>
      </c>
      <c r="EM93" s="1">
        <v>0</v>
      </c>
      <c r="EN93" s="1">
        <v>0</v>
      </c>
      <c r="EO93" s="1">
        <v>0</v>
      </c>
      <c r="EP93" s="1">
        <v>0</v>
      </c>
      <c r="EQ93" s="1">
        <v>0</v>
      </c>
      <c r="ER93" s="1">
        <v>0</v>
      </c>
      <c r="ES93" s="1">
        <v>0</v>
      </c>
      <c r="ET93" s="1">
        <v>0</v>
      </c>
      <c r="EU93" s="1">
        <v>0</v>
      </c>
      <c r="EV93" s="1">
        <v>0</v>
      </c>
      <c r="EW93" s="1">
        <v>0</v>
      </c>
      <c r="EX93" s="1">
        <v>0</v>
      </c>
      <c r="EY93" s="1">
        <v>0</v>
      </c>
      <c r="EZ93" s="1">
        <v>0</v>
      </c>
      <c r="FA93" s="1">
        <v>0</v>
      </c>
      <c r="FB93" s="1">
        <v>0</v>
      </c>
      <c r="FC93" s="1">
        <v>0</v>
      </c>
      <c r="FD93" s="1">
        <v>0</v>
      </c>
      <c r="FE93" s="1">
        <v>0</v>
      </c>
      <c r="FF93" s="1">
        <v>0</v>
      </c>
      <c r="FG93" s="1">
        <v>0</v>
      </c>
      <c r="FH93" s="1">
        <v>0</v>
      </c>
      <c r="FI93" s="1">
        <v>0</v>
      </c>
      <c r="FJ93" s="1">
        <v>0</v>
      </c>
      <c r="FK93" s="1">
        <v>0</v>
      </c>
      <c r="FL93" s="1">
        <v>0</v>
      </c>
      <c r="FM93" s="1">
        <v>0</v>
      </c>
      <c r="FN93" s="1">
        <v>0</v>
      </c>
      <c r="FO93" s="1">
        <v>0</v>
      </c>
      <c r="FP93" s="1">
        <v>0</v>
      </c>
      <c r="FQ93" s="1">
        <v>0</v>
      </c>
      <c r="FR93" s="1">
        <v>0</v>
      </c>
      <c r="FS93" s="1">
        <v>0</v>
      </c>
      <c r="FT93" s="1">
        <v>0</v>
      </c>
      <c r="FU93" s="1">
        <v>0</v>
      </c>
      <c r="FV93" s="1">
        <v>0</v>
      </c>
      <c r="FW93" s="1">
        <v>0</v>
      </c>
      <c r="FX93" s="1">
        <v>0</v>
      </c>
      <c r="FY93" s="1">
        <v>0.12390881929228471</v>
      </c>
      <c r="FZ93" s="1">
        <v>0</v>
      </c>
      <c r="GA93" s="1">
        <v>11.129827631065215</v>
      </c>
      <c r="GB93" s="1">
        <v>0</v>
      </c>
      <c r="GC93" s="1">
        <v>0</v>
      </c>
      <c r="GD93" s="1">
        <v>0</v>
      </c>
      <c r="GE93" s="1">
        <v>0</v>
      </c>
      <c r="GF93" s="1">
        <v>0</v>
      </c>
      <c r="GG93" s="1">
        <v>0</v>
      </c>
      <c r="GH93" s="1">
        <v>0</v>
      </c>
      <c r="GI93" s="1">
        <v>0</v>
      </c>
      <c r="GJ93" s="1">
        <v>0</v>
      </c>
      <c r="GK93" s="1">
        <v>0</v>
      </c>
      <c r="GL93" s="1">
        <v>0</v>
      </c>
      <c r="GM93" s="1">
        <v>0</v>
      </c>
      <c r="GN93" s="1">
        <v>0</v>
      </c>
      <c r="GO93" s="1">
        <v>0</v>
      </c>
      <c r="GP93" s="1">
        <v>0</v>
      </c>
      <c r="GQ93" s="1">
        <v>0</v>
      </c>
      <c r="GR93" s="1">
        <v>0</v>
      </c>
      <c r="GS93" s="1">
        <v>0</v>
      </c>
      <c r="GT93" s="1">
        <v>0</v>
      </c>
      <c r="GU93" s="1">
        <v>0</v>
      </c>
      <c r="GV93" s="1">
        <v>0</v>
      </c>
      <c r="GW93" s="1">
        <v>0</v>
      </c>
      <c r="GX93" s="1">
        <v>0</v>
      </c>
      <c r="GY93" s="1">
        <v>0</v>
      </c>
      <c r="GZ93" s="1">
        <v>1.2308040333371907E-2</v>
      </c>
      <c r="HA93" s="1">
        <v>0</v>
      </c>
      <c r="HB93" s="1">
        <v>0.2270532857146976</v>
      </c>
      <c r="HC93" s="1">
        <v>0</v>
      </c>
      <c r="HD93" s="1">
        <v>0</v>
      </c>
      <c r="HE93" s="1">
        <v>0</v>
      </c>
      <c r="HF93" s="1">
        <v>0</v>
      </c>
      <c r="HG93" s="1">
        <v>0</v>
      </c>
      <c r="HH93" s="1">
        <v>0</v>
      </c>
      <c r="HI93" s="1">
        <v>0</v>
      </c>
      <c r="HJ93" s="1">
        <v>0</v>
      </c>
      <c r="HK93" s="1">
        <v>0</v>
      </c>
      <c r="HL93" s="1">
        <v>7.2633377241331544E-3</v>
      </c>
      <c r="HM93" s="1">
        <v>0</v>
      </c>
      <c r="HN93" s="1">
        <v>3.9314630358366345</v>
      </c>
      <c r="HO93" s="1">
        <v>0</v>
      </c>
      <c r="HP93" s="1">
        <v>0</v>
      </c>
      <c r="HQ93" s="1">
        <v>0</v>
      </c>
      <c r="HR93" s="1">
        <v>0</v>
      </c>
      <c r="HS93" s="1">
        <v>0</v>
      </c>
      <c r="HT93" s="1">
        <v>0</v>
      </c>
      <c r="HU93" s="1">
        <v>0</v>
      </c>
      <c r="HV93" s="1">
        <v>0</v>
      </c>
      <c r="HW93" s="1">
        <v>0</v>
      </c>
      <c r="HX93" s="1">
        <v>0</v>
      </c>
      <c r="HY93" s="1">
        <v>0</v>
      </c>
      <c r="HZ93" s="1">
        <v>0</v>
      </c>
      <c r="IA93" s="1">
        <v>1.9627430629224417E-2</v>
      </c>
      <c r="IB93" s="1">
        <v>0</v>
      </c>
      <c r="IC93" s="1">
        <v>0.86974340303575237</v>
      </c>
      <c r="ID93" s="1">
        <v>0</v>
      </c>
      <c r="IE93" s="1">
        <v>0</v>
      </c>
      <c r="IF93" s="1">
        <v>0</v>
      </c>
      <c r="IG93" s="1">
        <v>0</v>
      </c>
      <c r="IH93" s="1">
        <v>0</v>
      </c>
      <c r="II93" s="1">
        <v>0</v>
      </c>
      <c r="IJ93" s="1">
        <v>0</v>
      </c>
      <c r="IK93" s="1">
        <v>0</v>
      </c>
      <c r="IL93" s="1">
        <v>0</v>
      </c>
      <c r="IM93" s="1">
        <v>0</v>
      </c>
      <c r="IN93" s="1">
        <v>0</v>
      </c>
      <c r="IO93" s="1">
        <v>0</v>
      </c>
      <c r="IP93" s="1">
        <v>0</v>
      </c>
      <c r="IQ93" s="1">
        <v>0</v>
      </c>
      <c r="IR93" s="1">
        <v>0</v>
      </c>
      <c r="IS93" s="1">
        <v>0</v>
      </c>
      <c r="IT93" s="1">
        <v>0</v>
      </c>
      <c r="IU93" s="1">
        <v>0</v>
      </c>
      <c r="IV93" s="1">
        <v>0</v>
      </c>
      <c r="IW93" s="1">
        <v>0</v>
      </c>
      <c r="IX93" s="1">
        <v>0</v>
      </c>
      <c r="IY93" s="1">
        <v>0</v>
      </c>
      <c r="IZ93" s="1">
        <v>0</v>
      </c>
      <c r="JA93" s="1">
        <v>0</v>
      </c>
      <c r="JB93" s="1">
        <v>0</v>
      </c>
      <c r="JC93" s="1">
        <v>0</v>
      </c>
      <c r="JD93" s="1">
        <v>0</v>
      </c>
      <c r="JE93" s="1">
        <v>0</v>
      </c>
      <c r="JF93" s="1">
        <v>0</v>
      </c>
      <c r="JG93" s="1">
        <v>0</v>
      </c>
      <c r="JH93" s="1">
        <v>0</v>
      </c>
      <c r="JI93" s="1">
        <v>0</v>
      </c>
      <c r="JJ93" s="1">
        <v>0</v>
      </c>
      <c r="JK93" s="1">
        <v>0</v>
      </c>
      <c r="JL93" s="1">
        <v>0</v>
      </c>
      <c r="JM93" s="1">
        <v>0</v>
      </c>
      <c r="JN93" s="1">
        <v>67.202275736119105</v>
      </c>
      <c r="JO93" s="1">
        <v>0.40392174535318165</v>
      </c>
      <c r="JP93" s="1">
        <v>9.2531258435803903</v>
      </c>
      <c r="JQ93" s="1">
        <v>0.24908926920575711</v>
      </c>
      <c r="JR93" s="1">
        <v>0</v>
      </c>
      <c r="JS93" s="1">
        <v>5.7831461799446258</v>
      </c>
      <c r="JT93" s="1">
        <v>0.37621170815397059</v>
      </c>
      <c r="JU93" s="1">
        <v>0.72530081293733706</v>
      </c>
      <c r="JV93" s="1">
        <v>0</v>
      </c>
      <c r="JW93" s="1">
        <v>0</v>
      </c>
      <c r="JX93" s="1">
        <v>5.5489563192577238</v>
      </c>
      <c r="JY93" s="1">
        <v>4.7120827997287247</v>
      </c>
      <c r="JZ93" s="1">
        <v>0.87307764962577306</v>
      </c>
      <c r="KA93" s="1">
        <v>0.58883076900150721</v>
      </c>
      <c r="KB93" s="1">
        <v>4.2839811670918966</v>
      </c>
      <c r="KC93" s="1">
        <v>0</v>
      </c>
    </row>
    <row r="94" spans="1:289" ht="11" customHeight="1" x14ac:dyDescent="0.15">
      <c r="A94" s="1" t="s">
        <v>107</v>
      </c>
      <c r="B94" s="1">
        <v>915.66406250000011</v>
      </c>
      <c r="D94" s="1">
        <v>24.930762407156788</v>
      </c>
      <c r="CA94" s="1">
        <v>0</v>
      </c>
      <c r="CB94" s="1">
        <v>0</v>
      </c>
      <c r="CC94" s="1">
        <v>0</v>
      </c>
      <c r="CD94" s="1">
        <v>0</v>
      </c>
      <c r="CE94" s="1">
        <v>0</v>
      </c>
      <c r="CF94" s="1">
        <v>0</v>
      </c>
      <c r="CG94" s="1">
        <v>0</v>
      </c>
      <c r="CH94" s="1">
        <v>0</v>
      </c>
      <c r="CI94" s="1">
        <v>0</v>
      </c>
      <c r="CJ94" s="1">
        <v>0</v>
      </c>
      <c r="CK94" s="1">
        <v>0</v>
      </c>
      <c r="CL94" s="1">
        <v>0</v>
      </c>
      <c r="CM94" s="1">
        <v>0</v>
      </c>
      <c r="CN94" s="1">
        <v>0</v>
      </c>
      <c r="CO94" s="1">
        <v>0</v>
      </c>
      <c r="CP94" s="1">
        <v>0</v>
      </c>
      <c r="CQ94" s="1">
        <v>0</v>
      </c>
      <c r="CR94" s="1">
        <v>0</v>
      </c>
      <c r="CS94" s="1">
        <v>0</v>
      </c>
      <c r="CT94" s="1">
        <v>0</v>
      </c>
      <c r="CU94" s="1">
        <v>0</v>
      </c>
      <c r="CV94" s="1">
        <v>0</v>
      </c>
      <c r="CW94" s="1">
        <v>0</v>
      </c>
      <c r="CX94" s="1">
        <v>0</v>
      </c>
      <c r="CY94" s="1">
        <v>0</v>
      </c>
      <c r="CZ94" s="1">
        <v>0</v>
      </c>
      <c r="DA94" s="1">
        <v>0</v>
      </c>
      <c r="DB94" s="1">
        <v>0</v>
      </c>
      <c r="DC94" s="1">
        <v>0</v>
      </c>
      <c r="DD94" s="1">
        <v>0</v>
      </c>
      <c r="DE94" s="1">
        <v>0</v>
      </c>
      <c r="DF94" s="1">
        <v>0</v>
      </c>
      <c r="DG94" s="1">
        <v>0</v>
      </c>
      <c r="DH94" s="1">
        <v>2.3145965627746749E-3</v>
      </c>
      <c r="DI94" s="1">
        <v>6.5040590072180687E-2</v>
      </c>
      <c r="DJ94" s="1">
        <v>29.556505756355616</v>
      </c>
      <c r="DK94" s="1">
        <v>0</v>
      </c>
      <c r="DL94" s="1">
        <v>0</v>
      </c>
      <c r="DM94" s="1">
        <v>0.4412975804395084</v>
      </c>
      <c r="DN94" s="1">
        <v>0</v>
      </c>
      <c r="DO94" s="1">
        <v>0</v>
      </c>
      <c r="DP94" s="1">
        <v>0</v>
      </c>
      <c r="DQ94" s="1">
        <v>0</v>
      </c>
      <c r="DR94" s="1">
        <v>0</v>
      </c>
      <c r="DS94" s="1">
        <v>0</v>
      </c>
      <c r="DT94" s="1">
        <v>0</v>
      </c>
      <c r="DU94" s="1">
        <v>0</v>
      </c>
      <c r="DV94" s="1">
        <v>0</v>
      </c>
      <c r="DW94" s="1">
        <v>0</v>
      </c>
      <c r="DX94" s="1">
        <v>0</v>
      </c>
      <c r="DY94" s="1">
        <v>0</v>
      </c>
      <c r="DZ94" s="1">
        <v>0</v>
      </c>
      <c r="EA94" s="1">
        <v>0</v>
      </c>
      <c r="EB94" s="1">
        <v>0</v>
      </c>
      <c r="EC94" s="1">
        <v>0</v>
      </c>
      <c r="ED94" s="1">
        <v>0</v>
      </c>
      <c r="EE94" s="1">
        <v>0</v>
      </c>
      <c r="EF94" s="1">
        <v>2.7035821251961503E-3</v>
      </c>
      <c r="EG94" s="1">
        <v>0.3912335391259818</v>
      </c>
      <c r="EH94" s="1">
        <v>28.74522109372948</v>
      </c>
      <c r="EI94" s="1">
        <v>0</v>
      </c>
      <c r="EJ94" s="1">
        <v>0</v>
      </c>
      <c r="EK94" s="1">
        <v>0</v>
      </c>
      <c r="EL94" s="1">
        <v>0</v>
      </c>
      <c r="EM94" s="1">
        <v>0</v>
      </c>
      <c r="EN94" s="1">
        <v>0</v>
      </c>
      <c r="EO94" s="1">
        <v>0</v>
      </c>
      <c r="EP94" s="1">
        <v>0</v>
      </c>
      <c r="EQ94" s="1">
        <v>0</v>
      </c>
      <c r="ER94" s="1">
        <v>0</v>
      </c>
      <c r="ES94" s="1">
        <v>0</v>
      </c>
      <c r="ET94" s="1">
        <v>0</v>
      </c>
      <c r="EU94" s="1">
        <v>0</v>
      </c>
      <c r="EV94" s="1">
        <v>0</v>
      </c>
      <c r="EW94" s="1">
        <v>0</v>
      </c>
      <c r="EX94" s="1">
        <v>0</v>
      </c>
      <c r="EY94" s="1">
        <v>0</v>
      </c>
      <c r="EZ94" s="1">
        <v>0</v>
      </c>
      <c r="FA94" s="1">
        <v>0</v>
      </c>
      <c r="FB94" s="1">
        <v>0</v>
      </c>
      <c r="FC94" s="1">
        <v>0</v>
      </c>
      <c r="FD94" s="1">
        <v>0</v>
      </c>
      <c r="FE94" s="1">
        <v>0</v>
      </c>
      <c r="FF94" s="1">
        <v>0</v>
      </c>
      <c r="FG94" s="1">
        <v>0</v>
      </c>
      <c r="FH94" s="1">
        <v>0</v>
      </c>
      <c r="FI94" s="1">
        <v>0</v>
      </c>
      <c r="FJ94" s="1">
        <v>0</v>
      </c>
      <c r="FK94" s="1">
        <v>0</v>
      </c>
      <c r="FL94" s="1">
        <v>0</v>
      </c>
      <c r="FM94" s="1">
        <v>0</v>
      </c>
      <c r="FN94" s="1">
        <v>0</v>
      </c>
      <c r="FO94" s="1">
        <v>0</v>
      </c>
      <c r="FP94" s="1">
        <v>0</v>
      </c>
      <c r="FQ94" s="1">
        <v>0</v>
      </c>
      <c r="FR94" s="1">
        <v>0</v>
      </c>
      <c r="FS94" s="1">
        <v>0</v>
      </c>
      <c r="FT94" s="1">
        <v>0</v>
      </c>
      <c r="FU94" s="1">
        <v>0</v>
      </c>
      <c r="FV94" s="1">
        <v>0</v>
      </c>
      <c r="FW94" s="1">
        <v>0</v>
      </c>
      <c r="FX94" s="1">
        <v>0</v>
      </c>
      <c r="FY94" s="1">
        <v>1.8757424216303182E-3</v>
      </c>
      <c r="FZ94" s="1">
        <v>0.12203307687065404</v>
      </c>
      <c r="GA94" s="1">
        <v>11.251860707935869</v>
      </c>
      <c r="GB94" s="1">
        <v>0</v>
      </c>
      <c r="GC94" s="1">
        <v>0</v>
      </c>
      <c r="GD94" s="1">
        <v>0</v>
      </c>
      <c r="GE94" s="1">
        <v>0</v>
      </c>
      <c r="GF94" s="1">
        <v>0</v>
      </c>
      <c r="GG94" s="1">
        <v>0</v>
      </c>
      <c r="GH94" s="1">
        <v>0</v>
      </c>
      <c r="GI94" s="1">
        <v>0</v>
      </c>
      <c r="GJ94" s="1">
        <v>0</v>
      </c>
      <c r="GK94" s="1">
        <v>0</v>
      </c>
      <c r="GL94" s="1">
        <v>0</v>
      </c>
      <c r="GM94" s="1">
        <v>0</v>
      </c>
      <c r="GN94" s="1">
        <v>0</v>
      </c>
      <c r="GO94" s="1">
        <v>0</v>
      </c>
      <c r="GP94" s="1">
        <v>0</v>
      </c>
      <c r="GQ94" s="1">
        <v>0</v>
      </c>
      <c r="GR94" s="1">
        <v>0</v>
      </c>
      <c r="GS94" s="1">
        <v>0</v>
      </c>
      <c r="GT94" s="1">
        <v>0</v>
      </c>
      <c r="GU94" s="1">
        <v>0</v>
      </c>
      <c r="GV94" s="1">
        <v>0</v>
      </c>
      <c r="GW94" s="1">
        <v>0</v>
      </c>
      <c r="GX94" s="1">
        <v>0</v>
      </c>
      <c r="GY94" s="1">
        <v>0</v>
      </c>
      <c r="GZ94" s="1">
        <v>1.4661865035112767E-3</v>
      </c>
      <c r="HA94" s="1">
        <v>1.084185382986063E-2</v>
      </c>
      <c r="HB94" s="1">
        <v>0.23789513954455824</v>
      </c>
      <c r="HC94" s="1">
        <v>0</v>
      </c>
      <c r="HD94" s="1">
        <v>0</v>
      </c>
      <c r="HE94" s="1">
        <v>0</v>
      </c>
      <c r="HF94" s="1">
        <v>0</v>
      </c>
      <c r="HG94" s="1">
        <v>0</v>
      </c>
      <c r="HH94" s="1">
        <v>0</v>
      </c>
      <c r="HI94" s="1">
        <v>0</v>
      </c>
      <c r="HJ94" s="1">
        <v>0</v>
      </c>
      <c r="HK94" s="1">
        <v>0</v>
      </c>
      <c r="HL94" s="1">
        <v>2.2017150697906372E-3</v>
      </c>
      <c r="HM94" s="1">
        <v>5.0616226543424682E-3</v>
      </c>
      <c r="HN94" s="1">
        <v>3.9365246584909768</v>
      </c>
      <c r="HO94" s="1">
        <v>0</v>
      </c>
      <c r="HP94" s="1">
        <v>0</v>
      </c>
      <c r="HQ94" s="1">
        <v>0</v>
      </c>
      <c r="HR94" s="1">
        <v>0</v>
      </c>
      <c r="HS94" s="1">
        <v>0</v>
      </c>
      <c r="HT94" s="1">
        <v>0</v>
      </c>
      <c r="HU94" s="1">
        <v>0</v>
      </c>
      <c r="HV94" s="1">
        <v>0</v>
      </c>
      <c r="HW94" s="1">
        <v>0</v>
      </c>
      <c r="HX94" s="1">
        <v>0</v>
      </c>
      <c r="HY94" s="1">
        <v>0</v>
      </c>
      <c r="HZ94" s="1">
        <v>0</v>
      </c>
      <c r="IA94" s="1">
        <v>1.8015200000000002E-4</v>
      </c>
      <c r="IB94" s="1">
        <v>1.9447278629224362E-2</v>
      </c>
      <c r="IC94" s="1">
        <v>0.88919068166497672</v>
      </c>
      <c r="ID94" s="1">
        <v>0</v>
      </c>
      <c r="IE94" s="1">
        <v>0</v>
      </c>
      <c r="IF94" s="1">
        <v>0</v>
      </c>
      <c r="IG94" s="1">
        <v>0</v>
      </c>
      <c r="IH94" s="1">
        <v>0</v>
      </c>
      <c r="II94" s="1">
        <v>0</v>
      </c>
      <c r="IJ94" s="1">
        <v>0</v>
      </c>
      <c r="IK94" s="1">
        <v>0</v>
      </c>
      <c r="IL94" s="1">
        <v>0</v>
      </c>
      <c r="IM94" s="1">
        <v>0</v>
      </c>
      <c r="IN94" s="1">
        <v>0</v>
      </c>
      <c r="IO94" s="1">
        <v>0</v>
      </c>
      <c r="IP94" s="1">
        <v>0</v>
      </c>
      <c r="IQ94" s="1">
        <v>0</v>
      </c>
      <c r="IR94" s="1">
        <v>0</v>
      </c>
      <c r="IS94" s="1">
        <v>0</v>
      </c>
      <c r="IT94" s="1">
        <v>0</v>
      </c>
      <c r="IU94" s="1">
        <v>0</v>
      </c>
      <c r="IV94" s="1">
        <v>0</v>
      </c>
      <c r="IW94" s="1">
        <v>0</v>
      </c>
      <c r="IX94" s="1">
        <v>0</v>
      </c>
      <c r="IY94" s="1">
        <v>0</v>
      </c>
      <c r="IZ94" s="1">
        <v>0</v>
      </c>
      <c r="JA94" s="1">
        <v>0</v>
      </c>
      <c r="JB94" s="1">
        <v>0</v>
      </c>
      <c r="JC94" s="1">
        <v>0</v>
      </c>
      <c r="JD94" s="1">
        <v>0</v>
      </c>
      <c r="JE94" s="1">
        <v>0</v>
      </c>
      <c r="JF94" s="1">
        <v>0</v>
      </c>
      <c r="JG94" s="1">
        <v>0</v>
      </c>
      <c r="JH94" s="1">
        <v>0</v>
      </c>
      <c r="JI94" s="1">
        <v>0</v>
      </c>
      <c r="JJ94" s="1">
        <v>0</v>
      </c>
      <c r="JK94" s="1">
        <v>0</v>
      </c>
      <c r="JL94" s="1">
        <v>0</v>
      </c>
      <c r="JM94" s="1">
        <v>0</v>
      </c>
      <c r="JN94" s="1">
        <v>67.202275736119105</v>
      </c>
      <c r="JO94" s="1">
        <v>0.40392174535318165</v>
      </c>
      <c r="JP94" s="1">
        <v>9.2531258435803903</v>
      </c>
      <c r="JQ94" s="1">
        <v>0.24908926920575711</v>
      </c>
      <c r="JR94" s="1">
        <v>0</v>
      </c>
      <c r="JS94" s="1">
        <v>5.7831461799446258</v>
      </c>
      <c r="JT94" s="1">
        <v>0.37621170815397059</v>
      </c>
      <c r="JU94" s="1">
        <v>0.72530081293733706</v>
      </c>
      <c r="JV94" s="1">
        <v>0</v>
      </c>
      <c r="JW94" s="1">
        <v>0</v>
      </c>
      <c r="JX94" s="1">
        <v>5.5489563192577238</v>
      </c>
      <c r="JY94" s="1">
        <v>4.7120827997287247</v>
      </c>
      <c r="JZ94" s="1">
        <v>0.87307764962577306</v>
      </c>
      <c r="KA94" s="1">
        <v>0.58883076900150721</v>
      </c>
      <c r="KB94" s="1">
        <v>4.2839811670918966</v>
      </c>
      <c r="KC94" s="1">
        <v>0</v>
      </c>
    </row>
    <row r="95" spans="1:289" ht="11" customHeight="1" x14ac:dyDescent="0.15">
      <c r="A95" s="1" t="s">
        <v>113</v>
      </c>
      <c r="B95" s="1">
        <v>910.66406250000011</v>
      </c>
      <c r="D95" s="1">
        <v>24.350837912496395</v>
      </c>
      <c r="CA95" s="1">
        <v>0</v>
      </c>
      <c r="CB95" s="1">
        <v>0</v>
      </c>
      <c r="CC95" s="1">
        <v>0</v>
      </c>
      <c r="CD95" s="1">
        <v>0</v>
      </c>
      <c r="CE95" s="1">
        <v>0</v>
      </c>
      <c r="CF95" s="1">
        <v>0</v>
      </c>
      <c r="CG95" s="1">
        <v>0</v>
      </c>
      <c r="CH95" s="1">
        <v>0</v>
      </c>
      <c r="CI95" s="1">
        <v>0</v>
      </c>
      <c r="CJ95" s="1">
        <v>0</v>
      </c>
      <c r="CK95" s="1">
        <v>0</v>
      </c>
      <c r="CL95" s="1">
        <v>0</v>
      </c>
      <c r="CM95" s="1">
        <v>0</v>
      </c>
      <c r="CN95" s="1">
        <v>0</v>
      </c>
      <c r="CO95" s="1">
        <v>0</v>
      </c>
      <c r="CP95" s="1">
        <v>0</v>
      </c>
      <c r="CQ95" s="1">
        <v>0</v>
      </c>
      <c r="CR95" s="1">
        <v>0</v>
      </c>
      <c r="CS95" s="1">
        <v>0</v>
      </c>
      <c r="CT95" s="1">
        <v>0</v>
      </c>
      <c r="CU95" s="1">
        <v>0</v>
      </c>
      <c r="CV95" s="1">
        <v>0</v>
      </c>
      <c r="CW95" s="1">
        <v>0</v>
      </c>
      <c r="CX95" s="1">
        <v>0</v>
      </c>
      <c r="CY95" s="1">
        <v>0</v>
      </c>
      <c r="CZ95" s="1">
        <v>0</v>
      </c>
      <c r="DA95" s="1">
        <v>0</v>
      </c>
      <c r="DB95" s="1">
        <v>0</v>
      </c>
      <c r="DC95" s="1">
        <v>0</v>
      </c>
      <c r="DD95" s="1">
        <v>0</v>
      </c>
      <c r="DE95" s="1">
        <v>0</v>
      </c>
      <c r="DF95" s="1">
        <v>0</v>
      </c>
      <c r="DG95" s="1">
        <v>0</v>
      </c>
      <c r="DH95" s="1">
        <v>6.417428140512578E-2</v>
      </c>
      <c r="DI95" s="1">
        <v>0</v>
      </c>
      <c r="DJ95" s="1">
        <v>29.556505756355616</v>
      </c>
      <c r="DK95" s="1">
        <v>0</v>
      </c>
      <c r="DL95" s="1">
        <v>0</v>
      </c>
      <c r="DM95" s="1">
        <v>0.4412975804395084</v>
      </c>
      <c r="DN95" s="1">
        <v>0</v>
      </c>
      <c r="DO95" s="1">
        <v>0</v>
      </c>
      <c r="DP95" s="1">
        <v>0</v>
      </c>
      <c r="DQ95" s="1">
        <v>0</v>
      </c>
      <c r="DR95" s="1">
        <v>0</v>
      </c>
      <c r="DS95" s="1">
        <v>0</v>
      </c>
      <c r="DT95" s="1">
        <v>0</v>
      </c>
      <c r="DU95" s="1">
        <v>0</v>
      </c>
      <c r="DV95" s="1">
        <v>0</v>
      </c>
      <c r="DW95" s="1">
        <v>0</v>
      </c>
      <c r="DX95" s="1">
        <v>0</v>
      </c>
      <c r="DY95" s="1">
        <v>0</v>
      </c>
      <c r="DZ95" s="1">
        <v>0</v>
      </c>
      <c r="EA95" s="1">
        <v>0</v>
      </c>
      <c r="EB95" s="1">
        <v>0</v>
      </c>
      <c r="EC95" s="1">
        <v>0</v>
      </c>
      <c r="ED95" s="1">
        <v>0</v>
      </c>
      <c r="EE95" s="1">
        <v>0</v>
      </c>
      <c r="EF95" s="1">
        <v>0.37378571761513729</v>
      </c>
      <c r="EG95" s="1">
        <v>0</v>
      </c>
      <c r="EH95" s="1">
        <v>28.74522109372948</v>
      </c>
      <c r="EI95" s="1">
        <v>0</v>
      </c>
      <c r="EJ95" s="1">
        <v>0</v>
      </c>
      <c r="EK95" s="1">
        <v>0</v>
      </c>
      <c r="EL95" s="1">
        <v>0</v>
      </c>
      <c r="EM95" s="1">
        <v>0</v>
      </c>
      <c r="EN95" s="1">
        <v>0</v>
      </c>
      <c r="EO95" s="1">
        <v>0</v>
      </c>
      <c r="EP95" s="1">
        <v>0</v>
      </c>
      <c r="EQ95" s="1">
        <v>0</v>
      </c>
      <c r="ER95" s="1">
        <v>0</v>
      </c>
      <c r="ES95" s="1">
        <v>0</v>
      </c>
      <c r="ET95" s="1">
        <v>0</v>
      </c>
      <c r="EU95" s="1">
        <v>0</v>
      </c>
      <c r="EV95" s="1">
        <v>0</v>
      </c>
      <c r="EW95" s="1">
        <v>0</v>
      </c>
      <c r="EX95" s="1">
        <v>0</v>
      </c>
      <c r="EY95" s="1">
        <v>0</v>
      </c>
      <c r="EZ95" s="1">
        <v>0</v>
      </c>
      <c r="FA95" s="1">
        <v>0</v>
      </c>
      <c r="FB95" s="1">
        <v>0</v>
      </c>
      <c r="FC95" s="1">
        <v>0</v>
      </c>
      <c r="FD95" s="1">
        <v>0</v>
      </c>
      <c r="FE95" s="1">
        <v>0</v>
      </c>
      <c r="FF95" s="1">
        <v>0</v>
      </c>
      <c r="FG95" s="1">
        <v>0</v>
      </c>
      <c r="FH95" s="1">
        <v>0</v>
      </c>
      <c r="FI95" s="1">
        <v>0</v>
      </c>
      <c r="FJ95" s="1">
        <v>0</v>
      </c>
      <c r="FK95" s="1">
        <v>0</v>
      </c>
      <c r="FL95" s="1">
        <v>0</v>
      </c>
      <c r="FM95" s="1">
        <v>0</v>
      </c>
      <c r="FN95" s="1">
        <v>0</v>
      </c>
      <c r="FO95" s="1">
        <v>0</v>
      </c>
      <c r="FP95" s="1">
        <v>0</v>
      </c>
      <c r="FQ95" s="1">
        <v>0</v>
      </c>
      <c r="FR95" s="1">
        <v>0</v>
      </c>
      <c r="FS95" s="1">
        <v>0</v>
      </c>
      <c r="FT95" s="1">
        <v>0</v>
      </c>
      <c r="FU95" s="1">
        <v>0</v>
      </c>
      <c r="FV95" s="1">
        <v>0</v>
      </c>
      <c r="FW95" s="1">
        <v>0</v>
      </c>
      <c r="FX95" s="1">
        <v>0</v>
      </c>
      <c r="FY95" s="1">
        <v>0.1159606345583078</v>
      </c>
      <c r="FZ95" s="1">
        <v>0</v>
      </c>
      <c r="GA95" s="1">
        <v>11.251860707935869</v>
      </c>
      <c r="GB95" s="1">
        <v>0</v>
      </c>
      <c r="GC95" s="1">
        <v>0</v>
      </c>
      <c r="GD95" s="1">
        <v>0</v>
      </c>
      <c r="GE95" s="1">
        <v>0</v>
      </c>
      <c r="GF95" s="1">
        <v>0</v>
      </c>
      <c r="GG95" s="1">
        <v>0</v>
      </c>
      <c r="GH95" s="1">
        <v>0</v>
      </c>
      <c r="GI95" s="1">
        <v>0</v>
      </c>
      <c r="GJ95" s="1">
        <v>0</v>
      </c>
      <c r="GK95" s="1">
        <v>0</v>
      </c>
      <c r="GL95" s="1">
        <v>0</v>
      </c>
      <c r="GM95" s="1">
        <v>0</v>
      </c>
      <c r="GN95" s="1">
        <v>0</v>
      </c>
      <c r="GO95" s="1">
        <v>0</v>
      </c>
      <c r="GP95" s="1">
        <v>0</v>
      </c>
      <c r="GQ95" s="1">
        <v>0</v>
      </c>
      <c r="GR95" s="1">
        <v>0</v>
      </c>
      <c r="GS95" s="1">
        <v>0</v>
      </c>
      <c r="GT95" s="1">
        <v>0</v>
      </c>
      <c r="GU95" s="1">
        <v>0</v>
      </c>
      <c r="GV95" s="1">
        <v>0</v>
      </c>
      <c r="GW95" s="1">
        <v>0</v>
      </c>
      <c r="GX95" s="1">
        <v>0</v>
      </c>
      <c r="GY95" s="1">
        <v>0</v>
      </c>
      <c r="GZ95" s="1">
        <v>1.1573997202499811E-2</v>
      </c>
      <c r="HA95" s="1">
        <v>0</v>
      </c>
      <c r="HB95" s="1">
        <v>0.23789513954455824</v>
      </c>
      <c r="HC95" s="1">
        <v>0</v>
      </c>
      <c r="HD95" s="1">
        <v>0</v>
      </c>
      <c r="HE95" s="1">
        <v>0</v>
      </c>
      <c r="HF95" s="1">
        <v>0</v>
      </c>
      <c r="HG95" s="1">
        <v>0</v>
      </c>
      <c r="HH95" s="1">
        <v>0</v>
      </c>
      <c r="HI95" s="1">
        <v>0</v>
      </c>
      <c r="HJ95" s="1">
        <v>0</v>
      </c>
      <c r="HK95" s="1">
        <v>0</v>
      </c>
      <c r="HL95" s="1">
        <v>6.5252478436387757E-3</v>
      </c>
      <c r="HM95" s="1">
        <v>0</v>
      </c>
      <c r="HN95" s="1">
        <v>3.9365246584909768</v>
      </c>
      <c r="HO95" s="1">
        <v>0</v>
      </c>
      <c r="HP95" s="1">
        <v>0</v>
      </c>
      <c r="HQ95" s="1">
        <v>0</v>
      </c>
      <c r="HR95" s="1">
        <v>0</v>
      </c>
      <c r="HS95" s="1">
        <v>0</v>
      </c>
      <c r="HT95" s="1">
        <v>0</v>
      </c>
      <c r="HU95" s="1">
        <v>0</v>
      </c>
      <c r="HV95" s="1">
        <v>0</v>
      </c>
      <c r="HW95" s="1">
        <v>0</v>
      </c>
      <c r="HX95" s="1">
        <v>0</v>
      </c>
      <c r="HY95" s="1">
        <v>0</v>
      </c>
      <c r="HZ95" s="1">
        <v>0</v>
      </c>
      <c r="IA95" s="1">
        <v>1.864659071862371E-2</v>
      </c>
      <c r="IB95" s="1">
        <v>0</v>
      </c>
      <c r="IC95" s="1">
        <v>0.88919068166497672</v>
      </c>
      <c r="ID95" s="1">
        <v>0</v>
      </c>
      <c r="IE95" s="1">
        <v>0</v>
      </c>
      <c r="IF95" s="1">
        <v>0</v>
      </c>
      <c r="IG95" s="1">
        <v>0</v>
      </c>
      <c r="IH95" s="1">
        <v>0</v>
      </c>
      <c r="II95" s="1">
        <v>0</v>
      </c>
      <c r="IJ95" s="1">
        <v>0</v>
      </c>
      <c r="IK95" s="1">
        <v>0</v>
      </c>
      <c r="IL95" s="1">
        <v>0</v>
      </c>
      <c r="IM95" s="1">
        <v>0</v>
      </c>
      <c r="IN95" s="1">
        <v>0</v>
      </c>
      <c r="IO95" s="1">
        <v>0</v>
      </c>
      <c r="IP95" s="1">
        <v>0</v>
      </c>
      <c r="IQ95" s="1">
        <v>0</v>
      </c>
      <c r="IR95" s="1">
        <v>0</v>
      </c>
      <c r="IS95" s="1">
        <v>0</v>
      </c>
      <c r="IT95" s="1">
        <v>0</v>
      </c>
      <c r="IU95" s="1">
        <v>0</v>
      </c>
      <c r="IV95" s="1">
        <v>0</v>
      </c>
      <c r="IW95" s="1">
        <v>0</v>
      </c>
      <c r="IX95" s="1">
        <v>0</v>
      </c>
      <c r="IY95" s="1">
        <v>0</v>
      </c>
      <c r="IZ95" s="1">
        <v>0</v>
      </c>
      <c r="JA95" s="1">
        <v>0</v>
      </c>
      <c r="JB95" s="1">
        <v>0</v>
      </c>
      <c r="JC95" s="1">
        <v>0</v>
      </c>
      <c r="JD95" s="1">
        <v>0</v>
      </c>
      <c r="JE95" s="1">
        <v>0</v>
      </c>
      <c r="JF95" s="1">
        <v>0</v>
      </c>
      <c r="JG95" s="1">
        <v>0</v>
      </c>
      <c r="JH95" s="1">
        <v>0</v>
      </c>
      <c r="JI95" s="1">
        <v>0</v>
      </c>
      <c r="JJ95" s="1">
        <v>0</v>
      </c>
      <c r="JK95" s="1">
        <v>0</v>
      </c>
      <c r="JL95" s="1">
        <v>0</v>
      </c>
      <c r="JM95" s="1">
        <v>0</v>
      </c>
      <c r="JN95" s="1">
        <v>67.680387417958855</v>
      </c>
      <c r="JO95" s="1">
        <v>0.38649082059754075</v>
      </c>
      <c r="JP95" s="1">
        <v>9.032720959366273</v>
      </c>
      <c r="JQ95" s="1">
        <v>0.24519503316803426</v>
      </c>
      <c r="JR95" s="1">
        <v>0</v>
      </c>
      <c r="JS95" s="1">
        <v>5.5942265958047841</v>
      </c>
      <c r="JT95" s="1">
        <v>0.37628127315123699</v>
      </c>
      <c r="JU95" s="1">
        <v>0.66919351603530497</v>
      </c>
      <c r="JV95" s="1">
        <v>0</v>
      </c>
      <c r="JW95" s="1">
        <v>0</v>
      </c>
      <c r="JX95" s="1">
        <v>5.4738797956287071</v>
      </c>
      <c r="JY95" s="1">
        <v>4.7357514847668369</v>
      </c>
      <c r="JZ95" s="1">
        <v>0.89284821330934061</v>
      </c>
      <c r="KA95" s="1">
        <v>0.60285399840250864</v>
      </c>
      <c r="KB95" s="1">
        <v>4.3101708918105972</v>
      </c>
      <c r="KC95" s="1">
        <v>0</v>
      </c>
    </row>
    <row r="96" spans="1:289" ht="11" customHeight="1" x14ac:dyDescent="0.15">
      <c r="A96" s="1" t="s">
        <v>107</v>
      </c>
      <c r="B96" s="1">
        <v>910.66406250000011</v>
      </c>
      <c r="D96" s="1">
        <v>24.350837912496395</v>
      </c>
      <c r="CA96" s="1">
        <v>0</v>
      </c>
      <c r="CB96" s="1">
        <v>0</v>
      </c>
      <c r="CC96" s="1">
        <v>0</v>
      </c>
      <c r="CD96" s="1">
        <v>0</v>
      </c>
      <c r="CE96" s="1">
        <v>0</v>
      </c>
      <c r="CF96" s="1">
        <v>0</v>
      </c>
      <c r="CG96" s="1">
        <v>0</v>
      </c>
      <c r="CH96" s="1">
        <v>0</v>
      </c>
      <c r="CI96" s="1">
        <v>0</v>
      </c>
      <c r="CJ96" s="1">
        <v>0</v>
      </c>
      <c r="CK96" s="1">
        <v>0</v>
      </c>
      <c r="CL96" s="1">
        <v>0</v>
      </c>
      <c r="CM96" s="1">
        <v>0</v>
      </c>
      <c r="CN96" s="1">
        <v>0</v>
      </c>
      <c r="CO96" s="1">
        <v>0</v>
      </c>
      <c r="CP96" s="1">
        <v>0</v>
      </c>
      <c r="CQ96" s="1">
        <v>0</v>
      </c>
      <c r="CR96" s="1">
        <v>0</v>
      </c>
      <c r="CS96" s="1">
        <v>0</v>
      </c>
      <c r="CT96" s="1">
        <v>0</v>
      </c>
      <c r="CU96" s="1">
        <v>0</v>
      </c>
      <c r="CV96" s="1">
        <v>0</v>
      </c>
      <c r="CW96" s="1">
        <v>0</v>
      </c>
      <c r="CX96" s="1">
        <v>0</v>
      </c>
      <c r="CY96" s="1">
        <v>0</v>
      </c>
      <c r="CZ96" s="1">
        <v>0</v>
      </c>
      <c r="DA96" s="1">
        <v>0</v>
      </c>
      <c r="DB96" s="1">
        <v>0</v>
      </c>
      <c r="DC96" s="1">
        <v>0</v>
      </c>
      <c r="DD96" s="1">
        <v>0</v>
      </c>
      <c r="DE96" s="1">
        <v>0</v>
      </c>
      <c r="DF96" s="1">
        <v>0</v>
      </c>
      <c r="DG96" s="1">
        <v>0</v>
      </c>
      <c r="DH96" s="1">
        <v>2.3185737549142704E-3</v>
      </c>
      <c r="DI96" s="1">
        <v>6.1855707650211381E-2</v>
      </c>
      <c r="DJ96" s="1">
        <v>29.618361464005826</v>
      </c>
      <c r="DK96" s="1">
        <v>0</v>
      </c>
      <c r="DL96" s="1">
        <v>0</v>
      </c>
      <c r="DM96" s="1">
        <v>0.4412975804395084</v>
      </c>
      <c r="DN96" s="1">
        <v>0</v>
      </c>
      <c r="DO96" s="1">
        <v>0</v>
      </c>
      <c r="DP96" s="1">
        <v>0</v>
      </c>
      <c r="DQ96" s="1">
        <v>0</v>
      </c>
      <c r="DR96" s="1">
        <v>0</v>
      </c>
      <c r="DS96" s="1">
        <v>0</v>
      </c>
      <c r="DT96" s="1">
        <v>0</v>
      </c>
      <c r="DU96" s="1">
        <v>0</v>
      </c>
      <c r="DV96" s="1">
        <v>0</v>
      </c>
      <c r="DW96" s="1">
        <v>0</v>
      </c>
      <c r="DX96" s="1">
        <v>0</v>
      </c>
      <c r="DY96" s="1">
        <v>0</v>
      </c>
      <c r="DZ96" s="1">
        <v>0</v>
      </c>
      <c r="EA96" s="1">
        <v>0</v>
      </c>
      <c r="EB96" s="1">
        <v>0</v>
      </c>
      <c r="EC96" s="1">
        <v>0</v>
      </c>
      <c r="ED96" s="1">
        <v>0</v>
      </c>
      <c r="EE96" s="1">
        <v>0</v>
      </c>
      <c r="EF96" s="1">
        <v>2.701861347198584E-3</v>
      </c>
      <c r="EG96" s="1">
        <v>0.37108385626793872</v>
      </c>
      <c r="EH96" s="1">
        <v>29.116304949997417</v>
      </c>
      <c r="EI96" s="1">
        <v>0</v>
      </c>
      <c r="EJ96" s="1">
        <v>0</v>
      </c>
      <c r="EK96" s="1">
        <v>0</v>
      </c>
      <c r="EL96" s="1">
        <v>0</v>
      </c>
      <c r="EM96" s="1">
        <v>0</v>
      </c>
      <c r="EN96" s="1">
        <v>0</v>
      </c>
      <c r="EO96" s="1">
        <v>0</v>
      </c>
      <c r="EP96" s="1">
        <v>0</v>
      </c>
      <c r="EQ96" s="1">
        <v>0</v>
      </c>
      <c r="ER96" s="1">
        <v>0</v>
      </c>
      <c r="ES96" s="1">
        <v>0</v>
      </c>
      <c r="ET96" s="1">
        <v>0</v>
      </c>
      <c r="EU96" s="1">
        <v>0</v>
      </c>
      <c r="EV96" s="1">
        <v>0</v>
      </c>
      <c r="EW96" s="1">
        <v>0</v>
      </c>
      <c r="EX96" s="1">
        <v>0</v>
      </c>
      <c r="EY96" s="1">
        <v>0</v>
      </c>
      <c r="EZ96" s="1">
        <v>0</v>
      </c>
      <c r="FA96" s="1">
        <v>0</v>
      </c>
      <c r="FB96" s="1">
        <v>0</v>
      </c>
      <c r="FC96" s="1">
        <v>0</v>
      </c>
      <c r="FD96" s="1">
        <v>0</v>
      </c>
      <c r="FE96" s="1">
        <v>0</v>
      </c>
      <c r="FF96" s="1">
        <v>0</v>
      </c>
      <c r="FG96" s="1">
        <v>0</v>
      </c>
      <c r="FH96" s="1">
        <v>0</v>
      </c>
      <c r="FI96" s="1">
        <v>0</v>
      </c>
      <c r="FJ96" s="1">
        <v>0</v>
      </c>
      <c r="FK96" s="1">
        <v>0</v>
      </c>
      <c r="FL96" s="1">
        <v>0</v>
      </c>
      <c r="FM96" s="1">
        <v>0</v>
      </c>
      <c r="FN96" s="1">
        <v>0</v>
      </c>
      <c r="FO96" s="1">
        <v>0</v>
      </c>
      <c r="FP96" s="1">
        <v>0</v>
      </c>
      <c r="FQ96" s="1">
        <v>0</v>
      </c>
      <c r="FR96" s="1">
        <v>0</v>
      </c>
      <c r="FS96" s="1">
        <v>0</v>
      </c>
      <c r="FT96" s="1">
        <v>0</v>
      </c>
      <c r="FU96" s="1">
        <v>0</v>
      </c>
      <c r="FV96" s="1">
        <v>0</v>
      </c>
      <c r="FW96" s="1">
        <v>0</v>
      </c>
      <c r="FX96" s="1">
        <v>0</v>
      </c>
      <c r="FY96" s="1">
        <v>1.8830602482691973E-3</v>
      </c>
      <c r="FZ96" s="1">
        <v>0.11407757431003816</v>
      </c>
      <c r="GA96" s="1">
        <v>11.365938282245907</v>
      </c>
      <c r="GB96" s="1">
        <v>0</v>
      </c>
      <c r="GC96" s="1">
        <v>0</v>
      </c>
      <c r="GD96" s="1">
        <v>0</v>
      </c>
      <c r="GE96" s="1">
        <v>0</v>
      </c>
      <c r="GF96" s="1">
        <v>0</v>
      </c>
      <c r="GG96" s="1">
        <v>0</v>
      </c>
      <c r="GH96" s="1">
        <v>0</v>
      </c>
      <c r="GI96" s="1">
        <v>0</v>
      </c>
      <c r="GJ96" s="1">
        <v>0</v>
      </c>
      <c r="GK96" s="1">
        <v>0</v>
      </c>
      <c r="GL96" s="1">
        <v>0</v>
      </c>
      <c r="GM96" s="1">
        <v>0</v>
      </c>
      <c r="GN96" s="1">
        <v>0</v>
      </c>
      <c r="GO96" s="1">
        <v>0</v>
      </c>
      <c r="GP96" s="1">
        <v>0</v>
      </c>
      <c r="GQ96" s="1">
        <v>0</v>
      </c>
      <c r="GR96" s="1">
        <v>0</v>
      </c>
      <c r="GS96" s="1">
        <v>0</v>
      </c>
      <c r="GT96" s="1">
        <v>0</v>
      </c>
      <c r="GU96" s="1">
        <v>0</v>
      </c>
      <c r="GV96" s="1">
        <v>0</v>
      </c>
      <c r="GW96" s="1">
        <v>0</v>
      </c>
      <c r="GX96" s="1">
        <v>0</v>
      </c>
      <c r="GY96" s="1">
        <v>0</v>
      </c>
      <c r="GZ96" s="1">
        <v>1.4680700322847217E-3</v>
      </c>
      <c r="HA96" s="1">
        <v>1.0105927170215091E-2</v>
      </c>
      <c r="HB96" s="1">
        <v>0.24800106671477332</v>
      </c>
      <c r="HC96" s="1">
        <v>0</v>
      </c>
      <c r="HD96" s="1">
        <v>0</v>
      </c>
      <c r="HE96" s="1">
        <v>0</v>
      </c>
      <c r="HF96" s="1">
        <v>0</v>
      </c>
      <c r="HG96" s="1">
        <v>0</v>
      </c>
      <c r="HH96" s="1">
        <v>0</v>
      </c>
      <c r="HI96" s="1">
        <v>0</v>
      </c>
      <c r="HJ96" s="1">
        <v>0</v>
      </c>
      <c r="HK96" s="1">
        <v>0</v>
      </c>
      <c r="HL96" s="1">
        <v>2.204661378602848E-3</v>
      </c>
      <c r="HM96" s="1">
        <v>4.3205864650359502E-3</v>
      </c>
      <c r="HN96" s="1">
        <v>3.9408452449560127</v>
      </c>
      <c r="HO96" s="1">
        <v>0</v>
      </c>
      <c r="HP96" s="1">
        <v>0</v>
      </c>
      <c r="HQ96" s="1">
        <v>0</v>
      </c>
      <c r="HR96" s="1">
        <v>0</v>
      </c>
      <c r="HS96" s="1">
        <v>0</v>
      </c>
      <c r="HT96" s="1">
        <v>0</v>
      </c>
      <c r="HU96" s="1">
        <v>0</v>
      </c>
      <c r="HV96" s="1">
        <v>0</v>
      </c>
      <c r="HW96" s="1">
        <v>0</v>
      </c>
      <c r="HX96" s="1">
        <v>0</v>
      </c>
      <c r="HY96" s="1">
        <v>0</v>
      </c>
      <c r="HZ96" s="1">
        <v>0</v>
      </c>
      <c r="IA96" s="1">
        <v>1.8015200000000002E-4</v>
      </c>
      <c r="IB96" s="1">
        <v>1.8466438718623711E-2</v>
      </c>
      <c r="IC96" s="1">
        <v>0.90765712038360047</v>
      </c>
      <c r="ID96" s="1">
        <v>0</v>
      </c>
      <c r="IE96" s="1">
        <v>0</v>
      </c>
      <c r="IF96" s="1">
        <v>0</v>
      </c>
      <c r="IG96" s="1">
        <v>0</v>
      </c>
      <c r="IH96" s="1">
        <v>0</v>
      </c>
      <c r="II96" s="1">
        <v>0</v>
      </c>
      <c r="IJ96" s="1">
        <v>0</v>
      </c>
      <c r="IK96" s="1">
        <v>0</v>
      </c>
      <c r="IL96" s="1">
        <v>0</v>
      </c>
      <c r="IM96" s="1">
        <v>0</v>
      </c>
      <c r="IN96" s="1">
        <v>0</v>
      </c>
      <c r="IO96" s="1">
        <v>0</v>
      </c>
      <c r="IP96" s="1">
        <v>0</v>
      </c>
      <c r="IQ96" s="1">
        <v>0</v>
      </c>
      <c r="IR96" s="1">
        <v>0</v>
      </c>
      <c r="IS96" s="1">
        <v>0</v>
      </c>
      <c r="IT96" s="1">
        <v>0</v>
      </c>
      <c r="IU96" s="1">
        <v>0</v>
      </c>
      <c r="IV96" s="1">
        <v>0</v>
      </c>
      <c r="IW96" s="1">
        <v>0</v>
      </c>
      <c r="IX96" s="1">
        <v>0</v>
      </c>
      <c r="IY96" s="1">
        <v>0</v>
      </c>
      <c r="IZ96" s="1">
        <v>0</v>
      </c>
      <c r="JA96" s="1">
        <v>0</v>
      </c>
      <c r="JB96" s="1">
        <v>0</v>
      </c>
      <c r="JC96" s="1">
        <v>0</v>
      </c>
      <c r="JD96" s="1">
        <v>0</v>
      </c>
      <c r="JE96" s="1">
        <v>0</v>
      </c>
      <c r="JF96" s="1">
        <v>0</v>
      </c>
      <c r="JG96" s="1">
        <v>0</v>
      </c>
      <c r="JH96" s="1">
        <v>0</v>
      </c>
      <c r="JI96" s="1">
        <v>0</v>
      </c>
      <c r="JJ96" s="1">
        <v>0</v>
      </c>
      <c r="JK96" s="1">
        <v>0</v>
      </c>
      <c r="JL96" s="1">
        <v>0</v>
      </c>
      <c r="JM96" s="1">
        <v>0</v>
      </c>
      <c r="JN96" s="1">
        <v>67.680387417958855</v>
      </c>
      <c r="JO96" s="1">
        <v>0.38649082059754075</v>
      </c>
      <c r="JP96" s="1">
        <v>9.032720959366273</v>
      </c>
      <c r="JQ96" s="1">
        <v>0.24519503316803426</v>
      </c>
      <c r="JR96" s="1">
        <v>0</v>
      </c>
      <c r="JS96" s="1">
        <v>5.5942265958047841</v>
      </c>
      <c r="JT96" s="1">
        <v>0.37628127315123699</v>
      </c>
      <c r="JU96" s="1">
        <v>0.66919351603530497</v>
      </c>
      <c r="JV96" s="1">
        <v>0</v>
      </c>
      <c r="JW96" s="1">
        <v>0</v>
      </c>
      <c r="JX96" s="1">
        <v>5.4738797956287071</v>
      </c>
      <c r="JY96" s="1">
        <v>4.7357514847668369</v>
      </c>
      <c r="JZ96" s="1">
        <v>0.89284821330934061</v>
      </c>
      <c r="KA96" s="1">
        <v>0.60285399840250864</v>
      </c>
      <c r="KB96" s="1">
        <v>4.3101708918105972</v>
      </c>
      <c r="KC96" s="1">
        <v>0</v>
      </c>
    </row>
    <row r="97" spans="1:289" ht="11" customHeight="1" x14ac:dyDescent="0.15">
      <c r="A97" s="1" t="s">
        <v>113</v>
      </c>
      <c r="B97" s="1">
        <v>905.66406250000011</v>
      </c>
      <c r="D97" s="1">
        <v>23.802466699233271</v>
      </c>
      <c r="CA97" s="1">
        <v>0</v>
      </c>
      <c r="CB97" s="1">
        <v>0</v>
      </c>
      <c r="CC97" s="1">
        <v>0</v>
      </c>
      <c r="CD97" s="1">
        <v>0</v>
      </c>
      <c r="CE97" s="1">
        <v>0</v>
      </c>
      <c r="CF97" s="1">
        <v>0</v>
      </c>
      <c r="CG97" s="1">
        <v>0</v>
      </c>
      <c r="CH97" s="1">
        <v>0</v>
      </c>
      <c r="CI97" s="1">
        <v>0</v>
      </c>
      <c r="CJ97" s="1">
        <v>0</v>
      </c>
      <c r="CK97" s="1">
        <v>0</v>
      </c>
      <c r="CL97" s="1">
        <v>0</v>
      </c>
      <c r="CM97" s="1">
        <v>0</v>
      </c>
      <c r="CN97" s="1">
        <v>0</v>
      </c>
      <c r="CO97" s="1">
        <v>0</v>
      </c>
      <c r="CP97" s="1">
        <v>0</v>
      </c>
      <c r="CQ97" s="1">
        <v>0</v>
      </c>
      <c r="CR97" s="1">
        <v>0</v>
      </c>
      <c r="CS97" s="1">
        <v>0</v>
      </c>
      <c r="CT97" s="1">
        <v>0</v>
      </c>
      <c r="CU97" s="1">
        <v>0</v>
      </c>
      <c r="CV97" s="1">
        <v>0</v>
      </c>
      <c r="CW97" s="1">
        <v>0</v>
      </c>
      <c r="CX97" s="1">
        <v>0</v>
      </c>
      <c r="CY97" s="1">
        <v>0</v>
      </c>
      <c r="CZ97" s="1">
        <v>0</v>
      </c>
      <c r="DA97" s="1">
        <v>0</v>
      </c>
      <c r="DB97" s="1">
        <v>0</v>
      </c>
      <c r="DC97" s="1">
        <v>0</v>
      </c>
      <c r="DD97" s="1">
        <v>0</v>
      </c>
      <c r="DE97" s="1">
        <v>0</v>
      </c>
      <c r="DF97" s="1">
        <v>0</v>
      </c>
      <c r="DG97" s="1">
        <v>0</v>
      </c>
      <c r="DH97" s="1">
        <v>6.1393469211650328E-2</v>
      </c>
      <c r="DI97" s="1">
        <v>0</v>
      </c>
      <c r="DJ97" s="1">
        <v>29.618361464005826</v>
      </c>
      <c r="DK97" s="1">
        <v>0</v>
      </c>
      <c r="DL97" s="1">
        <v>0</v>
      </c>
      <c r="DM97" s="1">
        <v>0.4412975804395084</v>
      </c>
      <c r="DN97" s="1">
        <v>0</v>
      </c>
      <c r="DO97" s="1">
        <v>0</v>
      </c>
      <c r="DP97" s="1">
        <v>0</v>
      </c>
      <c r="DQ97" s="1">
        <v>0</v>
      </c>
      <c r="DR97" s="1">
        <v>0</v>
      </c>
      <c r="DS97" s="1">
        <v>0</v>
      </c>
      <c r="DT97" s="1">
        <v>0</v>
      </c>
      <c r="DU97" s="1">
        <v>0</v>
      </c>
      <c r="DV97" s="1">
        <v>0</v>
      </c>
      <c r="DW97" s="1">
        <v>0</v>
      </c>
      <c r="DX97" s="1">
        <v>0</v>
      </c>
      <c r="DY97" s="1">
        <v>0</v>
      </c>
      <c r="DZ97" s="1">
        <v>0</v>
      </c>
      <c r="EA97" s="1">
        <v>0</v>
      </c>
      <c r="EB97" s="1">
        <v>0</v>
      </c>
      <c r="EC97" s="1">
        <v>0</v>
      </c>
      <c r="ED97" s="1">
        <v>0</v>
      </c>
      <c r="EE97" s="1">
        <v>0</v>
      </c>
      <c r="EF97" s="1">
        <v>0.35479555461131701</v>
      </c>
      <c r="EG97" s="1">
        <v>0</v>
      </c>
      <c r="EH97" s="1">
        <v>29.116304949997417</v>
      </c>
      <c r="EI97" s="1">
        <v>0</v>
      </c>
      <c r="EJ97" s="1">
        <v>0</v>
      </c>
      <c r="EK97" s="1">
        <v>0</v>
      </c>
      <c r="EL97" s="1">
        <v>0</v>
      </c>
      <c r="EM97" s="1">
        <v>0</v>
      </c>
      <c r="EN97" s="1">
        <v>0</v>
      </c>
      <c r="EO97" s="1">
        <v>0</v>
      </c>
      <c r="EP97" s="1">
        <v>0</v>
      </c>
      <c r="EQ97" s="1">
        <v>0</v>
      </c>
      <c r="ER97" s="1">
        <v>0</v>
      </c>
      <c r="ES97" s="1">
        <v>0</v>
      </c>
      <c r="ET97" s="1">
        <v>0</v>
      </c>
      <c r="EU97" s="1">
        <v>0</v>
      </c>
      <c r="EV97" s="1">
        <v>0</v>
      </c>
      <c r="EW97" s="1">
        <v>0</v>
      </c>
      <c r="EX97" s="1">
        <v>0</v>
      </c>
      <c r="EY97" s="1">
        <v>0</v>
      </c>
      <c r="EZ97" s="1">
        <v>0</v>
      </c>
      <c r="FA97" s="1">
        <v>0</v>
      </c>
      <c r="FB97" s="1">
        <v>0</v>
      </c>
      <c r="FC97" s="1">
        <v>0</v>
      </c>
      <c r="FD97" s="1">
        <v>0</v>
      </c>
      <c r="FE97" s="1">
        <v>0</v>
      </c>
      <c r="FF97" s="1">
        <v>0</v>
      </c>
      <c r="FG97" s="1">
        <v>0</v>
      </c>
      <c r="FH97" s="1">
        <v>0</v>
      </c>
      <c r="FI97" s="1">
        <v>0</v>
      </c>
      <c r="FJ97" s="1">
        <v>0</v>
      </c>
      <c r="FK97" s="1">
        <v>0</v>
      </c>
      <c r="FL97" s="1">
        <v>0</v>
      </c>
      <c r="FM97" s="1">
        <v>0</v>
      </c>
      <c r="FN97" s="1">
        <v>0</v>
      </c>
      <c r="FO97" s="1">
        <v>0</v>
      </c>
      <c r="FP97" s="1">
        <v>0</v>
      </c>
      <c r="FQ97" s="1">
        <v>0</v>
      </c>
      <c r="FR97" s="1">
        <v>0</v>
      </c>
      <c r="FS97" s="1">
        <v>0</v>
      </c>
      <c r="FT97" s="1">
        <v>0</v>
      </c>
      <c r="FU97" s="1">
        <v>0</v>
      </c>
      <c r="FV97" s="1">
        <v>0</v>
      </c>
      <c r="FW97" s="1">
        <v>0</v>
      </c>
      <c r="FX97" s="1">
        <v>0</v>
      </c>
      <c r="FY97" s="1">
        <v>0.10843149484488687</v>
      </c>
      <c r="FZ97" s="1">
        <v>0</v>
      </c>
      <c r="GA97" s="1">
        <v>11.365938282245907</v>
      </c>
      <c r="GB97" s="1">
        <v>0</v>
      </c>
      <c r="GC97" s="1">
        <v>0</v>
      </c>
      <c r="GD97" s="1">
        <v>0</v>
      </c>
      <c r="GE97" s="1">
        <v>0</v>
      </c>
      <c r="GF97" s="1">
        <v>0</v>
      </c>
      <c r="GG97" s="1">
        <v>0</v>
      </c>
      <c r="GH97" s="1">
        <v>0</v>
      </c>
      <c r="GI97" s="1">
        <v>0</v>
      </c>
      <c r="GJ97" s="1">
        <v>0</v>
      </c>
      <c r="GK97" s="1">
        <v>0</v>
      </c>
      <c r="GL97" s="1">
        <v>0</v>
      </c>
      <c r="GM97" s="1">
        <v>0</v>
      </c>
      <c r="GN97" s="1">
        <v>0</v>
      </c>
      <c r="GO97" s="1">
        <v>0</v>
      </c>
      <c r="GP97" s="1">
        <v>0</v>
      </c>
      <c r="GQ97" s="1">
        <v>0</v>
      </c>
      <c r="GR97" s="1">
        <v>0</v>
      </c>
      <c r="GS97" s="1">
        <v>0</v>
      </c>
      <c r="GT97" s="1">
        <v>0</v>
      </c>
      <c r="GU97" s="1">
        <v>0</v>
      </c>
      <c r="GV97" s="1">
        <v>0</v>
      </c>
      <c r="GW97" s="1">
        <v>0</v>
      </c>
      <c r="GX97" s="1">
        <v>0</v>
      </c>
      <c r="GY97" s="1">
        <v>0</v>
      </c>
      <c r="GZ97" s="1">
        <v>1.0893180185405544E-2</v>
      </c>
      <c r="HA97" s="1">
        <v>0</v>
      </c>
      <c r="HB97" s="1">
        <v>0.24800106671477332</v>
      </c>
      <c r="HC97" s="1">
        <v>0</v>
      </c>
      <c r="HD97" s="1">
        <v>0</v>
      </c>
      <c r="HE97" s="1">
        <v>0</v>
      </c>
      <c r="HF97" s="1">
        <v>0</v>
      </c>
      <c r="HG97" s="1">
        <v>0</v>
      </c>
      <c r="HH97" s="1">
        <v>0</v>
      </c>
      <c r="HI97" s="1">
        <v>0</v>
      </c>
      <c r="HJ97" s="1">
        <v>0</v>
      </c>
      <c r="HK97" s="1">
        <v>0</v>
      </c>
      <c r="HL97" s="1">
        <v>5.891663450803471E-3</v>
      </c>
      <c r="HM97" s="1">
        <v>0</v>
      </c>
      <c r="HN97" s="1">
        <v>3.9408452449560127</v>
      </c>
      <c r="HO97" s="1">
        <v>0</v>
      </c>
      <c r="HP97" s="1">
        <v>0</v>
      </c>
      <c r="HQ97" s="1">
        <v>0</v>
      </c>
      <c r="HR97" s="1">
        <v>0</v>
      </c>
      <c r="HS97" s="1">
        <v>0</v>
      </c>
      <c r="HT97" s="1">
        <v>0</v>
      </c>
      <c r="HU97" s="1">
        <v>0</v>
      </c>
      <c r="HV97" s="1">
        <v>0</v>
      </c>
      <c r="HW97" s="1">
        <v>0</v>
      </c>
      <c r="HX97" s="1">
        <v>0</v>
      </c>
      <c r="HY97" s="1">
        <v>0</v>
      </c>
      <c r="HZ97" s="1">
        <v>0</v>
      </c>
      <c r="IA97" s="1">
        <v>1.7722229720369517E-2</v>
      </c>
      <c r="IB97" s="1">
        <v>0</v>
      </c>
      <c r="IC97" s="1">
        <v>0.90765712038360047</v>
      </c>
      <c r="ID97" s="1">
        <v>0</v>
      </c>
      <c r="IE97" s="1">
        <v>0</v>
      </c>
      <c r="IF97" s="1">
        <v>0</v>
      </c>
      <c r="IG97" s="1">
        <v>0</v>
      </c>
      <c r="IH97" s="1">
        <v>0</v>
      </c>
      <c r="II97" s="1">
        <v>0</v>
      </c>
      <c r="IJ97" s="1">
        <v>0</v>
      </c>
      <c r="IK97" s="1">
        <v>0</v>
      </c>
      <c r="IL97" s="1">
        <v>0</v>
      </c>
      <c r="IM97" s="1">
        <v>0</v>
      </c>
      <c r="IN97" s="1">
        <v>0</v>
      </c>
      <c r="IO97" s="1">
        <v>0</v>
      </c>
      <c r="IP97" s="1">
        <v>0</v>
      </c>
      <c r="IQ97" s="1">
        <v>0</v>
      </c>
      <c r="IR97" s="1">
        <v>0</v>
      </c>
      <c r="IS97" s="1">
        <v>0</v>
      </c>
      <c r="IT97" s="1">
        <v>0</v>
      </c>
      <c r="IU97" s="1">
        <v>0</v>
      </c>
      <c r="IV97" s="1">
        <v>0</v>
      </c>
      <c r="IW97" s="1">
        <v>0</v>
      </c>
      <c r="IX97" s="1">
        <v>0</v>
      </c>
      <c r="IY97" s="1">
        <v>0</v>
      </c>
      <c r="IZ97" s="1">
        <v>0</v>
      </c>
      <c r="JA97" s="1">
        <v>0</v>
      </c>
      <c r="JB97" s="1">
        <v>0</v>
      </c>
      <c r="JC97" s="1">
        <v>0</v>
      </c>
      <c r="JD97" s="1">
        <v>0</v>
      </c>
      <c r="JE97" s="1">
        <v>0</v>
      </c>
      <c r="JF97" s="1">
        <v>0</v>
      </c>
      <c r="JG97" s="1">
        <v>0</v>
      </c>
      <c r="JH97" s="1">
        <v>0</v>
      </c>
      <c r="JI97" s="1">
        <v>0</v>
      </c>
      <c r="JJ97" s="1">
        <v>0</v>
      </c>
      <c r="JK97" s="1">
        <v>0</v>
      </c>
      <c r="JL97" s="1">
        <v>0</v>
      </c>
      <c r="JM97" s="1">
        <v>0</v>
      </c>
      <c r="JN97" s="1">
        <v>68.148321551511415</v>
      </c>
      <c r="JO97" s="1">
        <v>0.36996129720810444</v>
      </c>
      <c r="JP97" s="1">
        <v>8.8158933503977117</v>
      </c>
      <c r="JQ97" s="1">
        <v>0.24151054423869187</v>
      </c>
      <c r="JR97" s="1">
        <v>0</v>
      </c>
      <c r="JS97" s="1">
        <v>5.4074566445629797</v>
      </c>
      <c r="JT97" s="1">
        <v>0.37621643141213001</v>
      </c>
      <c r="JU97" s="1">
        <v>0.61696561236273673</v>
      </c>
      <c r="JV97" s="1">
        <v>0</v>
      </c>
      <c r="JW97" s="1">
        <v>0</v>
      </c>
      <c r="JX97" s="1">
        <v>5.4017355173777544</v>
      </c>
      <c r="JY97" s="1">
        <v>4.7570430327869868</v>
      </c>
      <c r="JZ97" s="1">
        <v>0.91238137001049791</v>
      </c>
      <c r="KA97" s="1">
        <v>0.6167428017228509</v>
      </c>
      <c r="KB97" s="1">
        <v>4.3357718464081421</v>
      </c>
      <c r="KC97" s="1">
        <v>0</v>
      </c>
    </row>
    <row r="98" spans="1:289" ht="11" customHeight="1" x14ac:dyDescent="0.15">
      <c r="A98" s="1" t="s">
        <v>107</v>
      </c>
      <c r="B98" s="1">
        <v>905.66406250000011</v>
      </c>
      <c r="D98" s="1">
        <v>23.802466699233271</v>
      </c>
      <c r="CA98" s="1">
        <v>0</v>
      </c>
      <c r="CB98" s="1">
        <v>0</v>
      </c>
      <c r="CC98" s="1">
        <v>0</v>
      </c>
      <c r="CD98" s="1">
        <v>0</v>
      </c>
      <c r="CE98" s="1">
        <v>0</v>
      </c>
      <c r="CF98" s="1">
        <v>0</v>
      </c>
      <c r="CG98" s="1">
        <v>0</v>
      </c>
      <c r="CH98" s="1">
        <v>0</v>
      </c>
      <c r="CI98" s="1">
        <v>0</v>
      </c>
      <c r="CJ98" s="1">
        <v>0</v>
      </c>
      <c r="CK98" s="1">
        <v>0</v>
      </c>
      <c r="CL98" s="1">
        <v>0</v>
      </c>
      <c r="CM98" s="1">
        <v>0</v>
      </c>
      <c r="CN98" s="1">
        <v>0</v>
      </c>
      <c r="CO98" s="1">
        <v>0</v>
      </c>
      <c r="CP98" s="1">
        <v>0</v>
      </c>
      <c r="CQ98" s="1">
        <v>0</v>
      </c>
      <c r="CR98" s="1">
        <v>0</v>
      </c>
      <c r="CS98" s="1">
        <v>0</v>
      </c>
      <c r="CT98" s="1">
        <v>0</v>
      </c>
      <c r="CU98" s="1">
        <v>0</v>
      </c>
      <c r="CV98" s="1">
        <v>0</v>
      </c>
      <c r="CW98" s="1">
        <v>0</v>
      </c>
      <c r="CX98" s="1">
        <v>0</v>
      </c>
      <c r="CY98" s="1">
        <v>0</v>
      </c>
      <c r="CZ98" s="1">
        <v>0</v>
      </c>
      <c r="DA98" s="1">
        <v>0</v>
      </c>
      <c r="DB98" s="1">
        <v>0</v>
      </c>
      <c r="DC98" s="1">
        <v>0</v>
      </c>
      <c r="DD98" s="1">
        <v>0</v>
      </c>
      <c r="DE98" s="1">
        <v>0</v>
      </c>
      <c r="DF98" s="1">
        <v>0</v>
      </c>
      <c r="DG98" s="1">
        <v>0</v>
      </c>
      <c r="DH98" s="1">
        <v>2.3226001249609354E-3</v>
      </c>
      <c r="DI98" s="1">
        <v>5.9070869086689584E-2</v>
      </c>
      <c r="DJ98" s="1">
        <v>29.677432333092515</v>
      </c>
      <c r="DK98" s="1">
        <v>0</v>
      </c>
      <c r="DL98" s="1">
        <v>0</v>
      </c>
      <c r="DM98" s="1">
        <v>0.4412975804395084</v>
      </c>
      <c r="DN98" s="1">
        <v>0</v>
      </c>
      <c r="DO98" s="1">
        <v>0</v>
      </c>
      <c r="DP98" s="1">
        <v>0</v>
      </c>
      <c r="DQ98" s="1">
        <v>0</v>
      </c>
      <c r="DR98" s="1">
        <v>0</v>
      </c>
      <c r="DS98" s="1">
        <v>0</v>
      </c>
      <c r="DT98" s="1">
        <v>0</v>
      </c>
      <c r="DU98" s="1">
        <v>0</v>
      </c>
      <c r="DV98" s="1">
        <v>0</v>
      </c>
      <c r="DW98" s="1">
        <v>0</v>
      </c>
      <c r="DX98" s="1">
        <v>0</v>
      </c>
      <c r="DY98" s="1">
        <v>0</v>
      </c>
      <c r="DZ98" s="1">
        <v>0</v>
      </c>
      <c r="EA98" s="1">
        <v>0</v>
      </c>
      <c r="EB98" s="1">
        <v>0</v>
      </c>
      <c r="EC98" s="1">
        <v>0</v>
      </c>
      <c r="ED98" s="1">
        <v>0</v>
      </c>
      <c r="EE98" s="1">
        <v>0</v>
      </c>
      <c r="EF98" s="1">
        <v>2.7001816784981932E-3</v>
      </c>
      <c r="EG98" s="1">
        <v>0.35209537293281984</v>
      </c>
      <c r="EH98" s="1">
        <v>29.468400322930236</v>
      </c>
      <c r="EI98" s="1">
        <v>0</v>
      </c>
      <c r="EJ98" s="1">
        <v>0</v>
      </c>
      <c r="EK98" s="1">
        <v>0</v>
      </c>
      <c r="EL98" s="1">
        <v>0</v>
      </c>
      <c r="EM98" s="1">
        <v>0</v>
      </c>
      <c r="EN98" s="1">
        <v>0</v>
      </c>
      <c r="EO98" s="1">
        <v>0</v>
      </c>
      <c r="EP98" s="1">
        <v>0</v>
      </c>
      <c r="EQ98" s="1">
        <v>0</v>
      </c>
      <c r="ER98" s="1">
        <v>0</v>
      </c>
      <c r="ES98" s="1">
        <v>0</v>
      </c>
      <c r="ET98" s="1">
        <v>0</v>
      </c>
      <c r="EU98" s="1">
        <v>0</v>
      </c>
      <c r="EV98" s="1">
        <v>0</v>
      </c>
      <c r="EW98" s="1">
        <v>0</v>
      </c>
      <c r="EX98" s="1">
        <v>0</v>
      </c>
      <c r="EY98" s="1">
        <v>0</v>
      </c>
      <c r="EZ98" s="1">
        <v>0</v>
      </c>
      <c r="FA98" s="1">
        <v>0</v>
      </c>
      <c r="FB98" s="1">
        <v>0</v>
      </c>
      <c r="FC98" s="1">
        <v>0</v>
      </c>
      <c r="FD98" s="1">
        <v>0</v>
      </c>
      <c r="FE98" s="1">
        <v>0</v>
      </c>
      <c r="FF98" s="1">
        <v>0</v>
      </c>
      <c r="FG98" s="1">
        <v>0</v>
      </c>
      <c r="FH98" s="1">
        <v>0</v>
      </c>
      <c r="FI98" s="1">
        <v>0</v>
      </c>
      <c r="FJ98" s="1">
        <v>0</v>
      </c>
      <c r="FK98" s="1">
        <v>0</v>
      </c>
      <c r="FL98" s="1">
        <v>0</v>
      </c>
      <c r="FM98" s="1">
        <v>0</v>
      </c>
      <c r="FN98" s="1">
        <v>0</v>
      </c>
      <c r="FO98" s="1">
        <v>0</v>
      </c>
      <c r="FP98" s="1">
        <v>0</v>
      </c>
      <c r="FQ98" s="1">
        <v>0</v>
      </c>
      <c r="FR98" s="1">
        <v>0</v>
      </c>
      <c r="FS98" s="1">
        <v>0</v>
      </c>
      <c r="FT98" s="1">
        <v>0</v>
      </c>
      <c r="FU98" s="1">
        <v>0</v>
      </c>
      <c r="FV98" s="1">
        <v>0</v>
      </c>
      <c r="FW98" s="1">
        <v>0</v>
      </c>
      <c r="FX98" s="1">
        <v>0</v>
      </c>
      <c r="FY98" s="1">
        <v>1.8900660808041591E-3</v>
      </c>
      <c r="FZ98" s="1">
        <v>0.10654142876408217</v>
      </c>
      <c r="GA98" s="1">
        <v>11.472479711009989</v>
      </c>
      <c r="GB98" s="1">
        <v>0</v>
      </c>
      <c r="GC98" s="1">
        <v>0</v>
      </c>
      <c r="GD98" s="1">
        <v>0</v>
      </c>
      <c r="GE98" s="1">
        <v>0</v>
      </c>
      <c r="GF98" s="1">
        <v>0</v>
      </c>
      <c r="GG98" s="1">
        <v>0</v>
      </c>
      <c r="GH98" s="1">
        <v>0</v>
      </c>
      <c r="GI98" s="1">
        <v>0</v>
      </c>
      <c r="GJ98" s="1">
        <v>0</v>
      </c>
      <c r="GK98" s="1">
        <v>0</v>
      </c>
      <c r="GL98" s="1">
        <v>0</v>
      </c>
      <c r="GM98" s="1">
        <v>0</v>
      </c>
      <c r="GN98" s="1">
        <v>0</v>
      </c>
      <c r="GO98" s="1">
        <v>0</v>
      </c>
      <c r="GP98" s="1">
        <v>0</v>
      </c>
      <c r="GQ98" s="1">
        <v>0</v>
      </c>
      <c r="GR98" s="1">
        <v>0</v>
      </c>
      <c r="GS98" s="1">
        <v>0</v>
      </c>
      <c r="GT98" s="1">
        <v>0</v>
      </c>
      <c r="GU98" s="1">
        <v>0</v>
      </c>
      <c r="GV98" s="1">
        <v>0</v>
      </c>
      <c r="GW98" s="1">
        <v>0</v>
      </c>
      <c r="GX98" s="1">
        <v>0</v>
      </c>
      <c r="GY98" s="1">
        <v>0</v>
      </c>
      <c r="GZ98" s="1">
        <v>1.4699018985931836E-3</v>
      </c>
      <c r="HA98" s="1">
        <v>9.4232782868123588E-3</v>
      </c>
      <c r="HB98" s="1">
        <v>0.25742434500158567</v>
      </c>
      <c r="HC98" s="1">
        <v>0</v>
      </c>
      <c r="HD98" s="1">
        <v>0</v>
      </c>
      <c r="HE98" s="1">
        <v>0</v>
      </c>
      <c r="HF98" s="1">
        <v>0</v>
      </c>
      <c r="HG98" s="1">
        <v>0</v>
      </c>
      <c r="HH98" s="1">
        <v>0</v>
      </c>
      <c r="HI98" s="1">
        <v>0</v>
      </c>
      <c r="HJ98" s="1">
        <v>0</v>
      </c>
      <c r="HK98" s="1">
        <v>0</v>
      </c>
      <c r="HL98" s="1">
        <v>2.2075298492240576E-3</v>
      </c>
      <c r="HM98" s="1">
        <v>3.684133601579518E-3</v>
      </c>
      <c r="HN98" s="1">
        <v>3.9445293785575921</v>
      </c>
      <c r="HO98" s="1">
        <v>0</v>
      </c>
      <c r="HP98" s="1">
        <v>0</v>
      </c>
      <c r="HQ98" s="1">
        <v>0</v>
      </c>
      <c r="HR98" s="1">
        <v>0</v>
      </c>
      <c r="HS98" s="1">
        <v>0</v>
      </c>
      <c r="HT98" s="1">
        <v>0</v>
      </c>
      <c r="HU98" s="1">
        <v>0</v>
      </c>
      <c r="HV98" s="1">
        <v>0</v>
      </c>
      <c r="HW98" s="1">
        <v>0</v>
      </c>
      <c r="HX98" s="1">
        <v>0</v>
      </c>
      <c r="HY98" s="1">
        <v>0</v>
      </c>
      <c r="HZ98" s="1">
        <v>0</v>
      </c>
      <c r="IA98" s="1">
        <v>1.8015200000000002E-4</v>
      </c>
      <c r="IB98" s="1">
        <v>1.7542077720369528E-2</v>
      </c>
      <c r="IC98" s="1">
        <v>0.92519919810397</v>
      </c>
      <c r="ID98" s="1">
        <v>0</v>
      </c>
      <c r="IE98" s="1">
        <v>0</v>
      </c>
      <c r="IF98" s="1">
        <v>0</v>
      </c>
      <c r="IG98" s="1">
        <v>0</v>
      </c>
      <c r="IH98" s="1">
        <v>0</v>
      </c>
      <c r="II98" s="1">
        <v>0</v>
      </c>
      <c r="IJ98" s="1">
        <v>0</v>
      </c>
      <c r="IK98" s="1">
        <v>0</v>
      </c>
      <c r="IL98" s="1">
        <v>0</v>
      </c>
      <c r="IM98" s="1">
        <v>0</v>
      </c>
      <c r="IN98" s="1">
        <v>0</v>
      </c>
      <c r="IO98" s="1">
        <v>0</v>
      </c>
      <c r="IP98" s="1">
        <v>0</v>
      </c>
      <c r="IQ98" s="1">
        <v>0</v>
      </c>
      <c r="IR98" s="1">
        <v>0</v>
      </c>
      <c r="IS98" s="1">
        <v>0</v>
      </c>
      <c r="IT98" s="1">
        <v>0</v>
      </c>
      <c r="IU98" s="1">
        <v>0</v>
      </c>
      <c r="IV98" s="1">
        <v>0</v>
      </c>
      <c r="IW98" s="1">
        <v>0</v>
      </c>
      <c r="IX98" s="1">
        <v>0</v>
      </c>
      <c r="IY98" s="1">
        <v>0</v>
      </c>
      <c r="IZ98" s="1">
        <v>0</v>
      </c>
      <c r="JA98" s="1">
        <v>0</v>
      </c>
      <c r="JB98" s="1">
        <v>0</v>
      </c>
      <c r="JC98" s="1">
        <v>0</v>
      </c>
      <c r="JD98" s="1">
        <v>0</v>
      </c>
      <c r="JE98" s="1">
        <v>0</v>
      </c>
      <c r="JF98" s="1">
        <v>0</v>
      </c>
      <c r="JG98" s="1">
        <v>0</v>
      </c>
      <c r="JH98" s="1">
        <v>0</v>
      </c>
      <c r="JI98" s="1">
        <v>0</v>
      </c>
      <c r="JJ98" s="1">
        <v>0</v>
      </c>
      <c r="JK98" s="1">
        <v>0</v>
      </c>
      <c r="JL98" s="1">
        <v>0</v>
      </c>
      <c r="JM98" s="1">
        <v>0</v>
      </c>
      <c r="JN98" s="1">
        <v>68.148321551511415</v>
      </c>
      <c r="JO98" s="1">
        <v>0.36996129720810444</v>
      </c>
      <c r="JP98" s="1">
        <v>8.8158933503977117</v>
      </c>
      <c r="JQ98" s="1">
        <v>0.24151054423869187</v>
      </c>
      <c r="JR98" s="1">
        <v>0</v>
      </c>
      <c r="JS98" s="1">
        <v>5.4074566445629797</v>
      </c>
      <c r="JT98" s="1">
        <v>0.37621643141213001</v>
      </c>
      <c r="JU98" s="1">
        <v>0.61696561236273673</v>
      </c>
      <c r="JV98" s="1">
        <v>0</v>
      </c>
      <c r="JW98" s="1">
        <v>0</v>
      </c>
      <c r="JX98" s="1">
        <v>5.4017355173777544</v>
      </c>
      <c r="JY98" s="1">
        <v>4.7570430327869868</v>
      </c>
      <c r="JZ98" s="1">
        <v>0.91238137001049791</v>
      </c>
      <c r="KA98" s="1">
        <v>0.6167428017228509</v>
      </c>
      <c r="KB98" s="1">
        <v>4.3357718464081421</v>
      </c>
      <c r="KC98" s="1">
        <v>0</v>
      </c>
    </row>
    <row r="99" spans="1:289" ht="11" customHeight="1" x14ac:dyDescent="0.15">
      <c r="A99" s="1" t="s">
        <v>113</v>
      </c>
      <c r="B99" s="1">
        <v>900.66406250000011</v>
      </c>
      <c r="D99" s="1">
        <v>23.283604186081725</v>
      </c>
      <c r="CA99" s="1">
        <v>0</v>
      </c>
      <c r="CB99" s="1">
        <v>0</v>
      </c>
      <c r="CC99" s="1">
        <v>0</v>
      </c>
      <c r="CD99" s="1">
        <v>0</v>
      </c>
      <c r="CE99" s="1">
        <v>0</v>
      </c>
      <c r="CF99" s="1">
        <v>0</v>
      </c>
      <c r="CG99" s="1">
        <v>0</v>
      </c>
      <c r="CH99" s="1">
        <v>0</v>
      </c>
      <c r="CI99" s="1">
        <v>0</v>
      </c>
      <c r="CJ99" s="1">
        <v>0</v>
      </c>
      <c r="CK99" s="1">
        <v>0</v>
      </c>
      <c r="CL99" s="1">
        <v>0</v>
      </c>
      <c r="CM99" s="1">
        <v>0</v>
      </c>
      <c r="CN99" s="1">
        <v>0</v>
      </c>
      <c r="CO99" s="1">
        <v>0</v>
      </c>
      <c r="CP99" s="1">
        <v>0</v>
      </c>
      <c r="CQ99" s="1">
        <v>0</v>
      </c>
      <c r="CR99" s="1">
        <v>0</v>
      </c>
      <c r="CS99" s="1">
        <v>0</v>
      </c>
      <c r="CT99" s="1">
        <v>0</v>
      </c>
      <c r="CU99" s="1">
        <v>0</v>
      </c>
      <c r="CV99" s="1">
        <v>0</v>
      </c>
      <c r="CW99" s="1">
        <v>0</v>
      </c>
      <c r="CX99" s="1">
        <v>0</v>
      </c>
      <c r="CY99" s="1">
        <v>0</v>
      </c>
      <c r="CZ99" s="1">
        <v>0</v>
      </c>
      <c r="DA99" s="1">
        <v>0</v>
      </c>
      <c r="DB99" s="1">
        <v>0</v>
      </c>
      <c r="DC99" s="1">
        <v>0</v>
      </c>
      <c r="DD99" s="1">
        <v>0</v>
      </c>
      <c r="DE99" s="1">
        <v>0</v>
      </c>
      <c r="DF99" s="1">
        <v>0</v>
      </c>
      <c r="DG99" s="1">
        <v>0</v>
      </c>
      <c r="DH99" s="1">
        <v>5.8947851161300101E-2</v>
      </c>
      <c r="DI99" s="1">
        <v>0</v>
      </c>
      <c r="DJ99" s="1">
        <v>29.677432333092515</v>
      </c>
      <c r="DK99" s="1">
        <v>0</v>
      </c>
      <c r="DL99" s="1">
        <v>0</v>
      </c>
      <c r="DM99" s="1">
        <v>0.4412975804395084</v>
      </c>
      <c r="DN99" s="1">
        <v>0</v>
      </c>
      <c r="DO99" s="1">
        <v>0</v>
      </c>
      <c r="DP99" s="1">
        <v>0</v>
      </c>
      <c r="DQ99" s="1">
        <v>0</v>
      </c>
      <c r="DR99" s="1">
        <v>0</v>
      </c>
      <c r="DS99" s="1">
        <v>0</v>
      </c>
      <c r="DT99" s="1">
        <v>0</v>
      </c>
      <c r="DU99" s="1">
        <v>0</v>
      </c>
      <c r="DV99" s="1">
        <v>0</v>
      </c>
      <c r="DW99" s="1">
        <v>0</v>
      </c>
      <c r="DX99" s="1">
        <v>0</v>
      </c>
      <c r="DY99" s="1">
        <v>0</v>
      </c>
      <c r="DZ99" s="1">
        <v>0</v>
      </c>
      <c r="EA99" s="1">
        <v>0</v>
      </c>
      <c r="EB99" s="1">
        <v>0</v>
      </c>
      <c r="EC99" s="1">
        <v>0</v>
      </c>
      <c r="ED99" s="1">
        <v>0</v>
      </c>
      <c r="EE99" s="1">
        <v>0</v>
      </c>
      <c r="EF99" s="1">
        <v>0.33690644851944218</v>
      </c>
      <c r="EG99" s="1">
        <v>0</v>
      </c>
      <c r="EH99" s="1">
        <v>29.468400322930236</v>
      </c>
      <c r="EI99" s="1">
        <v>0</v>
      </c>
      <c r="EJ99" s="1">
        <v>0</v>
      </c>
      <c r="EK99" s="1">
        <v>0</v>
      </c>
      <c r="EL99" s="1">
        <v>0</v>
      </c>
      <c r="EM99" s="1">
        <v>0</v>
      </c>
      <c r="EN99" s="1">
        <v>0</v>
      </c>
      <c r="EO99" s="1">
        <v>0</v>
      </c>
      <c r="EP99" s="1">
        <v>0</v>
      </c>
      <c r="EQ99" s="1">
        <v>0</v>
      </c>
      <c r="ER99" s="1">
        <v>0</v>
      </c>
      <c r="ES99" s="1">
        <v>0</v>
      </c>
      <c r="ET99" s="1">
        <v>0</v>
      </c>
      <c r="EU99" s="1">
        <v>0</v>
      </c>
      <c r="EV99" s="1">
        <v>0</v>
      </c>
      <c r="EW99" s="1">
        <v>0</v>
      </c>
      <c r="EX99" s="1">
        <v>0</v>
      </c>
      <c r="EY99" s="1">
        <v>0</v>
      </c>
      <c r="EZ99" s="1">
        <v>0</v>
      </c>
      <c r="FA99" s="1">
        <v>0</v>
      </c>
      <c r="FB99" s="1">
        <v>0</v>
      </c>
      <c r="FC99" s="1">
        <v>0</v>
      </c>
      <c r="FD99" s="1">
        <v>0</v>
      </c>
      <c r="FE99" s="1">
        <v>0</v>
      </c>
      <c r="FF99" s="1">
        <v>0</v>
      </c>
      <c r="FG99" s="1">
        <v>0</v>
      </c>
      <c r="FH99" s="1">
        <v>0</v>
      </c>
      <c r="FI99" s="1">
        <v>0</v>
      </c>
      <c r="FJ99" s="1">
        <v>0</v>
      </c>
      <c r="FK99" s="1">
        <v>0</v>
      </c>
      <c r="FL99" s="1">
        <v>0</v>
      </c>
      <c r="FM99" s="1">
        <v>0</v>
      </c>
      <c r="FN99" s="1">
        <v>0</v>
      </c>
      <c r="FO99" s="1">
        <v>0</v>
      </c>
      <c r="FP99" s="1">
        <v>0</v>
      </c>
      <c r="FQ99" s="1">
        <v>0</v>
      </c>
      <c r="FR99" s="1">
        <v>0</v>
      </c>
      <c r="FS99" s="1">
        <v>0</v>
      </c>
      <c r="FT99" s="1">
        <v>0</v>
      </c>
      <c r="FU99" s="1">
        <v>0</v>
      </c>
      <c r="FV99" s="1">
        <v>0</v>
      </c>
      <c r="FW99" s="1">
        <v>0</v>
      </c>
      <c r="FX99" s="1">
        <v>0</v>
      </c>
      <c r="FY99" s="1">
        <v>0.10131901701415097</v>
      </c>
      <c r="FZ99" s="1">
        <v>0</v>
      </c>
      <c r="GA99" s="1">
        <v>11.472479711009989</v>
      </c>
      <c r="GB99" s="1">
        <v>0</v>
      </c>
      <c r="GC99" s="1">
        <v>0</v>
      </c>
      <c r="GD99" s="1">
        <v>0</v>
      </c>
      <c r="GE99" s="1">
        <v>0</v>
      </c>
      <c r="GF99" s="1">
        <v>0</v>
      </c>
      <c r="GG99" s="1">
        <v>0</v>
      </c>
      <c r="GH99" s="1">
        <v>0</v>
      </c>
      <c r="GI99" s="1">
        <v>0</v>
      </c>
      <c r="GJ99" s="1">
        <v>0</v>
      </c>
      <c r="GK99" s="1">
        <v>0</v>
      </c>
      <c r="GL99" s="1">
        <v>0</v>
      </c>
      <c r="GM99" s="1">
        <v>0</v>
      </c>
      <c r="GN99" s="1">
        <v>0</v>
      </c>
      <c r="GO99" s="1">
        <v>0</v>
      </c>
      <c r="GP99" s="1">
        <v>0</v>
      </c>
      <c r="GQ99" s="1">
        <v>0</v>
      </c>
      <c r="GR99" s="1">
        <v>0</v>
      </c>
      <c r="GS99" s="1">
        <v>0</v>
      </c>
      <c r="GT99" s="1">
        <v>0</v>
      </c>
      <c r="GU99" s="1">
        <v>0</v>
      </c>
      <c r="GV99" s="1">
        <v>0</v>
      </c>
      <c r="GW99" s="1">
        <v>0</v>
      </c>
      <c r="GX99" s="1">
        <v>0</v>
      </c>
      <c r="GY99" s="1">
        <v>0</v>
      </c>
      <c r="GZ99" s="1">
        <v>1.0262328644598437E-2</v>
      </c>
      <c r="HA99" s="1">
        <v>0</v>
      </c>
      <c r="HB99" s="1">
        <v>0.25742434500158567</v>
      </c>
      <c r="HC99" s="1">
        <v>0</v>
      </c>
      <c r="HD99" s="1">
        <v>0</v>
      </c>
      <c r="HE99" s="1">
        <v>0</v>
      </c>
      <c r="HF99" s="1">
        <v>0</v>
      </c>
      <c r="HG99" s="1">
        <v>0</v>
      </c>
      <c r="HH99" s="1">
        <v>0</v>
      </c>
      <c r="HI99" s="1">
        <v>0</v>
      </c>
      <c r="HJ99" s="1">
        <v>0</v>
      </c>
      <c r="HK99" s="1">
        <v>0</v>
      </c>
      <c r="HL99" s="1">
        <v>5.3461133889357026E-3</v>
      </c>
      <c r="HM99" s="1">
        <v>0</v>
      </c>
      <c r="HN99" s="1">
        <v>3.9445293785575921</v>
      </c>
      <c r="HO99" s="1">
        <v>0</v>
      </c>
      <c r="HP99" s="1">
        <v>0</v>
      </c>
      <c r="HQ99" s="1">
        <v>0</v>
      </c>
      <c r="HR99" s="1">
        <v>0</v>
      </c>
      <c r="HS99" s="1">
        <v>0</v>
      </c>
      <c r="HT99" s="1">
        <v>0</v>
      </c>
      <c r="HU99" s="1">
        <v>0</v>
      </c>
      <c r="HV99" s="1">
        <v>0</v>
      </c>
      <c r="HW99" s="1">
        <v>0</v>
      </c>
      <c r="HX99" s="1">
        <v>0</v>
      </c>
      <c r="HY99" s="1">
        <v>0</v>
      </c>
      <c r="HZ99" s="1">
        <v>0</v>
      </c>
      <c r="IA99" s="1">
        <v>1.6851186055204841E-2</v>
      </c>
      <c r="IB99" s="1">
        <v>0</v>
      </c>
      <c r="IC99" s="1">
        <v>0.92519919810397</v>
      </c>
      <c r="ID99" s="1">
        <v>0</v>
      </c>
      <c r="IE99" s="1">
        <v>0</v>
      </c>
      <c r="IF99" s="1">
        <v>0</v>
      </c>
      <c r="IG99" s="1">
        <v>0</v>
      </c>
      <c r="IH99" s="1">
        <v>0</v>
      </c>
      <c r="II99" s="1">
        <v>0</v>
      </c>
      <c r="IJ99" s="1">
        <v>0</v>
      </c>
      <c r="IK99" s="1">
        <v>0</v>
      </c>
      <c r="IL99" s="1">
        <v>0</v>
      </c>
      <c r="IM99" s="1">
        <v>0</v>
      </c>
      <c r="IN99" s="1">
        <v>0</v>
      </c>
      <c r="IO99" s="1">
        <v>0</v>
      </c>
      <c r="IP99" s="1">
        <v>0</v>
      </c>
      <c r="IQ99" s="1">
        <v>0</v>
      </c>
      <c r="IR99" s="1">
        <v>0</v>
      </c>
      <c r="IS99" s="1">
        <v>0</v>
      </c>
      <c r="IT99" s="1">
        <v>0</v>
      </c>
      <c r="IU99" s="1">
        <v>0</v>
      </c>
      <c r="IV99" s="1">
        <v>0</v>
      </c>
      <c r="IW99" s="1">
        <v>0</v>
      </c>
      <c r="IX99" s="1">
        <v>0</v>
      </c>
      <c r="IY99" s="1">
        <v>0</v>
      </c>
      <c r="IZ99" s="1">
        <v>0</v>
      </c>
      <c r="JA99" s="1">
        <v>0</v>
      </c>
      <c r="JB99" s="1">
        <v>0</v>
      </c>
      <c r="JC99" s="1">
        <v>0</v>
      </c>
      <c r="JD99" s="1">
        <v>0</v>
      </c>
      <c r="JE99" s="1">
        <v>0</v>
      </c>
      <c r="JF99" s="1">
        <v>0</v>
      </c>
      <c r="JG99" s="1">
        <v>0</v>
      </c>
      <c r="JH99" s="1">
        <v>0</v>
      </c>
      <c r="JI99" s="1">
        <v>0</v>
      </c>
      <c r="JJ99" s="1">
        <v>0</v>
      </c>
      <c r="JK99" s="1">
        <v>0</v>
      </c>
      <c r="JL99" s="1">
        <v>0</v>
      </c>
      <c r="JM99" s="1">
        <v>0</v>
      </c>
      <c r="JN99" s="1">
        <v>68.60597949552816</v>
      </c>
      <c r="JO99" s="1">
        <v>0.35426855429021753</v>
      </c>
      <c r="JP99" s="1">
        <v>8.6027628841877704</v>
      </c>
      <c r="JQ99" s="1">
        <v>0.23800029057969757</v>
      </c>
      <c r="JR99" s="1">
        <v>0</v>
      </c>
      <c r="JS99" s="1">
        <v>5.2232615560160598</v>
      </c>
      <c r="JT99" s="1">
        <v>0.37603860680529339</v>
      </c>
      <c r="JU99" s="1">
        <v>0.56834546866624636</v>
      </c>
      <c r="JV99" s="1">
        <v>0</v>
      </c>
      <c r="JW99" s="1">
        <v>0</v>
      </c>
      <c r="JX99" s="1">
        <v>5.3323228899095927</v>
      </c>
      <c r="JY99" s="1">
        <v>4.7760780043514046</v>
      </c>
      <c r="JZ99" s="1">
        <v>0.93166337998127213</v>
      </c>
      <c r="KA99" s="1">
        <v>0.63048658114429879</v>
      </c>
      <c r="KB99" s="1">
        <v>4.3607922885399848</v>
      </c>
      <c r="KC99" s="1">
        <v>0</v>
      </c>
    </row>
    <row r="100" spans="1:289" ht="11" customHeight="1" x14ac:dyDescent="0.15">
      <c r="A100" s="1" t="s">
        <v>107</v>
      </c>
      <c r="B100" s="1">
        <v>900.66406250000011</v>
      </c>
      <c r="D100" s="1">
        <v>23.283604186081725</v>
      </c>
      <c r="CA100" s="1">
        <v>0</v>
      </c>
      <c r="CB100" s="1">
        <v>0</v>
      </c>
      <c r="CC100" s="1">
        <v>0</v>
      </c>
      <c r="CD100" s="1">
        <v>0</v>
      </c>
      <c r="CE100" s="1">
        <v>0</v>
      </c>
      <c r="CF100" s="1">
        <v>0</v>
      </c>
      <c r="CG100" s="1">
        <v>0</v>
      </c>
      <c r="CH100" s="1">
        <v>0</v>
      </c>
      <c r="CI100" s="1">
        <v>0</v>
      </c>
      <c r="CJ100" s="1">
        <v>0</v>
      </c>
      <c r="CK100" s="1">
        <v>0</v>
      </c>
      <c r="CL100" s="1">
        <v>0</v>
      </c>
      <c r="CM100" s="1">
        <v>0</v>
      </c>
      <c r="CN100" s="1">
        <v>0</v>
      </c>
      <c r="CO100" s="1">
        <v>0</v>
      </c>
      <c r="CP100" s="1">
        <v>0</v>
      </c>
      <c r="CQ100" s="1">
        <v>0</v>
      </c>
      <c r="CR100" s="1">
        <v>0</v>
      </c>
      <c r="CS100" s="1">
        <v>0</v>
      </c>
      <c r="CT100" s="1">
        <v>0</v>
      </c>
      <c r="CU100" s="1">
        <v>0</v>
      </c>
      <c r="CV100" s="1">
        <v>0</v>
      </c>
      <c r="CW100" s="1">
        <v>0</v>
      </c>
      <c r="CX100" s="1">
        <v>0</v>
      </c>
      <c r="CY100" s="1">
        <v>0</v>
      </c>
      <c r="CZ100" s="1">
        <v>0</v>
      </c>
      <c r="DA100" s="1">
        <v>0</v>
      </c>
      <c r="DB100" s="1">
        <v>0</v>
      </c>
      <c r="DC100" s="1">
        <v>0</v>
      </c>
      <c r="DD100" s="1">
        <v>0</v>
      </c>
      <c r="DE100" s="1">
        <v>0</v>
      </c>
      <c r="DF100" s="1">
        <v>0</v>
      </c>
      <c r="DG100" s="1">
        <v>0</v>
      </c>
      <c r="DH100" s="1">
        <v>2.3266775070895428E-3</v>
      </c>
      <c r="DI100" s="1">
        <v>5.6621173654211633E-2</v>
      </c>
      <c r="DJ100" s="1">
        <v>29.734053506746726</v>
      </c>
      <c r="DK100" s="1">
        <v>0</v>
      </c>
      <c r="DL100" s="1">
        <v>0</v>
      </c>
      <c r="DM100" s="1">
        <v>0.4412975804395084</v>
      </c>
      <c r="DN100" s="1">
        <v>0</v>
      </c>
      <c r="DO100" s="1">
        <v>0</v>
      </c>
      <c r="DP100" s="1">
        <v>0</v>
      </c>
      <c r="DQ100" s="1">
        <v>0</v>
      </c>
      <c r="DR100" s="1">
        <v>0</v>
      </c>
      <c r="DS100" s="1">
        <v>0</v>
      </c>
      <c r="DT100" s="1">
        <v>0</v>
      </c>
      <c r="DU100" s="1">
        <v>0</v>
      </c>
      <c r="DV100" s="1">
        <v>0</v>
      </c>
      <c r="DW100" s="1">
        <v>0</v>
      </c>
      <c r="DX100" s="1">
        <v>0</v>
      </c>
      <c r="DY100" s="1">
        <v>0</v>
      </c>
      <c r="DZ100" s="1">
        <v>0</v>
      </c>
      <c r="EA100" s="1">
        <v>0</v>
      </c>
      <c r="EB100" s="1">
        <v>0</v>
      </c>
      <c r="EC100" s="1">
        <v>0</v>
      </c>
      <c r="ED100" s="1">
        <v>0</v>
      </c>
      <c r="EE100" s="1">
        <v>0</v>
      </c>
      <c r="EF100" s="1">
        <v>2.6985424280541797E-3</v>
      </c>
      <c r="EG100" s="1">
        <v>0.33420790609138717</v>
      </c>
      <c r="EH100" s="1">
        <v>29.802608229021622</v>
      </c>
      <c r="EI100" s="1">
        <v>0</v>
      </c>
      <c r="EJ100" s="1">
        <v>0</v>
      </c>
      <c r="EK100" s="1">
        <v>0</v>
      </c>
      <c r="EL100" s="1">
        <v>0</v>
      </c>
      <c r="EM100" s="1">
        <v>0</v>
      </c>
      <c r="EN100" s="1">
        <v>0</v>
      </c>
      <c r="EO100" s="1">
        <v>0</v>
      </c>
      <c r="EP100" s="1">
        <v>0</v>
      </c>
      <c r="EQ100" s="1">
        <v>0</v>
      </c>
      <c r="ER100" s="1">
        <v>0</v>
      </c>
      <c r="ES100" s="1">
        <v>0</v>
      </c>
      <c r="ET100" s="1">
        <v>0</v>
      </c>
      <c r="EU100" s="1">
        <v>0</v>
      </c>
      <c r="EV100" s="1">
        <v>0</v>
      </c>
      <c r="EW100" s="1">
        <v>0</v>
      </c>
      <c r="EX100" s="1">
        <v>0</v>
      </c>
      <c r="EY100" s="1">
        <v>0</v>
      </c>
      <c r="EZ100" s="1">
        <v>0</v>
      </c>
      <c r="FA100" s="1">
        <v>0</v>
      </c>
      <c r="FB100" s="1">
        <v>0</v>
      </c>
      <c r="FC100" s="1">
        <v>0</v>
      </c>
      <c r="FD100" s="1">
        <v>0</v>
      </c>
      <c r="FE100" s="1">
        <v>0</v>
      </c>
      <c r="FF100" s="1">
        <v>0</v>
      </c>
      <c r="FG100" s="1">
        <v>0</v>
      </c>
      <c r="FH100" s="1">
        <v>0</v>
      </c>
      <c r="FI100" s="1">
        <v>0</v>
      </c>
      <c r="FJ100" s="1">
        <v>0</v>
      </c>
      <c r="FK100" s="1">
        <v>0</v>
      </c>
      <c r="FL100" s="1">
        <v>0</v>
      </c>
      <c r="FM100" s="1">
        <v>0</v>
      </c>
      <c r="FN100" s="1">
        <v>0</v>
      </c>
      <c r="FO100" s="1">
        <v>0</v>
      </c>
      <c r="FP100" s="1">
        <v>0</v>
      </c>
      <c r="FQ100" s="1">
        <v>0</v>
      </c>
      <c r="FR100" s="1">
        <v>0</v>
      </c>
      <c r="FS100" s="1">
        <v>0</v>
      </c>
      <c r="FT100" s="1">
        <v>0</v>
      </c>
      <c r="FU100" s="1">
        <v>0</v>
      </c>
      <c r="FV100" s="1">
        <v>0</v>
      </c>
      <c r="FW100" s="1">
        <v>0</v>
      </c>
      <c r="FX100" s="1">
        <v>0</v>
      </c>
      <c r="FY100" s="1">
        <v>1.8967785363380677E-3</v>
      </c>
      <c r="FZ100" s="1">
        <v>9.9422238477812938E-2</v>
      </c>
      <c r="GA100" s="1">
        <v>11.571901949487801</v>
      </c>
      <c r="GB100" s="1">
        <v>0</v>
      </c>
      <c r="GC100" s="1">
        <v>0</v>
      </c>
      <c r="GD100" s="1">
        <v>0</v>
      </c>
      <c r="GE100" s="1">
        <v>0</v>
      </c>
      <c r="GF100" s="1">
        <v>0</v>
      </c>
      <c r="GG100" s="1">
        <v>0</v>
      </c>
      <c r="GH100" s="1">
        <v>0</v>
      </c>
      <c r="GI100" s="1">
        <v>0</v>
      </c>
      <c r="GJ100" s="1">
        <v>0</v>
      </c>
      <c r="GK100" s="1">
        <v>0</v>
      </c>
      <c r="GL100" s="1">
        <v>0</v>
      </c>
      <c r="GM100" s="1">
        <v>0</v>
      </c>
      <c r="GN100" s="1">
        <v>0</v>
      </c>
      <c r="GO100" s="1">
        <v>0</v>
      </c>
      <c r="GP100" s="1">
        <v>0</v>
      </c>
      <c r="GQ100" s="1">
        <v>0</v>
      </c>
      <c r="GR100" s="1">
        <v>0</v>
      </c>
      <c r="GS100" s="1">
        <v>0</v>
      </c>
      <c r="GT100" s="1">
        <v>0</v>
      </c>
      <c r="GU100" s="1">
        <v>0</v>
      </c>
      <c r="GV100" s="1">
        <v>0</v>
      </c>
      <c r="GW100" s="1">
        <v>0</v>
      </c>
      <c r="GX100" s="1">
        <v>0</v>
      </c>
      <c r="GY100" s="1">
        <v>0</v>
      </c>
      <c r="GZ100" s="1">
        <v>1.4716843186956348E-3</v>
      </c>
      <c r="HA100" s="1">
        <v>8.7906443259027876E-3</v>
      </c>
      <c r="HB100" s="1">
        <v>0.26621498932748844</v>
      </c>
      <c r="HC100" s="1">
        <v>0</v>
      </c>
      <c r="HD100" s="1">
        <v>0</v>
      </c>
      <c r="HE100" s="1">
        <v>0</v>
      </c>
      <c r="HF100" s="1">
        <v>0</v>
      </c>
      <c r="HG100" s="1">
        <v>0</v>
      </c>
      <c r="HH100" s="1">
        <v>0</v>
      </c>
      <c r="HI100" s="1">
        <v>0</v>
      </c>
      <c r="HJ100" s="1">
        <v>0</v>
      </c>
      <c r="HK100" s="1">
        <v>0</v>
      </c>
      <c r="HL100" s="1">
        <v>2.2103249051878713E-3</v>
      </c>
      <c r="HM100" s="1">
        <v>3.1357884837479779E-3</v>
      </c>
      <c r="HN100" s="1">
        <v>3.9476651670413401</v>
      </c>
      <c r="HO100" s="1">
        <v>0</v>
      </c>
      <c r="HP100" s="1">
        <v>0</v>
      </c>
      <c r="HQ100" s="1">
        <v>0</v>
      </c>
      <c r="HR100" s="1">
        <v>0</v>
      </c>
      <c r="HS100" s="1">
        <v>0</v>
      </c>
      <c r="HT100" s="1">
        <v>0</v>
      </c>
      <c r="HU100" s="1">
        <v>0</v>
      </c>
      <c r="HV100" s="1">
        <v>0</v>
      </c>
      <c r="HW100" s="1">
        <v>0</v>
      </c>
      <c r="HX100" s="1">
        <v>0</v>
      </c>
      <c r="HY100" s="1">
        <v>0</v>
      </c>
      <c r="HZ100" s="1">
        <v>0</v>
      </c>
      <c r="IA100" s="1">
        <v>1.8015200000000002E-4</v>
      </c>
      <c r="IB100" s="1">
        <v>1.6671034055204786E-2</v>
      </c>
      <c r="IC100" s="1">
        <v>0.94187023215917476</v>
      </c>
      <c r="ID100" s="1">
        <v>0</v>
      </c>
      <c r="IE100" s="1">
        <v>0</v>
      </c>
      <c r="IF100" s="1">
        <v>0</v>
      </c>
      <c r="IG100" s="1">
        <v>0</v>
      </c>
      <c r="IH100" s="1">
        <v>0</v>
      </c>
      <c r="II100" s="1">
        <v>0</v>
      </c>
      <c r="IJ100" s="1">
        <v>0</v>
      </c>
      <c r="IK100" s="1">
        <v>0</v>
      </c>
      <c r="IL100" s="1">
        <v>0</v>
      </c>
      <c r="IM100" s="1">
        <v>0</v>
      </c>
      <c r="IN100" s="1">
        <v>0</v>
      </c>
      <c r="IO100" s="1">
        <v>0</v>
      </c>
      <c r="IP100" s="1">
        <v>0</v>
      </c>
      <c r="IQ100" s="1">
        <v>0</v>
      </c>
      <c r="IR100" s="1">
        <v>0</v>
      </c>
      <c r="IS100" s="1">
        <v>0</v>
      </c>
      <c r="IT100" s="1">
        <v>0</v>
      </c>
      <c r="IU100" s="1">
        <v>0</v>
      </c>
      <c r="IV100" s="1">
        <v>0</v>
      </c>
      <c r="IW100" s="1">
        <v>0</v>
      </c>
      <c r="IX100" s="1">
        <v>0</v>
      </c>
      <c r="IY100" s="1">
        <v>0</v>
      </c>
      <c r="IZ100" s="1">
        <v>0</v>
      </c>
      <c r="JA100" s="1">
        <v>0</v>
      </c>
      <c r="JB100" s="1">
        <v>0</v>
      </c>
      <c r="JC100" s="1">
        <v>0</v>
      </c>
      <c r="JD100" s="1">
        <v>0</v>
      </c>
      <c r="JE100" s="1">
        <v>0</v>
      </c>
      <c r="JF100" s="1">
        <v>0</v>
      </c>
      <c r="JG100" s="1">
        <v>0</v>
      </c>
      <c r="JH100" s="1">
        <v>0</v>
      </c>
      <c r="JI100" s="1">
        <v>0</v>
      </c>
      <c r="JJ100" s="1">
        <v>0</v>
      </c>
      <c r="JK100" s="1">
        <v>0</v>
      </c>
      <c r="JL100" s="1">
        <v>0</v>
      </c>
      <c r="JM100" s="1">
        <v>0</v>
      </c>
      <c r="JN100" s="1">
        <v>68.60597949552816</v>
      </c>
      <c r="JO100" s="1">
        <v>0.35426855429021753</v>
      </c>
      <c r="JP100" s="1">
        <v>8.6027628841877704</v>
      </c>
      <c r="JQ100" s="1">
        <v>0.23800029057969757</v>
      </c>
      <c r="JR100" s="1">
        <v>0</v>
      </c>
      <c r="JS100" s="1">
        <v>5.2232615560160598</v>
      </c>
      <c r="JT100" s="1">
        <v>0.37603860680529339</v>
      </c>
      <c r="JU100" s="1">
        <v>0.56834546866624636</v>
      </c>
      <c r="JV100" s="1">
        <v>0</v>
      </c>
      <c r="JW100" s="1">
        <v>0</v>
      </c>
      <c r="JX100" s="1">
        <v>5.3323228899095927</v>
      </c>
      <c r="JY100" s="1">
        <v>4.7760780043514046</v>
      </c>
      <c r="JZ100" s="1">
        <v>0.93166337998127213</v>
      </c>
      <c r="KA100" s="1">
        <v>0.63048658114429879</v>
      </c>
      <c r="KB100" s="1">
        <v>4.3607922885399848</v>
      </c>
      <c r="KC100" s="1">
        <v>0</v>
      </c>
    </row>
    <row r="101" spans="1:289" ht="11" customHeight="1" x14ac:dyDescent="0.15">
      <c r="A101" s="1" t="s">
        <v>113</v>
      </c>
      <c r="B101" s="1">
        <v>895.66406250000011</v>
      </c>
      <c r="D101" s="1">
        <v>22.792346530316483</v>
      </c>
      <c r="CA101" s="1">
        <v>0</v>
      </c>
      <c r="CB101" s="1">
        <v>0</v>
      </c>
      <c r="CC101" s="1">
        <v>0</v>
      </c>
      <c r="CD101" s="1">
        <v>0</v>
      </c>
      <c r="CE101" s="1">
        <v>0</v>
      </c>
      <c r="CF101" s="1">
        <v>0</v>
      </c>
      <c r="CG101" s="1">
        <v>0</v>
      </c>
      <c r="CH101" s="1">
        <v>0</v>
      </c>
      <c r="CI101" s="1">
        <v>0</v>
      </c>
      <c r="CJ101" s="1">
        <v>0</v>
      </c>
      <c r="CK101" s="1">
        <v>0</v>
      </c>
      <c r="CL101" s="1">
        <v>0</v>
      </c>
      <c r="CM101" s="1">
        <v>0</v>
      </c>
      <c r="CN101" s="1">
        <v>0</v>
      </c>
      <c r="CO101" s="1">
        <v>0</v>
      </c>
      <c r="CP101" s="1">
        <v>0</v>
      </c>
      <c r="CQ101" s="1">
        <v>0</v>
      </c>
      <c r="CR101" s="1">
        <v>0</v>
      </c>
      <c r="CS101" s="1">
        <v>0</v>
      </c>
      <c r="CT101" s="1">
        <v>0</v>
      </c>
      <c r="CU101" s="1">
        <v>0</v>
      </c>
      <c r="CV101" s="1">
        <v>0</v>
      </c>
      <c r="CW101" s="1">
        <v>0</v>
      </c>
      <c r="CX101" s="1">
        <v>0</v>
      </c>
      <c r="CY101" s="1">
        <v>0</v>
      </c>
      <c r="CZ101" s="1">
        <v>0</v>
      </c>
      <c r="DA101" s="1">
        <v>0</v>
      </c>
      <c r="DB101" s="1">
        <v>0</v>
      </c>
      <c r="DC101" s="1">
        <v>0</v>
      </c>
      <c r="DD101" s="1">
        <v>0</v>
      </c>
      <c r="DE101" s="1">
        <v>0</v>
      </c>
      <c r="DF101" s="1">
        <v>0</v>
      </c>
      <c r="DG101" s="1">
        <v>0</v>
      </c>
      <c r="DH101" s="1">
        <v>5.6784693135269966E-2</v>
      </c>
      <c r="DI101" s="1">
        <v>0</v>
      </c>
      <c r="DJ101" s="1">
        <v>29.734053506746726</v>
      </c>
      <c r="DK101" s="1">
        <v>0</v>
      </c>
      <c r="DL101" s="1">
        <v>0</v>
      </c>
      <c r="DM101" s="1">
        <v>0.4412975804395084</v>
      </c>
      <c r="DN101" s="1">
        <v>0</v>
      </c>
      <c r="DO101" s="1">
        <v>0</v>
      </c>
      <c r="DP101" s="1">
        <v>0</v>
      </c>
      <c r="DQ101" s="1">
        <v>0</v>
      </c>
      <c r="DR101" s="1">
        <v>0</v>
      </c>
      <c r="DS101" s="1">
        <v>0</v>
      </c>
      <c r="DT101" s="1">
        <v>0</v>
      </c>
      <c r="DU101" s="1">
        <v>0</v>
      </c>
      <c r="DV101" s="1">
        <v>0</v>
      </c>
      <c r="DW101" s="1">
        <v>0</v>
      </c>
      <c r="DX101" s="1">
        <v>0</v>
      </c>
      <c r="DY101" s="1">
        <v>0</v>
      </c>
      <c r="DZ101" s="1">
        <v>0</v>
      </c>
      <c r="EA101" s="1">
        <v>0</v>
      </c>
      <c r="EB101" s="1">
        <v>0</v>
      </c>
      <c r="EC101" s="1">
        <v>0</v>
      </c>
      <c r="ED101" s="1">
        <v>0</v>
      </c>
      <c r="EE101" s="1">
        <v>0</v>
      </c>
      <c r="EF101" s="1">
        <v>0.3200584287833696</v>
      </c>
      <c r="EG101" s="1">
        <v>0</v>
      </c>
      <c r="EH101" s="1">
        <v>29.802608229021622</v>
      </c>
      <c r="EI101" s="1">
        <v>0</v>
      </c>
      <c r="EJ101" s="1">
        <v>0</v>
      </c>
      <c r="EK101" s="1">
        <v>0</v>
      </c>
      <c r="EL101" s="1">
        <v>0</v>
      </c>
      <c r="EM101" s="1">
        <v>0</v>
      </c>
      <c r="EN101" s="1">
        <v>0</v>
      </c>
      <c r="EO101" s="1">
        <v>0</v>
      </c>
      <c r="EP101" s="1">
        <v>0</v>
      </c>
      <c r="EQ101" s="1">
        <v>0</v>
      </c>
      <c r="ER101" s="1">
        <v>0</v>
      </c>
      <c r="ES101" s="1">
        <v>0</v>
      </c>
      <c r="ET101" s="1">
        <v>0</v>
      </c>
      <c r="EU101" s="1">
        <v>0</v>
      </c>
      <c r="EV101" s="1">
        <v>0</v>
      </c>
      <c r="EW101" s="1">
        <v>0</v>
      </c>
      <c r="EX101" s="1">
        <v>0</v>
      </c>
      <c r="EY101" s="1">
        <v>0</v>
      </c>
      <c r="EZ101" s="1">
        <v>0</v>
      </c>
      <c r="FA101" s="1">
        <v>0</v>
      </c>
      <c r="FB101" s="1">
        <v>0</v>
      </c>
      <c r="FC101" s="1">
        <v>0</v>
      </c>
      <c r="FD101" s="1">
        <v>0</v>
      </c>
      <c r="FE101" s="1">
        <v>0</v>
      </c>
      <c r="FF101" s="1">
        <v>0</v>
      </c>
      <c r="FG101" s="1">
        <v>0</v>
      </c>
      <c r="FH101" s="1">
        <v>0</v>
      </c>
      <c r="FI101" s="1">
        <v>0</v>
      </c>
      <c r="FJ101" s="1">
        <v>0</v>
      </c>
      <c r="FK101" s="1">
        <v>0</v>
      </c>
      <c r="FL101" s="1">
        <v>0</v>
      </c>
      <c r="FM101" s="1">
        <v>0</v>
      </c>
      <c r="FN101" s="1">
        <v>0</v>
      </c>
      <c r="FO101" s="1">
        <v>0</v>
      </c>
      <c r="FP101" s="1">
        <v>0</v>
      </c>
      <c r="FQ101" s="1">
        <v>0</v>
      </c>
      <c r="FR101" s="1">
        <v>0</v>
      </c>
      <c r="FS101" s="1">
        <v>0</v>
      </c>
      <c r="FT101" s="1">
        <v>0</v>
      </c>
      <c r="FU101" s="1">
        <v>0</v>
      </c>
      <c r="FV101" s="1">
        <v>0</v>
      </c>
      <c r="FW101" s="1">
        <v>0</v>
      </c>
      <c r="FX101" s="1">
        <v>0</v>
      </c>
      <c r="FY101" s="1">
        <v>9.4615361197681186E-2</v>
      </c>
      <c r="FZ101" s="1">
        <v>0</v>
      </c>
      <c r="GA101" s="1">
        <v>11.571901949487801</v>
      </c>
      <c r="GB101" s="1">
        <v>0</v>
      </c>
      <c r="GC101" s="1">
        <v>0</v>
      </c>
      <c r="GD101" s="1">
        <v>0</v>
      </c>
      <c r="GE101" s="1">
        <v>0</v>
      </c>
      <c r="GF101" s="1">
        <v>0</v>
      </c>
      <c r="GG101" s="1">
        <v>0</v>
      </c>
      <c r="GH101" s="1">
        <v>0</v>
      </c>
      <c r="GI101" s="1">
        <v>0</v>
      </c>
      <c r="GJ101" s="1">
        <v>0</v>
      </c>
      <c r="GK101" s="1">
        <v>0</v>
      </c>
      <c r="GL101" s="1">
        <v>0</v>
      </c>
      <c r="GM101" s="1">
        <v>0</v>
      </c>
      <c r="GN101" s="1">
        <v>0</v>
      </c>
      <c r="GO101" s="1">
        <v>0</v>
      </c>
      <c r="GP101" s="1">
        <v>0</v>
      </c>
      <c r="GQ101" s="1">
        <v>0</v>
      </c>
      <c r="GR101" s="1">
        <v>0</v>
      </c>
      <c r="GS101" s="1">
        <v>0</v>
      </c>
      <c r="GT101" s="1">
        <v>0</v>
      </c>
      <c r="GU101" s="1">
        <v>0</v>
      </c>
      <c r="GV101" s="1">
        <v>0</v>
      </c>
      <c r="GW101" s="1">
        <v>0</v>
      </c>
      <c r="GX101" s="1">
        <v>0</v>
      </c>
      <c r="GY101" s="1">
        <v>0</v>
      </c>
      <c r="GZ101" s="1">
        <v>9.678266043069636E-3</v>
      </c>
      <c r="HA101" s="1">
        <v>0</v>
      </c>
      <c r="HB101" s="1">
        <v>0.26621498932748844</v>
      </c>
      <c r="HC101" s="1">
        <v>0</v>
      </c>
      <c r="HD101" s="1">
        <v>0</v>
      </c>
      <c r="HE101" s="1">
        <v>0</v>
      </c>
      <c r="HF101" s="1">
        <v>0</v>
      </c>
      <c r="HG101" s="1">
        <v>0</v>
      </c>
      <c r="HH101" s="1">
        <v>0</v>
      </c>
      <c r="HI101" s="1">
        <v>0</v>
      </c>
      <c r="HJ101" s="1">
        <v>0</v>
      </c>
      <c r="HK101" s="1">
        <v>0</v>
      </c>
      <c r="HL101" s="1">
        <v>4.8746133770339838E-3</v>
      </c>
      <c r="HM101" s="1">
        <v>0</v>
      </c>
      <c r="HN101" s="1">
        <v>3.9476651670413401</v>
      </c>
      <c r="HO101" s="1">
        <v>0</v>
      </c>
      <c r="HP101" s="1">
        <v>0</v>
      </c>
      <c r="HQ101" s="1">
        <v>0</v>
      </c>
      <c r="HR101" s="1">
        <v>0</v>
      </c>
      <c r="HS101" s="1">
        <v>0</v>
      </c>
      <c r="HT101" s="1">
        <v>0</v>
      </c>
      <c r="HU101" s="1">
        <v>0</v>
      </c>
      <c r="HV101" s="1">
        <v>0</v>
      </c>
      <c r="HW101" s="1">
        <v>0</v>
      </c>
      <c r="HX101" s="1">
        <v>0</v>
      </c>
      <c r="HY101" s="1">
        <v>0</v>
      </c>
      <c r="HZ101" s="1">
        <v>0</v>
      </c>
      <c r="IA101" s="1">
        <v>1.6030452924189174E-2</v>
      </c>
      <c r="IB101" s="1">
        <v>0</v>
      </c>
      <c r="IC101" s="1">
        <v>0.94187023215917476</v>
      </c>
      <c r="ID101" s="1">
        <v>0</v>
      </c>
      <c r="IE101" s="1">
        <v>0</v>
      </c>
      <c r="IF101" s="1">
        <v>0</v>
      </c>
      <c r="IG101" s="1">
        <v>0</v>
      </c>
      <c r="IH101" s="1">
        <v>0</v>
      </c>
      <c r="II101" s="1">
        <v>0</v>
      </c>
      <c r="IJ101" s="1">
        <v>0</v>
      </c>
      <c r="IK101" s="1">
        <v>0</v>
      </c>
      <c r="IL101" s="1">
        <v>0</v>
      </c>
      <c r="IM101" s="1">
        <v>0</v>
      </c>
      <c r="IN101" s="1">
        <v>0</v>
      </c>
      <c r="IO101" s="1">
        <v>0</v>
      </c>
      <c r="IP101" s="1">
        <v>0</v>
      </c>
      <c r="IQ101" s="1">
        <v>0</v>
      </c>
      <c r="IR101" s="1">
        <v>0</v>
      </c>
      <c r="IS101" s="1">
        <v>0</v>
      </c>
      <c r="IT101" s="1">
        <v>0</v>
      </c>
      <c r="IU101" s="1">
        <v>0</v>
      </c>
      <c r="IV101" s="1">
        <v>0</v>
      </c>
      <c r="IW101" s="1">
        <v>0</v>
      </c>
      <c r="IX101" s="1">
        <v>0</v>
      </c>
      <c r="IY101" s="1">
        <v>0</v>
      </c>
      <c r="IZ101" s="1">
        <v>0</v>
      </c>
      <c r="JA101" s="1">
        <v>0</v>
      </c>
      <c r="JB101" s="1">
        <v>0</v>
      </c>
      <c r="JC101" s="1">
        <v>0</v>
      </c>
      <c r="JD101" s="1">
        <v>0</v>
      </c>
      <c r="JE101" s="1">
        <v>0</v>
      </c>
      <c r="JF101" s="1">
        <v>0</v>
      </c>
      <c r="JG101" s="1">
        <v>0</v>
      </c>
      <c r="JH101" s="1">
        <v>0</v>
      </c>
      <c r="JI101" s="1">
        <v>0</v>
      </c>
      <c r="JJ101" s="1">
        <v>0</v>
      </c>
      <c r="JK101" s="1">
        <v>0</v>
      </c>
      <c r="JL101" s="1">
        <v>0</v>
      </c>
      <c r="JM101" s="1">
        <v>0</v>
      </c>
      <c r="JN101" s="1">
        <v>69.053304256156324</v>
      </c>
      <c r="JO101" s="1">
        <v>0.33935414457730356</v>
      </c>
      <c r="JP101" s="1">
        <v>8.3934277695503248</v>
      </c>
      <c r="JQ101" s="1">
        <v>0.23463434530745422</v>
      </c>
      <c r="JR101" s="1">
        <v>0</v>
      </c>
      <c r="JS101" s="1">
        <v>5.0420002158323936</v>
      </c>
      <c r="JT101" s="1">
        <v>0.37576734878913243</v>
      </c>
      <c r="JU101" s="1">
        <v>0.52308027755246689</v>
      </c>
      <c r="JV101" s="1">
        <v>0</v>
      </c>
      <c r="JW101" s="1">
        <v>0</v>
      </c>
      <c r="JX101" s="1">
        <v>5.2654575982832021</v>
      </c>
      <c r="JY101" s="1">
        <v>4.7929750743550636</v>
      </c>
      <c r="JZ101" s="1">
        <v>0.95068216190422983</v>
      </c>
      <c r="KA101" s="1">
        <v>0.64407585153524127</v>
      </c>
      <c r="KB101" s="1">
        <v>4.3852409561568608</v>
      </c>
      <c r="KC101" s="1">
        <v>0</v>
      </c>
    </row>
    <row r="102" spans="1:289" ht="11" customHeight="1" x14ac:dyDescent="0.15">
      <c r="A102" s="1" t="s">
        <v>107</v>
      </c>
      <c r="B102" s="1">
        <v>895.66406250000011</v>
      </c>
      <c r="D102" s="1">
        <v>22.792346530316483</v>
      </c>
      <c r="CA102" s="1">
        <v>0</v>
      </c>
      <c r="CB102" s="1">
        <v>0</v>
      </c>
      <c r="CC102" s="1">
        <v>0</v>
      </c>
      <c r="CD102" s="1">
        <v>0</v>
      </c>
      <c r="CE102" s="1">
        <v>0</v>
      </c>
      <c r="CF102" s="1">
        <v>0</v>
      </c>
      <c r="CG102" s="1">
        <v>0</v>
      </c>
      <c r="CH102" s="1">
        <v>0</v>
      </c>
      <c r="CI102" s="1">
        <v>0</v>
      </c>
      <c r="CJ102" s="1">
        <v>0</v>
      </c>
      <c r="CK102" s="1">
        <v>0</v>
      </c>
      <c r="CL102" s="1">
        <v>0</v>
      </c>
      <c r="CM102" s="1">
        <v>0</v>
      </c>
      <c r="CN102" s="1">
        <v>0</v>
      </c>
      <c r="CO102" s="1">
        <v>0</v>
      </c>
      <c r="CP102" s="1">
        <v>0</v>
      </c>
      <c r="CQ102" s="1">
        <v>0</v>
      </c>
      <c r="CR102" s="1">
        <v>0</v>
      </c>
      <c r="CS102" s="1">
        <v>0</v>
      </c>
      <c r="CT102" s="1">
        <v>0</v>
      </c>
      <c r="CU102" s="1">
        <v>0</v>
      </c>
      <c r="CV102" s="1">
        <v>0</v>
      </c>
      <c r="CW102" s="1">
        <v>0</v>
      </c>
      <c r="CX102" s="1">
        <v>0</v>
      </c>
      <c r="CY102" s="1">
        <v>0</v>
      </c>
      <c r="CZ102" s="1">
        <v>0</v>
      </c>
      <c r="DA102" s="1">
        <v>0</v>
      </c>
      <c r="DB102" s="1">
        <v>0</v>
      </c>
      <c r="DC102" s="1">
        <v>0</v>
      </c>
      <c r="DD102" s="1">
        <v>0</v>
      </c>
      <c r="DE102" s="1">
        <v>0</v>
      </c>
      <c r="DF102" s="1">
        <v>0</v>
      </c>
      <c r="DG102" s="1">
        <v>0</v>
      </c>
      <c r="DH102" s="1">
        <v>2.3308076700094956E-3</v>
      </c>
      <c r="DI102" s="1">
        <v>5.4453885465261108E-2</v>
      </c>
      <c r="DJ102" s="1">
        <v>29.788507392211987</v>
      </c>
      <c r="DK102" s="1">
        <v>0</v>
      </c>
      <c r="DL102" s="1">
        <v>0</v>
      </c>
      <c r="DM102" s="1">
        <v>0.4412975804395084</v>
      </c>
      <c r="DN102" s="1">
        <v>0</v>
      </c>
      <c r="DO102" s="1">
        <v>0</v>
      </c>
      <c r="DP102" s="1">
        <v>0</v>
      </c>
      <c r="DQ102" s="1">
        <v>0</v>
      </c>
      <c r="DR102" s="1">
        <v>0</v>
      </c>
      <c r="DS102" s="1">
        <v>0</v>
      </c>
      <c r="DT102" s="1">
        <v>0</v>
      </c>
      <c r="DU102" s="1">
        <v>0</v>
      </c>
      <c r="DV102" s="1">
        <v>0</v>
      </c>
      <c r="DW102" s="1">
        <v>0</v>
      </c>
      <c r="DX102" s="1">
        <v>0</v>
      </c>
      <c r="DY102" s="1">
        <v>0</v>
      </c>
      <c r="DZ102" s="1">
        <v>0</v>
      </c>
      <c r="EA102" s="1">
        <v>0</v>
      </c>
      <c r="EB102" s="1">
        <v>0</v>
      </c>
      <c r="EC102" s="1">
        <v>0</v>
      </c>
      <c r="ED102" s="1">
        <v>0</v>
      </c>
      <c r="EE102" s="1">
        <v>0</v>
      </c>
      <c r="EF102" s="1">
        <v>2.6969427106009747E-3</v>
      </c>
      <c r="EG102" s="1">
        <v>0.31736148607276971</v>
      </c>
      <c r="EH102" s="1">
        <v>30.119969715094392</v>
      </c>
      <c r="EI102" s="1">
        <v>0</v>
      </c>
      <c r="EJ102" s="1">
        <v>0</v>
      </c>
      <c r="EK102" s="1">
        <v>0</v>
      </c>
      <c r="EL102" s="1">
        <v>0</v>
      </c>
      <c r="EM102" s="1">
        <v>0</v>
      </c>
      <c r="EN102" s="1">
        <v>0</v>
      </c>
      <c r="EO102" s="1">
        <v>0</v>
      </c>
      <c r="EP102" s="1">
        <v>0</v>
      </c>
      <c r="EQ102" s="1">
        <v>0</v>
      </c>
      <c r="ER102" s="1">
        <v>0</v>
      </c>
      <c r="ES102" s="1">
        <v>0</v>
      </c>
      <c r="ET102" s="1">
        <v>0</v>
      </c>
      <c r="EU102" s="1">
        <v>0</v>
      </c>
      <c r="EV102" s="1">
        <v>0</v>
      </c>
      <c r="EW102" s="1">
        <v>0</v>
      </c>
      <c r="EX102" s="1">
        <v>0</v>
      </c>
      <c r="EY102" s="1">
        <v>0</v>
      </c>
      <c r="EZ102" s="1">
        <v>0</v>
      </c>
      <c r="FA102" s="1">
        <v>0</v>
      </c>
      <c r="FB102" s="1">
        <v>0</v>
      </c>
      <c r="FC102" s="1">
        <v>0</v>
      </c>
      <c r="FD102" s="1">
        <v>0</v>
      </c>
      <c r="FE102" s="1">
        <v>0</v>
      </c>
      <c r="FF102" s="1">
        <v>0</v>
      </c>
      <c r="FG102" s="1">
        <v>0</v>
      </c>
      <c r="FH102" s="1">
        <v>0</v>
      </c>
      <c r="FI102" s="1">
        <v>0</v>
      </c>
      <c r="FJ102" s="1">
        <v>0</v>
      </c>
      <c r="FK102" s="1">
        <v>0</v>
      </c>
      <c r="FL102" s="1">
        <v>0</v>
      </c>
      <c r="FM102" s="1">
        <v>0</v>
      </c>
      <c r="FN102" s="1">
        <v>0</v>
      </c>
      <c r="FO102" s="1">
        <v>0</v>
      </c>
      <c r="FP102" s="1">
        <v>0</v>
      </c>
      <c r="FQ102" s="1">
        <v>0</v>
      </c>
      <c r="FR102" s="1">
        <v>0</v>
      </c>
      <c r="FS102" s="1">
        <v>0</v>
      </c>
      <c r="FT102" s="1">
        <v>0</v>
      </c>
      <c r="FU102" s="1">
        <v>0</v>
      </c>
      <c r="FV102" s="1">
        <v>0</v>
      </c>
      <c r="FW102" s="1">
        <v>0</v>
      </c>
      <c r="FX102" s="1">
        <v>0</v>
      </c>
      <c r="FY102" s="1">
        <v>1.903215530310506E-3</v>
      </c>
      <c r="FZ102" s="1">
        <v>9.2712145667371237E-2</v>
      </c>
      <c r="GA102" s="1">
        <v>11.664614095155173</v>
      </c>
      <c r="GB102" s="1">
        <v>0</v>
      </c>
      <c r="GC102" s="1">
        <v>0</v>
      </c>
      <c r="GD102" s="1">
        <v>0</v>
      </c>
      <c r="GE102" s="1">
        <v>0</v>
      </c>
      <c r="GF102" s="1">
        <v>0</v>
      </c>
      <c r="GG102" s="1">
        <v>0</v>
      </c>
      <c r="GH102" s="1">
        <v>0</v>
      </c>
      <c r="GI102" s="1">
        <v>0</v>
      </c>
      <c r="GJ102" s="1">
        <v>0</v>
      </c>
      <c r="GK102" s="1">
        <v>0</v>
      </c>
      <c r="GL102" s="1">
        <v>0</v>
      </c>
      <c r="GM102" s="1">
        <v>0</v>
      </c>
      <c r="GN102" s="1">
        <v>0</v>
      </c>
      <c r="GO102" s="1">
        <v>0</v>
      </c>
      <c r="GP102" s="1">
        <v>0</v>
      </c>
      <c r="GQ102" s="1">
        <v>0</v>
      </c>
      <c r="GR102" s="1">
        <v>0</v>
      </c>
      <c r="GS102" s="1">
        <v>0</v>
      </c>
      <c r="GT102" s="1">
        <v>0</v>
      </c>
      <c r="GU102" s="1">
        <v>0</v>
      </c>
      <c r="GV102" s="1">
        <v>0</v>
      </c>
      <c r="GW102" s="1">
        <v>0</v>
      </c>
      <c r="GX102" s="1">
        <v>0</v>
      </c>
      <c r="GY102" s="1">
        <v>0</v>
      </c>
      <c r="GZ102" s="1">
        <v>1.4734194326516557E-3</v>
      </c>
      <c r="HA102" s="1">
        <v>8.2048466104179887E-3</v>
      </c>
      <c r="HB102" s="1">
        <v>0.27441983593790642</v>
      </c>
      <c r="HC102" s="1">
        <v>0</v>
      </c>
      <c r="HD102" s="1">
        <v>0</v>
      </c>
      <c r="HE102" s="1">
        <v>0</v>
      </c>
      <c r="HF102" s="1">
        <v>0</v>
      </c>
      <c r="HG102" s="1">
        <v>0</v>
      </c>
      <c r="HH102" s="1">
        <v>0</v>
      </c>
      <c r="HI102" s="1">
        <v>0</v>
      </c>
      <c r="HJ102" s="1">
        <v>0</v>
      </c>
      <c r="HK102" s="1">
        <v>0</v>
      </c>
      <c r="HL102" s="1">
        <v>2.2130504694610172E-3</v>
      </c>
      <c r="HM102" s="1">
        <v>2.6615629075729887E-3</v>
      </c>
      <c r="HN102" s="1">
        <v>3.9503267299489129</v>
      </c>
      <c r="HO102" s="1">
        <v>0</v>
      </c>
      <c r="HP102" s="1">
        <v>0</v>
      </c>
      <c r="HQ102" s="1">
        <v>0</v>
      </c>
      <c r="HR102" s="1">
        <v>0</v>
      </c>
      <c r="HS102" s="1">
        <v>0</v>
      </c>
      <c r="HT102" s="1">
        <v>0</v>
      </c>
      <c r="HU102" s="1">
        <v>0</v>
      </c>
      <c r="HV102" s="1">
        <v>0</v>
      </c>
      <c r="HW102" s="1">
        <v>0</v>
      </c>
      <c r="HX102" s="1">
        <v>0</v>
      </c>
      <c r="HY102" s="1">
        <v>0</v>
      </c>
      <c r="HZ102" s="1">
        <v>0</v>
      </c>
      <c r="IA102" s="1">
        <v>1.8015200000000002E-4</v>
      </c>
      <c r="IB102" s="1">
        <v>1.5850300924189209E-2</v>
      </c>
      <c r="IC102" s="1">
        <v>0.95772053308336402</v>
      </c>
      <c r="ID102" s="1">
        <v>0</v>
      </c>
      <c r="IE102" s="1">
        <v>0</v>
      </c>
      <c r="IF102" s="1">
        <v>0</v>
      </c>
      <c r="IG102" s="1">
        <v>0</v>
      </c>
      <c r="IH102" s="1">
        <v>0</v>
      </c>
      <c r="II102" s="1">
        <v>0</v>
      </c>
      <c r="IJ102" s="1">
        <v>0</v>
      </c>
      <c r="IK102" s="1">
        <v>0</v>
      </c>
      <c r="IL102" s="1">
        <v>0</v>
      </c>
      <c r="IM102" s="1">
        <v>0</v>
      </c>
      <c r="IN102" s="1">
        <v>0</v>
      </c>
      <c r="IO102" s="1">
        <v>0</v>
      </c>
      <c r="IP102" s="1">
        <v>0</v>
      </c>
      <c r="IQ102" s="1">
        <v>0</v>
      </c>
      <c r="IR102" s="1">
        <v>0</v>
      </c>
      <c r="IS102" s="1">
        <v>0</v>
      </c>
      <c r="IT102" s="1">
        <v>0</v>
      </c>
      <c r="IU102" s="1">
        <v>0</v>
      </c>
      <c r="IV102" s="1">
        <v>0</v>
      </c>
      <c r="IW102" s="1">
        <v>0</v>
      </c>
      <c r="IX102" s="1">
        <v>0</v>
      </c>
      <c r="IY102" s="1">
        <v>0</v>
      </c>
      <c r="IZ102" s="1">
        <v>0</v>
      </c>
      <c r="JA102" s="1">
        <v>0</v>
      </c>
      <c r="JB102" s="1">
        <v>0</v>
      </c>
      <c r="JC102" s="1">
        <v>0</v>
      </c>
      <c r="JD102" s="1">
        <v>0</v>
      </c>
      <c r="JE102" s="1">
        <v>0</v>
      </c>
      <c r="JF102" s="1">
        <v>0</v>
      </c>
      <c r="JG102" s="1">
        <v>0</v>
      </c>
      <c r="JH102" s="1">
        <v>0</v>
      </c>
      <c r="JI102" s="1">
        <v>0</v>
      </c>
      <c r="JJ102" s="1">
        <v>0</v>
      </c>
      <c r="JK102" s="1">
        <v>0</v>
      </c>
      <c r="JL102" s="1">
        <v>0</v>
      </c>
      <c r="JM102" s="1">
        <v>0</v>
      </c>
      <c r="JN102" s="1">
        <v>69.053304256156324</v>
      </c>
      <c r="JO102" s="1">
        <v>0.33935414457730356</v>
      </c>
      <c r="JP102" s="1">
        <v>8.3934277695503248</v>
      </c>
      <c r="JQ102" s="1">
        <v>0.23463434530745422</v>
      </c>
      <c r="JR102" s="1">
        <v>0</v>
      </c>
      <c r="JS102" s="1">
        <v>5.0420002158323936</v>
      </c>
      <c r="JT102" s="1">
        <v>0.37576734878913243</v>
      </c>
      <c r="JU102" s="1">
        <v>0.52308027755246689</v>
      </c>
      <c r="JV102" s="1">
        <v>0</v>
      </c>
      <c r="JW102" s="1">
        <v>0</v>
      </c>
      <c r="JX102" s="1">
        <v>5.2654575982832021</v>
      </c>
      <c r="JY102" s="1">
        <v>4.7929750743550636</v>
      </c>
      <c r="JZ102" s="1">
        <v>0.95068216190422983</v>
      </c>
      <c r="KA102" s="1">
        <v>0.64407585153524127</v>
      </c>
      <c r="KB102" s="1">
        <v>4.3852409561568608</v>
      </c>
      <c r="KC102" s="1">
        <v>0</v>
      </c>
    </row>
    <row r="103" spans="1:289" ht="11" customHeight="1" x14ac:dyDescent="0.15"/>
    <row r="104" spans="1:289" ht="11" customHeight="1" x14ac:dyDescent="0.15"/>
    <row r="105" spans="1:289" ht="11" customHeight="1" x14ac:dyDescent="0.15">
      <c r="CC105" s="1">
        <v>0</v>
      </c>
      <c r="CF105" s="1">
        <v>0</v>
      </c>
      <c r="CI105" s="1">
        <v>0</v>
      </c>
      <c r="CL105" s="1">
        <v>0</v>
      </c>
      <c r="CO105" s="1">
        <v>0</v>
      </c>
      <c r="CR105" s="1">
        <v>0</v>
      </c>
      <c r="CU105" s="1">
        <v>0</v>
      </c>
      <c r="CX105" s="1">
        <v>0</v>
      </c>
      <c r="DA105" s="1">
        <v>0</v>
      </c>
      <c r="DD105" s="1">
        <v>0</v>
      </c>
      <c r="DG105" s="1">
        <v>0</v>
      </c>
      <c r="DJ105" s="1">
        <v>2119.0970382518299</v>
      </c>
      <c r="DM105" s="1">
        <v>26.681788658020732</v>
      </c>
      <c r="DP105" s="1">
        <v>0</v>
      </c>
      <c r="DS105" s="1">
        <v>0</v>
      </c>
      <c r="DV105" s="1">
        <v>0</v>
      </c>
      <c r="DY105" s="1">
        <v>0</v>
      </c>
      <c r="EB105" s="1">
        <v>0</v>
      </c>
      <c r="EE105" s="1">
        <v>0</v>
      </c>
      <c r="EH105" s="1">
        <v>1398.6478435447223</v>
      </c>
      <c r="EK105" s="1">
        <v>0</v>
      </c>
      <c r="EN105" s="1">
        <v>0</v>
      </c>
      <c r="EQ105" s="1">
        <v>0</v>
      </c>
      <c r="ET105" s="1">
        <v>0</v>
      </c>
      <c r="EW105" s="1">
        <v>0</v>
      </c>
      <c r="EZ105" s="1">
        <v>0</v>
      </c>
      <c r="FC105" s="1">
        <v>0</v>
      </c>
      <c r="FF105" s="1">
        <v>0</v>
      </c>
      <c r="FI105" s="1">
        <v>0</v>
      </c>
      <c r="FL105" s="1">
        <v>0</v>
      </c>
      <c r="FO105" s="1">
        <v>0</v>
      </c>
      <c r="FR105" s="1">
        <v>0</v>
      </c>
      <c r="FU105" s="1">
        <v>0</v>
      </c>
      <c r="FX105" s="1">
        <v>0</v>
      </c>
      <c r="GA105" s="1">
        <v>616.57449287028157</v>
      </c>
      <c r="GD105" s="1">
        <v>0</v>
      </c>
      <c r="GG105" s="1">
        <v>0</v>
      </c>
      <c r="GJ105" s="1">
        <v>0</v>
      </c>
      <c r="GM105" s="1">
        <v>0</v>
      </c>
      <c r="GP105" s="1">
        <v>0</v>
      </c>
      <c r="GS105" s="1">
        <v>0</v>
      </c>
      <c r="GV105" s="1">
        <v>0</v>
      </c>
      <c r="GY105" s="1">
        <v>0</v>
      </c>
      <c r="HB105" s="1">
        <v>6.0571354641311084</v>
      </c>
      <c r="HE105" s="1">
        <v>0</v>
      </c>
      <c r="HH105" s="1">
        <v>0</v>
      </c>
      <c r="HK105" s="1">
        <v>0</v>
      </c>
      <c r="HN105" s="1">
        <v>223.86356928568367</v>
      </c>
      <c r="HQ105" s="1">
        <v>0</v>
      </c>
      <c r="HT105" s="1">
        <v>0</v>
      </c>
      <c r="HW105" s="1">
        <v>0</v>
      </c>
      <c r="HZ105" s="1">
        <v>0</v>
      </c>
      <c r="IC105" s="1">
        <v>33.232818276945949</v>
      </c>
      <c r="IF105" s="1">
        <v>0</v>
      </c>
      <c r="II105" s="1">
        <v>0</v>
      </c>
      <c r="IL105" s="1">
        <v>0</v>
      </c>
      <c r="IO105" s="1">
        <v>0</v>
      </c>
      <c r="IR105" s="1">
        <v>0</v>
      </c>
      <c r="IU105" s="1">
        <v>0</v>
      </c>
      <c r="IX105" s="1">
        <v>0</v>
      </c>
      <c r="JA105" s="1">
        <v>0</v>
      </c>
      <c r="JD105" s="1">
        <v>0</v>
      </c>
      <c r="JG105" s="1">
        <v>0</v>
      </c>
      <c r="JJ105" s="1">
        <v>0</v>
      </c>
      <c r="JM105" s="1">
        <v>0</v>
      </c>
    </row>
    <row r="106" spans="1:289" ht="11" customHeight="1" x14ac:dyDescent="0.15"/>
    <row r="107" spans="1:289" ht="11" customHeight="1" x14ac:dyDescent="0.15"/>
    <row r="108" spans="1:289" ht="11" customHeight="1" x14ac:dyDescent="0.15"/>
    <row r="109" spans="1:289" ht="11" customHeight="1" x14ac:dyDescent="0.15"/>
    <row r="110" spans="1:289" ht="11" customHeight="1" x14ac:dyDescent="0.15"/>
    <row r="111" spans="1:289" ht="11" customHeight="1" x14ac:dyDescent="0.15"/>
    <row r="112" spans="1:289" ht="11" customHeight="1" x14ac:dyDescent="0.15"/>
    <row r="113" ht="11" customHeight="1" x14ac:dyDescent="0.15"/>
    <row r="114" ht="11" customHeight="1" x14ac:dyDescent="0.15"/>
    <row r="115" ht="11" customHeight="1" x14ac:dyDescent="0.15"/>
    <row r="116" ht="11" customHeight="1" x14ac:dyDescent="0.15"/>
    <row r="117" ht="11" customHeight="1" x14ac:dyDescent="0.15"/>
    <row r="118" ht="11" customHeight="1" x14ac:dyDescent="0.15"/>
    <row r="119" ht="11" customHeight="1" x14ac:dyDescent="0.15"/>
    <row r="120" ht="11" customHeight="1" x14ac:dyDescent="0.15"/>
    <row r="121" ht="11" customHeight="1" x14ac:dyDescent="0.15"/>
    <row r="122" ht="11" customHeight="1" x14ac:dyDescent="0.15"/>
    <row r="123" ht="11" customHeight="1" x14ac:dyDescent="0.15"/>
    <row r="124" ht="11" customHeight="1" x14ac:dyDescent="0.15"/>
    <row r="125" ht="11" customHeight="1" x14ac:dyDescent="0.15"/>
    <row r="126" ht="11" customHeight="1" x14ac:dyDescent="0.15"/>
    <row r="127" ht="11" customHeight="1" x14ac:dyDescent="0.15"/>
    <row r="128" ht="11" customHeight="1" x14ac:dyDescent="0.15"/>
    <row r="129" ht="11" customHeight="1" x14ac:dyDescent="0.15"/>
    <row r="130" ht="11" customHeight="1" x14ac:dyDescent="0.15"/>
    <row r="131" ht="11" customHeight="1" x14ac:dyDescent="0.15"/>
    <row r="132" ht="11" customHeight="1" x14ac:dyDescent="0.15"/>
    <row r="133" ht="11" customHeight="1" x14ac:dyDescent="0.15"/>
    <row r="134" ht="11" customHeight="1" x14ac:dyDescent="0.15"/>
    <row r="135" ht="11" customHeight="1" x14ac:dyDescent="0.15"/>
    <row r="136" ht="11" customHeight="1" x14ac:dyDescent="0.15"/>
    <row r="137" ht="11" customHeight="1" x14ac:dyDescent="0.15"/>
    <row r="138" ht="11" customHeight="1" x14ac:dyDescent="0.15"/>
    <row r="139" ht="11" customHeight="1" x14ac:dyDescent="0.15"/>
    <row r="140" ht="11" customHeight="1" x14ac:dyDescent="0.15"/>
    <row r="141" ht="11" customHeight="1" x14ac:dyDescent="0.15"/>
    <row r="142" ht="11" customHeight="1" x14ac:dyDescent="0.15"/>
    <row r="143" ht="11" customHeight="1" x14ac:dyDescent="0.15"/>
    <row r="144" ht="11" customHeight="1" x14ac:dyDescent="0.15"/>
    <row r="145" ht="11" customHeight="1" x14ac:dyDescent="0.15"/>
    <row r="146" ht="11" customHeight="1" x14ac:dyDescent="0.15"/>
    <row r="147" ht="11" customHeight="1" x14ac:dyDescent="0.15"/>
    <row r="148" ht="11" customHeight="1" x14ac:dyDescent="0.15"/>
    <row r="149" ht="11" customHeight="1" x14ac:dyDescent="0.15"/>
    <row r="150" ht="11" customHeight="1" x14ac:dyDescent="0.15"/>
    <row r="151" ht="11" customHeight="1" x14ac:dyDescent="0.15"/>
    <row r="152" ht="11" customHeight="1" x14ac:dyDescent="0.15"/>
    <row r="153" ht="11" customHeight="1" x14ac:dyDescent="0.15"/>
    <row r="154" ht="11" customHeight="1" x14ac:dyDescent="0.15"/>
    <row r="155" ht="11" customHeight="1" x14ac:dyDescent="0.15"/>
    <row r="156" ht="11" customHeight="1" x14ac:dyDescent="0.15"/>
    <row r="157" ht="11" customHeight="1" x14ac:dyDescent="0.15"/>
    <row r="158" ht="11" customHeight="1" x14ac:dyDescent="0.15"/>
    <row r="159" ht="11" customHeight="1" x14ac:dyDescent="0.15"/>
    <row r="160" ht="11" customHeight="1" x14ac:dyDescent="0.15"/>
    <row r="161" ht="11" customHeight="1" x14ac:dyDescent="0.15"/>
    <row r="162" ht="11" customHeight="1" x14ac:dyDescent="0.15"/>
    <row r="163" ht="11" customHeight="1" x14ac:dyDescent="0.15"/>
    <row r="164" ht="11" customHeight="1" x14ac:dyDescent="0.15"/>
    <row r="165" ht="11" customHeight="1" x14ac:dyDescent="0.15"/>
    <row r="166" ht="11" customHeight="1" x14ac:dyDescent="0.15"/>
    <row r="167" ht="11" customHeight="1" x14ac:dyDescent="0.15"/>
    <row r="168" ht="11" customHeight="1" x14ac:dyDescent="0.15"/>
    <row r="169" ht="11" customHeight="1" x14ac:dyDescent="0.15"/>
    <row r="170" ht="11" customHeight="1" x14ac:dyDescent="0.15"/>
    <row r="171" ht="11" customHeight="1" x14ac:dyDescent="0.15"/>
    <row r="172" ht="11" customHeight="1" x14ac:dyDescent="0.15"/>
    <row r="173" ht="11" customHeight="1" x14ac:dyDescent="0.15"/>
    <row r="174" ht="11" customHeight="1" x14ac:dyDescent="0.15"/>
    <row r="175" ht="11" customHeight="1" x14ac:dyDescent="0.15"/>
    <row r="176" ht="11" customHeight="1" x14ac:dyDescent="0.15"/>
    <row r="177" ht="11" customHeight="1" x14ac:dyDescent="0.15"/>
    <row r="178" ht="11" customHeight="1" x14ac:dyDescent="0.15"/>
    <row r="179" ht="11" customHeight="1" x14ac:dyDescent="0.15"/>
    <row r="180" ht="11" customHeight="1" x14ac:dyDescent="0.15"/>
    <row r="181" ht="11" customHeight="1" x14ac:dyDescent="0.15"/>
    <row r="182" ht="11" customHeight="1" x14ac:dyDescent="0.15"/>
    <row r="183" ht="11" customHeight="1" x14ac:dyDescent="0.15"/>
    <row r="184" ht="11" customHeight="1" x14ac:dyDescent="0.15"/>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C549C-66AF-1941-8178-79B2E834ADAA}">
  <sheetPr codeName="Sheet8"/>
  <dimension ref="A1:IU111"/>
  <sheetViews>
    <sheetView workbookViewId="0">
      <pane xSplit="22720" ySplit="1300" topLeftCell="IS1"/>
      <selection pane="topRight" activeCell="A255" sqref="A255"/>
      <selection pane="bottomLeft"/>
      <selection pane="bottomRight" activeCell="IU74" sqref="IU74"/>
    </sheetView>
  </sheetViews>
  <sheetFormatPr baseColWidth="10" defaultColWidth="12.7109375" defaultRowHeight="14" x14ac:dyDescent="0.15"/>
  <cols>
    <col min="1" max="1" width="22.7109375" style="4" customWidth="1"/>
    <col min="2" max="2" width="8.7109375" style="6" customWidth="1"/>
    <col min="3" max="16384" width="12.7109375" style="4"/>
  </cols>
  <sheetData>
    <row r="1" spans="1:255" ht="45" x14ac:dyDescent="0.15">
      <c r="A1" s="4" t="s">
        <v>491</v>
      </c>
      <c r="B1" s="6" t="s">
        <v>651</v>
      </c>
      <c r="C1" s="4" t="s">
        <v>652</v>
      </c>
      <c r="D1" s="4" t="s">
        <v>653</v>
      </c>
      <c r="E1" s="4" t="s">
        <v>654</v>
      </c>
      <c r="F1" s="4" t="s">
        <v>655</v>
      </c>
      <c r="G1" s="4" t="s">
        <v>656</v>
      </c>
      <c r="H1" s="4" t="s">
        <v>657</v>
      </c>
      <c r="I1" s="4" t="s">
        <v>658</v>
      </c>
      <c r="J1" s="4" t="s">
        <v>659</v>
      </c>
      <c r="K1" s="4" t="s">
        <v>660</v>
      </c>
      <c r="L1" s="4" t="s">
        <v>661</v>
      </c>
      <c r="M1" s="4" t="s">
        <v>662</v>
      </c>
      <c r="N1" s="4" t="s">
        <v>663</v>
      </c>
      <c r="O1" s="4" t="s">
        <v>664</v>
      </c>
      <c r="P1" s="4" t="s">
        <v>665</v>
      </c>
      <c r="Q1" s="4" t="s">
        <v>666</v>
      </c>
      <c r="R1" s="4" t="s">
        <v>667</v>
      </c>
      <c r="S1" s="4" t="s">
        <v>668</v>
      </c>
      <c r="T1" s="4" t="s">
        <v>669</v>
      </c>
      <c r="U1" s="4" t="s">
        <v>670</v>
      </c>
      <c r="V1" s="4" t="s">
        <v>671</v>
      </c>
      <c r="W1" s="4" t="s">
        <v>672</v>
      </c>
      <c r="X1" s="4" t="s">
        <v>673</v>
      </c>
      <c r="Y1" s="4" t="s">
        <v>674</v>
      </c>
      <c r="Z1" s="4" t="s">
        <v>675</v>
      </c>
      <c r="AA1" s="4" t="s">
        <v>676</v>
      </c>
      <c r="AB1" s="4" t="s">
        <v>677</v>
      </c>
      <c r="IU1" s="4" t="s">
        <v>678</v>
      </c>
    </row>
    <row r="5" spans="1:255" ht="15" x14ac:dyDescent="0.15">
      <c r="A5" s="4" t="s">
        <v>53</v>
      </c>
      <c r="B5" s="6" t="s">
        <v>679</v>
      </c>
      <c r="C5" s="4">
        <v>100.00000000000048</v>
      </c>
      <c r="D5" s="4">
        <v>55.406081009877163</v>
      </c>
      <c r="E5" s="4">
        <v>11.032419441683889</v>
      </c>
      <c r="F5" s="4">
        <v>30.379404422145388</v>
      </c>
      <c r="G5" s="4">
        <v>1.3091797105537408</v>
      </c>
      <c r="H5" s="4">
        <v>0.40017917634795713</v>
      </c>
      <c r="I5" s="4">
        <v>1.4727362393923484</v>
      </c>
      <c r="IU5" s="4">
        <v>100.00000000000048</v>
      </c>
    </row>
    <row r="6" spans="1:255" ht="15" x14ac:dyDescent="0.15">
      <c r="A6" s="4" t="s">
        <v>53</v>
      </c>
      <c r="B6" s="6" t="s">
        <v>680</v>
      </c>
      <c r="C6" s="4">
        <v>100.00000000000067</v>
      </c>
      <c r="D6" s="4">
        <v>52.946623570112322</v>
      </c>
      <c r="E6" s="4">
        <v>11.346722057725025</v>
      </c>
      <c r="F6" s="4">
        <v>32.416351546158701</v>
      </c>
      <c r="G6" s="4">
        <v>1.2560215130605956</v>
      </c>
      <c r="H6" s="4">
        <v>0.52639026335868189</v>
      </c>
      <c r="I6" s="4">
        <v>1.5078910495853382</v>
      </c>
      <c r="IU6" s="4">
        <v>100.00000000000065</v>
      </c>
    </row>
    <row r="7" spans="1:255" ht="15" x14ac:dyDescent="0.15">
      <c r="A7" s="4" t="s">
        <v>53</v>
      </c>
      <c r="B7" s="6" t="s">
        <v>681</v>
      </c>
      <c r="C7" s="4">
        <v>100.00000000000057</v>
      </c>
      <c r="D7" s="4">
        <v>46.445111788697027</v>
      </c>
      <c r="E7" s="4">
        <v>11.639606994174388</v>
      </c>
      <c r="F7" s="4">
        <v>35.424465966061042</v>
      </c>
      <c r="G7" s="4">
        <v>2.9583918875091375</v>
      </c>
      <c r="H7" s="4">
        <v>1.2526161367505912</v>
      </c>
      <c r="I7" s="4">
        <v>0.65445731308588972</v>
      </c>
      <c r="J7" s="4">
        <v>1.6253499137225025</v>
      </c>
      <c r="IU7" s="4">
        <v>100.00000000000057</v>
      </c>
    </row>
    <row r="8" spans="1:255" ht="15" x14ac:dyDescent="0.15">
      <c r="A8" s="4" t="s">
        <v>53</v>
      </c>
      <c r="B8" s="6" t="s">
        <v>682</v>
      </c>
      <c r="C8" s="4">
        <v>100.00000000000074</v>
      </c>
      <c r="D8" s="4">
        <v>39.882756280768064</v>
      </c>
      <c r="E8" s="4">
        <v>11.866156321448925</v>
      </c>
      <c r="F8" s="4">
        <v>38.244080212900386</v>
      </c>
      <c r="G8" s="4">
        <v>6.2278158087442677</v>
      </c>
      <c r="H8" s="4">
        <v>1.2511398878213367</v>
      </c>
      <c r="I8" s="4">
        <v>0.76081219131486255</v>
      </c>
      <c r="J8" s="4">
        <v>1.7672392970029001</v>
      </c>
      <c r="IU8" s="4">
        <v>100.00000000000075</v>
      </c>
    </row>
    <row r="9" spans="1:255" ht="15" x14ac:dyDescent="0.15">
      <c r="A9" s="4" t="s">
        <v>53</v>
      </c>
      <c r="B9" s="6" t="s">
        <v>683</v>
      </c>
      <c r="C9" s="4">
        <v>100.00000000000071</v>
      </c>
      <c r="D9" s="4">
        <v>34.433316237364444</v>
      </c>
      <c r="E9" s="4">
        <v>12.027921383737899</v>
      </c>
      <c r="F9" s="4">
        <v>40.584633862700422</v>
      </c>
      <c r="G9" s="4">
        <v>8.9651813154056974</v>
      </c>
      <c r="H9" s="4">
        <v>1.2412289048138245</v>
      </c>
      <c r="I9" s="4">
        <v>0.84573632897948969</v>
      </c>
      <c r="J9" s="4">
        <v>1.9019819669989382</v>
      </c>
      <c r="IU9" s="4">
        <v>100.0000000000007</v>
      </c>
    </row>
    <row r="10" spans="1:255" ht="15" x14ac:dyDescent="0.15">
      <c r="A10" s="4" t="s">
        <v>53</v>
      </c>
      <c r="B10" s="6" t="s">
        <v>684</v>
      </c>
      <c r="C10" s="4">
        <v>100.00000000000082</v>
      </c>
      <c r="D10" s="4">
        <v>19.318414216349659</v>
      </c>
      <c r="E10" s="4">
        <v>12.247913513521189</v>
      </c>
      <c r="F10" s="4">
        <v>40.971825308851116</v>
      </c>
      <c r="G10" s="4">
        <v>8.0637649843647736</v>
      </c>
      <c r="H10" s="4">
        <v>14.886900079846553</v>
      </c>
      <c r="I10" s="4">
        <v>1.2014656587221306</v>
      </c>
      <c r="J10" s="4">
        <v>0.99914208766606349</v>
      </c>
      <c r="K10" s="4">
        <v>2.3105741506793409</v>
      </c>
      <c r="IU10" s="4">
        <v>100.00000000000082</v>
      </c>
    </row>
    <row r="11" spans="1:255" ht="15" x14ac:dyDescent="0.15">
      <c r="A11" s="4" t="s">
        <v>53</v>
      </c>
      <c r="B11" s="6" t="s">
        <v>685</v>
      </c>
      <c r="C11" s="4">
        <v>100.0000000000008</v>
      </c>
      <c r="D11" s="4">
        <v>8.2860317092276148</v>
      </c>
      <c r="E11" s="4">
        <v>12.468796253147422</v>
      </c>
      <c r="F11" s="4">
        <v>40.794094620838152</v>
      </c>
      <c r="G11" s="4">
        <v>14.390863152337824</v>
      </c>
      <c r="H11" s="4">
        <v>19.11650527523166</v>
      </c>
      <c r="I11" s="4">
        <v>1.1370380059413387</v>
      </c>
      <c r="J11" s="4">
        <v>1.1210813652765983</v>
      </c>
      <c r="K11" s="4">
        <v>4.0207861235494413E-2</v>
      </c>
      <c r="L11" s="4">
        <v>2.6453817567646922</v>
      </c>
      <c r="IU11" s="4">
        <v>100.0000000000008</v>
      </c>
    </row>
    <row r="12" spans="1:255" ht="15" x14ac:dyDescent="0.15">
      <c r="A12" s="4" t="s">
        <v>53</v>
      </c>
      <c r="B12" s="6" t="s">
        <v>686</v>
      </c>
      <c r="C12" s="4">
        <v>100.00000000000087</v>
      </c>
      <c r="D12" s="4">
        <v>3.5033088471289431</v>
      </c>
      <c r="E12" s="4">
        <v>11.95986013291221</v>
      </c>
      <c r="F12" s="4">
        <v>0.95257033704895799</v>
      </c>
      <c r="G12" s="4">
        <v>40.86325530498673</v>
      </c>
      <c r="H12" s="4">
        <v>16.12142684809281</v>
      </c>
      <c r="I12" s="4">
        <v>21.367402729075618</v>
      </c>
      <c r="J12" s="4">
        <v>1.1093830620393963</v>
      </c>
      <c r="K12" s="4">
        <v>1.1823924583943535</v>
      </c>
      <c r="L12" s="4">
        <v>0.18773077006521136</v>
      </c>
      <c r="M12" s="4">
        <v>2.7526695102566334</v>
      </c>
      <c r="IU12" s="4">
        <v>100.00000000000087</v>
      </c>
    </row>
    <row r="13" spans="1:255" ht="15" x14ac:dyDescent="0.15">
      <c r="A13" s="4" t="s">
        <v>53</v>
      </c>
      <c r="B13" s="6" t="s">
        <v>687</v>
      </c>
      <c r="C13" s="4">
        <v>100.00000000000077</v>
      </c>
      <c r="E13" s="4">
        <v>0.27074521304628896</v>
      </c>
      <c r="F13" s="4">
        <v>1.4373224347541007</v>
      </c>
      <c r="G13" s="4">
        <v>9.0719669986805496</v>
      </c>
      <c r="H13" s="4">
        <v>2.9851999117043362</v>
      </c>
      <c r="I13" s="4">
        <v>40.956732915746642</v>
      </c>
      <c r="J13" s="4">
        <v>16.040560401325667</v>
      </c>
      <c r="K13" s="4">
        <v>23.762515590020488</v>
      </c>
      <c r="L13" s="4">
        <v>1.1802645469737907</v>
      </c>
      <c r="M13" s="4">
        <v>1.1796441326508884</v>
      </c>
      <c r="N13" s="4">
        <v>0.34211347277998816</v>
      </c>
      <c r="O13" s="4">
        <v>2.7729343823180215</v>
      </c>
      <c r="IU13" s="4">
        <v>100.00000000000077</v>
      </c>
    </row>
    <row r="14" spans="1:255" ht="15" x14ac:dyDescent="0.15">
      <c r="A14" s="4" t="s">
        <v>53</v>
      </c>
      <c r="B14" s="6" t="s">
        <v>688</v>
      </c>
      <c r="C14" s="4">
        <v>100.0000000000008</v>
      </c>
      <c r="E14" s="4">
        <v>0.39313792259037433</v>
      </c>
      <c r="F14" s="4">
        <v>2.3091791894448321</v>
      </c>
      <c r="G14" s="4">
        <v>7.1626942090382961</v>
      </c>
      <c r="H14" s="4">
        <v>4.2665069214070304</v>
      </c>
      <c r="I14" s="4">
        <v>41.104052477303149</v>
      </c>
      <c r="J14" s="4">
        <v>14.922319067588314</v>
      </c>
      <c r="K14" s="4">
        <v>24.390748738204778</v>
      </c>
      <c r="L14" s="4">
        <v>1.2542125468136689</v>
      </c>
      <c r="M14" s="4">
        <v>1.1365380397746325</v>
      </c>
      <c r="N14" s="4">
        <v>0.34211347277999449</v>
      </c>
      <c r="O14" s="4">
        <v>2.7184974150557291</v>
      </c>
      <c r="IU14" s="4">
        <v>100.0000000000008</v>
      </c>
    </row>
    <row r="15" spans="1:255" ht="15" x14ac:dyDescent="0.15">
      <c r="A15" s="4" t="s">
        <v>96</v>
      </c>
      <c r="B15" s="6" t="s">
        <v>689</v>
      </c>
      <c r="C15" s="4">
        <v>100.0000000000008</v>
      </c>
      <c r="D15" s="4">
        <v>8.2860317092276148</v>
      </c>
      <c r="E15" s="4">
        <v>12.468796253147422</v>
      </c>
      <c r="F15" s="4">
        <v>40.794094620838152</v>
      </c>
      <c r="G15" s="4">
        <v>14.390863152337824</v>
      </c>
      <c r="H15" s="4">
        <v>19.11650527523166</v>
      </c>
      <c r="I15" s="4">
        <v>1.1370380059413387</v>
      </c>
      <c r="J15" s="4">
        <v>1.1210813652765983</v>
      </c>
      <c r="K15" s="4">
        <v>4.0207861235494413E-2</v>
      </c>
      <c r="L15" s="4">
        <v>2.6453817567646922</v>
      </c>
      <c r="IU15" s="4">
        <v>100.0000000000008</v>
      </c>
    </row>
    <row r="16" spans="1:255" ht="15" x14ac:dyDescent="0.15">
      <c r="A16" s="4" t="s">
        <v>103</v>
      </c>
      <c r="B16" s="6" t="s">
        <v>526</v>
      </c>
      <c r="C16" s="4">
        <v>99.999999999998835</v>
      </c>
      <c r="D16" s="4">
        <v>99.999999999998835</v>
      </c>
      <c r="IU16" s="4">
        <v>99.999999999998835</v>
      </c>
    </row>
    <row r="17" spans="1:255" ht="15" x14ac:dyDescent="0.15">
      <c r="A17" s="4" t="s">
        <v>107</v>
      </c>
      <c r="B17" s="6" t="s">
        <v>527</v>
      </c>
      <c r="C17" s="4">
        <v>100</v>
      </c>
      <c r="D17" s="4">
        <v>99.987250238516907</v>
      </c>
      <c r="E17" s="4">
        <v>1.5242864451943687E-3</v>
      </c>
      <c r="P17" s="4">
        <v>1.1225475037891619E-2</v>
      </c>
      <c r="IU17" s="4">
        <v>99.999999999999986</v>
      </c>
    </row>
    <row r="18" spans="1:255" ht="15" x14ac:dyDescent="0.15">
      <c r="A18" s="4" t="s">
        <v>113</v>
      </c>
      <c r="B18" s="6" t="s">
        <v>528</v>
      </c>
      <c r="C18" s="4">
        <v>99.988774524962125</v>
      </c>
      <c r="D18" s="4">
        <v>99.557663797659245</v>
      </c>
      <c r="E18" s="4">
        <v>0.43111072730287275</v>
      </c>
      <c r="IU18" s="4">
        <v>99.988774524962125</v>
      </c>
    </row>
    <row r="19" spans="1:255" ht="15" x14ac:dyDescent="0.15">
      <c r="A19" s="4" t="s">
        <v>107</v>
      </c>
      <c r="B19" s="6" t="s">
        <v>529</v>
      </c>
      <c r="C19" s="4">
        <v>100.00000000000001</v>
      </c>
      <c r="D19" s="4">
        <v>99.557663797659245</v>
      </c>
      <c r="E19" s="4">
        <v>1.5261282920547427E-3</v>
      </c>
      <c r="P19" s="4">
        <v>0.42958459901081802</v>
      </c>
      <c r="Q19" s="4">
        <v>1.1225475037891619E-2</v>
      </c>
      <c r="IU19" s="4">
        <v>100.00000000000001</v>
      </c>
    </row>
    <row r="20" spans="1:255" ht="15" x14ac:dyDescent="0.15">
      <c r="A20" s="4" t="s">
        <v>113</v>
      </c>
      <c r="B20" s="6" t="s">
        <v>530</v>
      </c>
      <c r="C20" s="4">
        <v>99.559189925951287</v>
      </c>
      <c r="D20" s="4">
        <v>98.211964334106156</v>
      </c>
      <c r="E20" s="4">
        <v>0.2796074983699941</v>
      </c>
      <c r="F20" s="4">
        <v>1.06761809347513</v>
      </c>
      <c r="IU20" s="4">
        <v>99.559189925951287</v>
      </c>
    </row>
    <row r="21" spans="1:255" ht="15" x14ac:dyDescent="0.15">
      <c r="A21" s="4" t="s">
        <v>107</v>
      </c>
      <c r="B21" s="6" t="s">
        <v>531</v>
      </c>
      <c r="C21" s="4">
        <v>99.999999999999986</v>
      </c>
      <c r="D21" s="4">
        <v>98.211964334106156</v>
      </c>
      <c r="E21" s="4">
        <v>1.5287311693737641E-3</v>
      </c>
      <c r="F21" s="4">
        <v>2.2151511497846763E-3</v>
      </c>
      <c r="P21" s="4">
        <v>0.2780787672006203</v>
      </c>
      <c r="Q21" s="4">
        <v>1.0654029423253453</v>
      </c>
      <c r="R21" s="4">
        <v>0.44081007404870964</v>
      </c>
      <c r="IU21" s="4">
        <v>100</v>
      </c>
    </row>
    <row r="22" spans="1:255" ht="15" x14ac:dyDescent="0.15">
      <c r="A22" s="4" t="s">
        <v>113</v>
      </c>
      <c r="B22" s="6" t="s">
        <v>532</v>
      </c>
      <c r="C22" s="4">
        <v>98.215708216425369</v>
      </c>
      <c r="D22" s="4">
        <v>95.857463234054848</v>
      </c>
      <c r="E22" s="4">
        <v>0.11006065998910133</v>
      </c>
      <c r="F22" s="4">
        <v>2.2481843223814186</v>
      </c>
      <c r="IU22" s="4">
        <v>98.215708216425369</v>
      </c>
    </row>
    <row r="23" spans="1:255" ht="15" x14ac:dyDescent="0.15">
      <c r="A23" s="4" t="s">
        <v>107</v>
      </c>
      <c r="B23" s="6" t="s">
        <v>533</v>
      </c>
      <c r="C23" s="4">
        <v>100.00000000000004</v>
      </c>
      <c r="D23" s="4">
        <v>95.857463234054848</v>
      </c>
      <c r="E23" s="4">
        <v>1.5322941014292808E-3</v>
      </c>
      <c r="F23" s="4">
        <v>2.2173397721661891E-3</v>
      </c>
      <c r="P23" s="4">
        <v>0.10852836588767203</v>
      </c>
      <c r="Q23" s="4">
        <v>2.2459669826092528</v>
      </c>
      <c r="R23" s="4">
        <v>0.71888884124932995</v>
      </c>
      <c r="S23" s="4">
        <v>1.0654029423253453</v>
      </c>
      <c r="IU23" s="4">
        <v>100.00000000000004</v>
      </c>
    </row>
    <row r="24" spans="1:255" ht="15" x14ac:dyDescent="0.15">
      <c r="A24" s="4" t="s">
        <v>113</v>
      </c>
      <c r="B24" s="6" t="s">
        <v>534</v>
      </c>
      <c r="C24" s="4">
        <v>95.861212867928415</v>
      </c>
      <c r="D24" s="4">
        <v>93.592172695076243</v>
      </c>
      <c r="E24" s="4">
        <v>0.10949706033939902</v>
      </c>
      <c r="F24" s="4">
        <v>2.1595431125127726</v>
      </c>
      <c r="IU24" s="4">
        <v>95.861212867928415</v>
      </c>
    </row>
    <row r="25" spans="1:255" ht="15" x14ac:dyDescent="0.15">
      <c r="A25" s="4" t="s">
        <v>107</v>
      </c>
      <c r="B25" s="6" t="s">
        <v>535</v>
      </c>
      <c r="C25" s="4">
        <v>100.00000000000001</v>
      </c>
      <c r="D25" s="4">
        <v>93.592172695076243</v>
      </c>
      <c r="E25" s="4">
        <v>1.5360060716914454E-3</v>
      </c>
      <c r="F25" s="4">
        <v>2.2196436185638125E-3</v>
      </c>
      <c r="P25" s="4">
        <v>0.10796105426770763</v>
      </c>
      <c r="Q25" s="4">
        <v>2.1573234688942087</v>
      </c>
      <c r="R25" s="4">
        <v>0.82741720713700195</v>
      </c>
      <c r="S25" s="4">
        <v>3.3113699249345978</v>
      </c>
      <c r="IU25" s="4">
        <v>100</v>
      </c>
    </row>
    <row r="26" spans="1:255" ht="15" x14ac:dyDescent="0.15">
      <c r="A26" s="4" t="s">
        <v>113</v>
      </c>
      <c r="B26" s="6" t="s">
        <v>536</v>
      </c>
      <c r="C26" s="4">
        <v>93.595928344766492</v>
      </c>
      <c r="D26" s="4">
        <v>91.409752514157489</v>
      </c>
      <c r="E26" s="4">
        <v>0.10950753850622885</v>
      </c>
      <c r="F26" s="4">
        <v>2.0766682921027706</v>
      </c>
      <c r="IU26" s="4">
        <v>93.595928344766492</v>
      </c>
    </row>
    <row r="27" spans="1:255" ht="15" x14ac:dyDescent="0.15">
      <c r="A27" s="4" t="s">
        <v>107</v>
      </c>
      <c r="B27" s="6" t="s">
        <v>537</v>
      </c>
      <c r="C27" s="4">
        <v>100</v>
      </c>
      <c r="D27" s="4">
        <v>91.409752514157489</v>
      </c>
      <c r="E27" s="4">
        <v>1.5398788144760287E-3</v>
      </c>
      <c r="F27" s="4">
        <v>2.2220798047356397E-3</v>
      </c>
      <c r="P27" s="4">
        <v>0.10796765969175287</v>
      </c>
      <c r="Q27" s="4">
        <v>2.0744462122980361</v>
      </c>
      <c r="R27" s="4">
        <v>0.93537826140470959</v>
      </c>
      <c r="S27" s="4">
        <v>5.4686933938288069</v>
      </c>
      <c r="IU27" s="4">
        <v>100</v>
      </c>
    </row>
    <row r="28" spans="1:255" ht="15" x14ac:dyDescent="0.15">
      <c r="A28" s="4" t="s">
        <v>113</v>
      </c>
      <c r="B28" s="6" t="s">
        <v>538</v>
      </c>
      <c r="C28" s="4">
        <v>91.41351447277691</v>
      </c>
      <c r="D28" s="4">
        <v>89.304215365347332</v>
      </c>
      <c r="E28" s="4">
        <v>0.11017491114767211</v>
      </c>
      <c r="F28" s="4">
        <v>1.9991241962819126</v>
      </c>
      <c r="IU28" s="4">
        <v>91.41351447277691</v>
      </c>
    </row>
    <row r="29" spans="1:255" ht="15" x14ac:dyDescent="0.15">
      <c r="A29" s="4" t="s">
        <v>107</v>
      </c>
      <c r="B29" s="6" t="s">
        <v>539</v>
      </c>
      <c r="C29" s="4">
        <v>100.00000000000023</v>
      </c>
      <c r="D29" s="4">
        <v>89.304215365347332</v>
      </c>
      <c r="E29" s="4">
        <v>1.5439255153914598E-3</v>
      </c>
      <c r="F29" s="4">
        <v>2.2246703121928009E-3</v>
      </c>
      <c r="P29" s="4">
        <v>0.1086309856322806</v>
      </c>
      <c r="Q29" s="4">
        <v>1.99689952596972</v>
      </c>
      <c r="R29" s="4">
        <v>1.0433459210964626</v>
      </c>
      <c r="S29" s="4">
        <v>7.543139606126843</v>
      </c>
      <c r="IU29" s="4">
        <v>100.00000000000021</v>
      </c>
    </row>
    <row r="30" spans="1:255" ht="15" x14ac:dyDescent="0.15">
      <c r="A30" s="4" t="s">
        <v>113</v>
      </c>
      <c r="B30" s="6" t="s">
        <v>540</v>
      </c>
      <c r="C30" s="4">
        <v>89.307983961174784</v>
      </c>
      <c r="D30" s="4">
        <v>87.269843358904069</v>
      </c>
      <c r="E30" s="4">
        <v>0.11161617459831719</v>
      </c>
      <c r="F30" s="4">
        <v>1.9265244276723923</v>
      </c>
      <c r="IU30" s="4">
        <v>89.30798396117477</v>
      </c>
    </row>
    <row r="31" spans="1:255" ht="15" x14ac:dyDescent="0.15">
      <c r="A31" s="4" t="s">
        <v>107</v>
      </c>
      <c r="B31" s="6" t="s">
        <v>541</v>
      </c>
      <c r="C31" s="4">
        <v>100.00000000000009</v>
      </c>
      <c r="D31" s="4">
        <v>87.269843358904069</v>
      </c>
      <c r="E31" s="4">
        <v>1.5481611175374149E-3</v>
      </c>
      <c r="F31" s="4">
        <v>2.2274442953204524E-3</v>
      </c>
      <c r="P31" s="4">
        <v>0.11006801348077974</v>
      </c>
      <c r="Q31" s="4">
        <v>1.9242969833770718</v>
      </c>
      <c r="R31" s="4">
        <v>1.1519769067287431</v>
      </c>
      <c r="S31" s="4">
        <v>9.5400391320965632</v>
      </c>
      <c r="IU31" s="4">
        <v>100.0000000000001</v>
      </c>
    </row>
    <row r="32" spans="1:255" ht="15" x14ac:dyDescent="0.15">
      <c r="A32" s="4" t="s">
        <v>113</v>
      </c>
      <c r="B32" s="6" t="s">
        <v>542</v>
      </c>
      <c r="C32" s="4">
        <v>87.273618964316952</v>
      </c>
      <c r="D32" s="4">
        <v>85.301090872681741</v>
      </c>
      <c r="E32" s="4">
        <v>0.1140016104543147</v>
      </c>
      <c r="F32" s="4">
        <v>1.8585264811809037</v>
      </c>
      <c r="IU32" s="4">
        <v>87.273618964316952</v>
      </c>
    </row>
    <row r="33" spans="1:255" ht="15" x14ac:dyDescent="0.15">
      <c r="A33" s="4" t="s">
        <v>107</v>
      </c>
      <c r="B33" s="6" t="s">
        <v>543</v>
      </c>
      <c r="C33" s="4">
        <v>100.00000000000011</v>
      </c>
      <c r="D33" s="4">
        <v>85.301090872681741</v>
      </c>
      <c r="E33" s="4">
        <v>1.5526027412790494E-3</v>
      </c>
      <c r="F33" s="4">
        <v>2.2304420355890487E-3</v>
      </c>
      <c r="P33" s="4">
        <v>0.11244900771303566</v>
      </c>
      <c r="Q33" s="4">
        <v>1.8562960391453147</v>
      </c>
      <c r="R33" s="4">
        <v>1.2620449202095227</v>
      </c>
      <c r="S33" s="4">
        <v>11.464336115473632</v>
      </c>
      <c r="IU33" s="4">
        <v>100.00000000000011</v>
      </c>
    </row>
    <row r="34" spans="1:255" ht="15" x14ac:dyDescent="0.15">
      <c r="A34" s="4" t="s">
        <v>113</v>
      </c>
      <c r="B34" s="6" t="s">
        <v>544</v>
      </c>
      <c r="C34" s="4">
        <v>85.304873917458693</v>
      </c>
      <c r="D34" s="4">
        <v>83.158559330065458</v>
      </c>
      <c r="E34" s="4">
        <v>0.18981677048246143</v>
      </c>
      <c r="F34" s="4">
        <v>1.65928412923973</v>
      </c>
      <c r="G34" s="4">
        <v>0.297213687671046</v>
      </c>
      <c r="IU34" s="4">
        <v>85.304873917458707</v>
      </c>
    </row>
    <row r="35" spans="1:255" ht="15" x14ac:dyDescent="0.15">
      <c r="A35" s="4" t="s">
        <v>107</v>
      </c>
      <c r="B35" s="6" t="s">
        <v>545</v>
      </c>
      <c r="C35" s="4">
        <v>100.00000000000027</v>
      </c>
      <c r="D35" s="4">
        <v>83.158559330519864</v>
      </c>
      <c r="E35" s="4">
        <v>1.5573456187678901E-3</v>
      </c>
      <c r="F35" s="4">
        <v>2.2337517900635141E-3</v>
      </c>
      <c r="G35" s="4">
        <v>2.7559989883684257E-3</v>
      </c>
      <c r="P35" s="4">
        <v>0.18825942481940944</v>
      </c>
      <c r="Q35" s="4">
        <v>1.6570503777108136</v>
      </c>
      <c r="R35" s="4">
        <v>0.29445768801146993</v>
      </c>
      <c r="S35" s="4">
        <v>1.3744939279225585</v>
      </c>
      <c r="T35" s="4">
        <v>13.320632154618952</v>
      </c>
      <c r="IU35" s="4">
        <v>100.00000000000026</v>
      </c>
    </row>
    <row r="36" spans="1:255" ht="15" x14ac:dyDescent="0.15">
      <c r="A36" s="4" t="s">
        <v>113</v>
      </c>
      <c r="B36" s="6" t="s">
        <v>546</v>
      </c>
      <c r="C36" s="4">
        <v>83.165106426916992</v>
      </c>
      <c r="D36" s="4">
        <v>80.514591581679952</v>
      </c>
      <c r="E36" s="4">
        <v>0.37084091696098836</v>
      </c>
      <c r="F36" s="4">
        <v>1.2488388258162069</v>
      </c>
      <c r="G36" s="4">
        <v>1.0308351024598523</v>
      </c>
      <c r="IU36" s="4">
        <v>83.165106426916992</v>
      </c>
    </row>
    <row r="37" spans="1:255" ht="15" x14ac:dyDescent="0.15">
      <c r="A37" s="4" t="s">
        <v>107</v>
      </c>
      <c r="B37" s="6" t="s">
        <v>547</v>
      </c>
      <c r="C37" s="4">
        <v>100.0000000000002</v>
      </c>
      <c r="D37" s="4">
        <v>80.514591581679952</v>
      </c>
      <c r="E37" s="4">
        <v>1.5625130864871878E-3</v>
      </c>
      <c r="F37" s="4">
        <v>2.23758936262631E-3</v>
      </c>
      <c r="G37" s="4">
        <v>2.7555053097821679E-3</v>
      </c>
      <c r="P37" s="4">
        <v>0.36927840387450117</v>
      </c>
      <c r="Q37" s="4">
        <v>1.2466012364535799</v>
      </c>
      <c r="R37" s="4">
        <v>1.0280795971500698</v>
      </c>
      <c r="S37" s="4">
        <v>1.5627533527419679</v>
      </c>
      <c r="T37" s="4">
        <v>14.977682532329762</v>
      </c>
      <c r="U37" s="4">
        <v>0.29445768801146993</v>
      </c>
      <c r="IU37" s="4">
        <v>100.0000000000002</v>
      </c>
    </row>
    <row r="38" spans="1:255" ht="15" x14ac:dyDescent="0.15">
      <c r="A38" s="4" t="s">
        <v>113</v>
      </c>
      <c r="B38" s="6" t="s">
        <v>548</v>
      </c>
      <c r="C38" s="4">
        <v>80.521147189438878</v>
      </c>
      <c r="D38" s="4">
        <v>77.997465750915879</v>
      </c>
      <c r="E38" s="4">
        <v>0.35917661549376234</v>
      </c>
      <c r="F38" s="4">
        <v>1.2006296148578219</v>
      </c>
      <c r="G38" s="4">
        <v>0.96387520817141115</v>
      </c>
      <c r="IU38" s="4">
        <v>80.521147189438878</v>
      </c>
    </row>
    <row r="39" spans="1:255" ht="15" x14ac:dyDescent="0.15">
      <c r="A39" s="4" t="s">
        <v>107</v>
      </c>
      <c r="B39" s="6" t="s">
        <v>549</v>
      </c>
      <c r="C39" s="4">
        <v>100.00000000000023</v>
      </c>
      <c r="D39" s="4">
        <v>77.997465750915879</v>
      </c>
      <c r="E39" s="4">
        <v>1.5679434347145968E-3</v>
      </c>
      <c r="F39" s="4">
        <v>2.2421469250731522E-3</v>
      </c>
      <c r="G39" s="4">
        <v>2.7549975405382846E-3</v>
      </c>
      <c r="P39" s="4">
        <v>0.35760867205904767</v>
      </c>
      <c r="Q39" s="4">
        <v>1.1983874679327489</v>
      </c>
      <c r="R39" s="4">
        <v>0.96112021063087283</v>
      </c>
      <c r="S39" s="4">
        <v>1.9320317566164691</v>
      </c>
      <c r="T39" s="4">
        <v>16.224283768783344</v>
      </c>
      <c r="U39" s="4">
        <v>1.32253728516154</v>
      </c>
      <c r="IU39" s="4">
        <v>100.00000000000021</v>
      </c>
    </row>
    <row r="40" spans="1:255" ht="15" x14ac:dyDescent="0.15">
      <c r="A40" s="4" t="s">
        <v>113</v>
      </c>
      <c r="B40" s="6" t="s">
        <v>550</v>
      </c>
      <c r="C40" s="4">
        <v>78.004030838816306</v>
      </c>
      <c r="D40" s="4">
        <v>75.468114483606939</v>
      </c>
      <c r="E40" s="4">
        <v>0.36757018557517757</v>
      </c>
      <c r="F40" s="4">
        <v>1.1588495874248042</v>
      </c>
      <c r="G40" s="4">
        <v>0.94153529657763679</v>
      </c>
      <c r="H40" s="4">
        <v>6.7961285631741211E-2</v>
      </c>
      <c r="IU40" s="4">
        <v>78.004030838816306</v>
      </c>
    </row>
    <row r="41" spans="1:255" ht="15" x14ac:dyDescent="0.15">
      <c r="A41" s="4" t="s">
        <v>107</v>
      </c>
      <c r="B41" s="6" t="s">
        <v>551</v>
      </c>
      <c r="C41" s="4">
        <v>100.00000000000031</v>
      </c>
      <c r="D41" s="4">
        <v>75.468114483606939</v>
      </c>
      <c r="E41" s="4">
        <v>1.5737566948257468E-3</v>
      </c>
      <c r="F41" s="4">
        <v>2.2472380686471348E-3</v>
      </c>
      <c r="G41" s="4">
        <v>2.7544679344243079E-3</v>
      </c>
      <c r="H41" s="4">
        <v>2.0551311550479094E-3</v>
      </c>
      <c r="P41" s="4">
        <v>0.36599642888035189</v>
      </c>
      <c r="Q41" s="4">
        <v>1.1566023493561566</v>
      </c>
      <c r="R41" s="4">
        <v>0.93878082864321233</v>
      </c>
      <c r="S41" s="4">
        <v>6.5906154476693291E-2</v>
      </c>
      <c r="T41" s="4">
        <v>2.2896404286755168</v>
      </c>
      <c r="U41" s="4">
        <v>17.422671236716091</v>
      </c>
      <c r="V41" s="4">
        <v>2.2836574957924127</v>
      </c>
      <c r="IU41" s="4">
        <v>100.00000000000033</v>
      </c>
    </row>
    <row r="42" spans="1:255" ht="15" x14ac:dyDescent="0.15">
      <c r="A42" s="4" t="s">
        <v>113</v>
      </c>
      <c r="B42" s="6" t="s">
        <v>552</v>
      </c>
      <c r="C42" s="4">
        <v>75.476745077459924</v>
      </c>
      <c r="D42" s="4">
        <v>72.368647917339274</v>
      </c>
      <c r="E42" s="4">
        <v>0.45284122825963541</v>
      </c>
      <c r="F42" s="4">
        <v>1.0490737082725887</v>
      </c>
      <c r="G42" s="4">
        <v>1.1543558834137282</v>
      </c>
      <c r="H42" s="4">
        <v>0.45182634017469758</v>
      </c>
      <c r="IU42" s="4">
        <v>75.47674507745991</v>
      </c>
    </row>
    <row r="43" spans="1:255" ht="15" x14ac:dyDescent="0.15">
      <c r="A43" s="4" t="s">
        <v>107</v>
      </c>
      <c r="B43" s="6" t="s">
        <v>553</v>
      </c>
      <c r="C43" s="4">
        <v>100.00000000000037</v>
      </c>
      <c r="D43" s="4">
        <v>72.368647917339274</v>
      </c>
      <c r="E43" s="4">
        <v>1.5801755089925281E-3</v>
      </c>
      <c r="F43" s="4">
        <v>2.2480090797062056E-3</v>
      </c>
      <c r="G43" s="4">
        <v>2.75389805839724E-3</v>
      </c>
      <c r="H43" s="4">
        <v>2.0618215741390264E-3</v>
      </c>
      <c r="P43" s="4">
        <v>0.45126105275064299</v>
      </c>
      <c r="Q43" s="4">
        <v>1.0468256991928824</v>
      </c>
      <c r="R43" s="4">
        <v>1.151601985355331</v>
      </c>
      <c r="S43" s="4">
        <v>0.4497645186005586</v>
      </c>
      <c r="T43" s="4">
        <v>2.6556368575558689</v>
      </c>
      <c r="U43" s="4">
        <v>18.579273586072251</v>
      </c>
      <c r="V43" s="4">
        <v>3.2224383244356254</v>
      </c>
      <c r="W43" s="4">
        <v>6.5906154476693291E-2</v>
      </c>
      <c r="IU43" s="4">
        <v>100.00000000000036</v>
      </c>
    </row>
    <row r="44" spans="1:255" ht="15" x14ac:dyDescent="0.15">
      <c r="A44" s="4" t="s">
        <v>113</v>
      </c>
      <c r="B44" s="6" t="s">
        <v>554</v>
      </c>
      <c r="C44" s="4">
        <v>72.37729182156059</v>
      </c>
      <c r="D44" s="4">
        <v>69.501047474049003</v>
      </c>
      <c r="E44" s="4">
        <v>0.42596312953513182</v>
      </c>
      <c r="F44" s="4">
        <v>0.93803509667584917</v>
      </c>
      <c r="G44" s="4">
        <v>1.1118926903761697</v>
      </c>
      <c r="H44" s="4">
        <v>0.40035343092444226</v>
      </c>
      <c r="IU44" s="4">
        <v>72.37729182156059</v>
      </c>
    </row>
    <row r="45" spans="1:255" ht="15" x14ac:dyDescent="0.15">
      <c r="A45" s="4" t="s">
        <v>107</v>
      </c>
      <c r="B45" s="6" t="s">
        <v>555</v>
      </c>
      <c r="C45" s="4">
        <v>100.00000000000044</v>
      </c>
      <c r="D45" s="4">
        <v>69.501047474049003</v>
      </c>
      <c r="E45" s="4">
        <v>1.5866859683198568E-3</v>
      </c>
      <c r="F45" s="4">
        <v>2.2486844169762911E-3</v>
      </c>
      <c r="G45" s="4">
        <v>2.7533161808015062E-3</v>
      </c>
      <c r="H45" s="4">
        <v>2.0680879310565952E-3</v>
      </c>
      <c r="P45" s="4">
        <v>0.42437644356681181</v>
      </c>
      <c r="Q45" s="4">
        <v>0.93578641225887271</v>
      </c>
      <c r="R45" s="4">
        <v>1.1091393741953679</v>
      </c>
      <c r="S45" s="4">
        <v>0.39828534299338558</v>
      </c>
      <c r="T45" s="4">
        <v>3.106897910306512</v>
      </c>
      <c r="U45" s="4">
        <v>19.626099285265127</v>
      </c>
      <c r="V45" s="4">
        <v>4.3740403097909564</v>
      </c>
      <c r="W45" s="4">
        <v>0.51567067307725201</v>
      </c>
      <c r="IU45" s="4">
        <v>100.00000000000045</v>
      </c>
    </row>
    <row r="46" spans="1:255" ht="15" x14ac:dyDescent="0.15">
      <c r="A46" s="4" t="s">
        <v>113</v>
      </c>
      <c r="B46" s="6" t="s">
        <v>556</v>
      </c>
      <c r="C46" s="4">
        <v>69.509704248546086</v>
      </c>
      <c r="D46" s="4">
        <v>66.843508557061554</v>
      </c>
      <c r="E46" s="4">
        <v>0.4013237434267754</v>
      </c>
      <c r="F46" s="4">
        <v>0.83972403328067236</v>
      </c>
      <c r="G46" s="4">
        <v>1.0693936752297248</v>
      </c>
      <c r="H46" s="4">
        <v>0.35575423954736274</v>
      </c>
      <c r="IU46" s="4">
        <v>69.509704248546086</v>
      </c>
    </row>
    <row r="47" spans="1:255" ht="15" x14ac:dyDescent="0.15">
      <c r="A47" s="4" t="s">
        <v>107</v>
      </c>
      <c r="B47" s="6" t="s">
        <v>557</v>
      </c>
      <c r="C47" s="4">
        <v>100.00000000000045</v>
      </c>
      <c r="D47" s="4">
        <v>66.843508557228787</v>
      </c>
      <c r="E47" s="4">
        <v>1.59329563694807E-3</v>
      </c>
      <c r="F47" s="4">
        <v>2.2492840999427752E-3</v>
      </c>
      <c r="G47" s="4">
        <v>2.7527205182917673E-3</v>
      </c>
      <c r="H47" s="4">
        <v>2.0739818486283489E-3</v>
      </c>
      <c r="P47" s="4">
        <v>0.39973044776201738</v>
      </c>
      <c r="Q47" s="4">
        <v>0.83747474926995558</v>
      </c>
      <c r="R47" s="4">
        <v>1.0666409544927837</v>
      </c>
      <c r="S47" s="4">
        <v>0.35368025768882122</v>
      </c>
      <c r="T47" s="4">
        <v>3.5312743538733238</v>
      </c>
      <c r="U47" s="4">
        <v>20.561885697524005</v>
      </c>
      <c r="V47" s="4">
        <v>5.4831796839863234</v>
      </c>
      <c r="W47" s="4">
        <v>0.91395601607063748</v>
      </c>
      <c r="IU47" s="4">
        <v>100.00000000000047</v>
      </c>
    </row>
    <row r="48" spans="1:255" ht="15" x14ac:dyDescent="0.15">
      <c r="A48" s="4" t="s">
        <v>113</v>
      </c>
      <c r="B48" s="6" t="s">
        <v>558</v>
      </c>
      <c r="C48" s="4">
        <v>66.852177839332626</v>
      </c>
      <c r="D48" s="4">
        <v>64.391550553550658</v>
      </c>
      <c r="E48" s="4">
        <v>0.39040471440628111</v>
      </c>
      <c r="F48" s="4">
        <v>0.66135710304107886</v>
      </c>
      <c r="G48" s="4">
        <v>9.8336014758685308E-2</v>
      </c>
      <c r="H48" s="4">
        <v>1.0137801280125589</v>
      </c>
      <c r="I48" s="4">
        <v>0.29674932556336031</v>
      </c>
      <c r="IU48" s="4">
        <v>66.852177839332626</v>
      </c>
    </row>
    <row r="49" spans="1:255" ht="15" x14ac:dyDescent="0.15">
      <c r="A49" s="4" t="s">
        <v>107</v>
      </c>
      <c r="B49" s="6" t="s">
        <v>559</v>
      </c>
      <c r="C49" s="4">
        <v>100.00000000000048</v>
      </c>
      <c r="D49" s="4">
        <v>64.391550553550658</v>
      </c>
      <c r="E49" s="4">
        <v>1.6000914119440705E-3</v>
      </c>
      <c r="F49" s="4">
        <v>2.2495602169721701E-3</v>
      </c>
      <c r="G49" s="4">
        <v>2.3008259792380117E-3</v>
      </c>
      <c r="H49" s="4">
        <v>2.7521048249521045E-3</v>
      </c>
      <c r="I49" s="4">
        <v>2.0798939736564738E-3</v>
      </c>
      <c r="P49" s="4">
        <v>0.38880462299433699</v>
      </c>
      <c r="Q49" s="4">
        <v>0.65910754282410722</v>
      </c>
      <c r="R49" s="4">
        <v>9.6035188779447292E-2</v>
      </c>
      <c r="S49" s="4">
        <v>1.0110280231876068</v>
      </c>
      <c r="T49" s="4">
        <v>0.29466943158970382</v>
      </c>
      <c r="U49" s="4">
        <v>3.9310048016353409</v>
      </c>
      <c r="V49" s="4">
        <v>21.399360446793956</v>
      </c>
      <c r="W49" s="4">
        <v>6.5498206384791073</v>
      </c>
      <c r="X49" s="4">
        <v>1.2676362737594586</v>
      </c>
      <c r="IU49" s="4">
        <v>100.0000000000005</v>
      </c>
    </row>
    <row r="50" spans="1:255" ht="15" x14ac:dyDescent="0.15">
      <c r="A50" s="4" t="s">
        <v>113</v>
      </c>
      <c r="B50" s="6" t="s">
        <v>560</v>
      </c>
      <c r="C50" s="4">
        <v>64.40253302995734</v>
      </c>
      <c r="D50" s="4">
        <v>62.115153315977736</v>
      </c>
      <c r="E50" s="4">
        <v>0.37224750763763637</v>
      </c>
      <c r="F50" s="4">
        <v>0.57129786076617228</v>
      </c>
      <c r="G50" s="4">
        <v>0.11522757915272794</v>
      </c>
      <c r="H50" s="4">
        <v>0.96904712107554269</v>
      </c>
      <c r="I50" s="4">
        <v>0.25955964534751841</v>
      </c>
      <c r="IU50" s="4">
        <v>64.40253302995734</v>
      </c>
    </row>
    <row r="51" spans="1:255" ht="15" x14ac:dyDescent="0.15">
      <c r="A51" s="4" t="s">
        <v>107</v>
      </c>
      <c r="B51" s="6" t="s">
        <v>561</v>
      </c>
      <c r="C51" s="4">
        <v>100.0000000000004</v>
      </c>
      <c r="D51" s="4">
        <v>62.115153315977736</v>
      </c>
      <c r="E51" s="4">
        <v>1.6070373561654402E-3</v>
      </c>
      <c r="F51" s="4">
        <v>2.2498186959904335E-3</v>
      </c>
      <c r="G51" s="4">
        <v>2.3023200634488179E-3</v>
      </c>
      <c r="H51" s="4">
        <v>2.751470931279035E-3</v>
      </c>
      <c r="I51" s="4">
        <v>2.085582077630572E-3</v>
      </c>
      <c r="P51" s="4">
        <v>0.37064047028147074</v>
      </c>
      <c r="Q51" s="4">
        <v>0.56904804207018134</v>
      </c>
      <c r="R51" s="4">
        <v>0.11292525908927913</v>
      </c>
      <c r="S51" s="4">
        <v>0.96629565014426388</v>
      </c>
      <c r="T51" s="4">
        <v>0.25747406326988787</v>
      </c>
      <c r="U51" s="4">
        <v>4.3198094246296783</v>
      </c>
      <c r="V51" s="4">
        <v>22.058467989618066</v>
      </c>
      <c r="W51" s="4">
        <v>9.6035188779447292E-2</v>
      </c>
      <c r="X51" s="4">
        <v>7.5608486616667134</v>
      </c>
      <c r="Y51" s="4">
        <v>1.5623057053491625</v>
      </c>
      <c r="IU51" s="4">
        <v>100.00000000000041</v>
      </c>
    </row>
    <row r="52" spans="1:255" ht="15" x14ac:dyDescent="0.15">
      <c r="A52" s="4" t="s">
        <v>113</v>
      </c>
      <c r="B52" s="6" t="s">
        <v>562</v>
      </c>
      <c r="C52" s="4">
        <v>62.126149545102344</v>
      </c>
      <c r="D52" s="4">
        <v>59.991828055013812</v>
      </c>
      <c r="E52" s="4">
        <v>0.35173921147116516</v>
      </c>
      <c r="F52" s="4">
        <v>0.52226974040021912</v>
      </c>
      <c r="G52" s="4">
        <v>9.4953636241814271E-2</v>
      </c>
      <c r="H52" s="4">
        <v>0.93120003191076717</v>
      </c>
      <c r="I52" s="4">
        <v>0.23415887006456407</v>
      </c>
      <c r="IU52" s="4">
        <v>62.126149545102336</v>
      </c>
    </row>
    <row r="53" spans="1:255" ht="15" x14ac:dyDescent="0.15">
      <c r="A53" s="4" t="s">
        <v>107</v>
      </c>
      <c r="B53" s="6" t="s">
        <v>563</v>
      </c>
      <c r="C53" s="4">
        <v>100.00000000000048</v>
      </c>
      <c r="D53" s="4">
        <v>59.991828055013812</v>
      </c>
      <c r="E53" s="4">
        <v>1.6141107383989932E-3</v>
      </c>
      <c r="F53" s="4">
        <v>2.2501825052039081E-3</v>
      </c>
      <c r="G53" s="4">
        <v>2.3037851414816277E-3</v>
      </c>
      <c r="H53" s="4">
        <v>2.7508194736852536E-3</v>
      </c>
      <c r="I53" s="4">
        <v>2.0909426947582407E-3</v>
      </c>
      <c r="P53" s="4">
        <v>0.35012510073276593</v>
      </c>
      <c r="Q53" s="4">
        <v>0.52001955789501464</v>
      </c>
      <c r="R53" s="4">
        <v>9.2649851100332636E-2</v>
      </c>
      <c r="S53" s="4">
        <v>0.92844921243708156</v>
      </c>
      <c r="T53" s="4">
        <v>0.23206792736980589</v>
      </c>
      <c r="U53" s="4">
        <v>4.6904498949111488</v>
      </c>
      <c r="V53" s="4">
        <v>22.627516031688248</v>
      </c>
      <c r="W53" s="4">
        <v>0.20896044786872645</v>
      </c>
      <c r="X53" s="4">
        <v>8.5271443118109786</v>
      </c>
      <c r="Y53" s="4">
        <v>1.8197797686190504</v>
      </c>
      <c r="IU53" s="4">
        <v>100.0000000000005</v>
      </c>
    </row>
    <row r="54" spans="1:255" ht="15" x14ac:dyDescent="0.15">
      <c r="A54" s="4" t="s">
        <v>113</v>
      </c>
      <c r="B54" s="6" t="s">
        <v>564</v>
      </c>
      <c r="C54" s="4">
        <v>60.00283789556741</v>
      </c>
      <c r="D54" s="4">
        <v>58.007077129145117</v>
      </c>
      <c r="E54" s="4">
        <v>0.33340633232490746</v>
      </c>
      <c r="F54" s="4">
        <v>0.47706253587455882</v>
      </c>
      <c r="G54" s="4">
        <v>7.8651069755879655E-2</v>
      </c>
      <c r="H54" s="4">
        <v>0.89500704798252062</v>
      </c>
      <c r="I54" s="4">
        <v>0.21163378048442505</v>
      </c>
      <c r="IU54" s="4">
        <v>60.002837895567403</v>
      </c>
    </row>
    <row r="55" spans="1:255" ht="15" x14ac:dyDescent="0.15">
      <c r="A55" s="4" t="s">
        <v>107</v>
      </c>
      <c r="B55" s="6" t="s">
        <v>565</v>
      </c>
      <c r="C55" s="4">
        <v>100.00000000000055</v>
      </c>
      <c r="D55" s="4">
        <v>58.007077129145117</v>
      </c>
      <c r="E55" s="4">
        <v>1.6213165533553486E-3</v>
      </c>
      <c r="F55" s="4">
        <v>2.2506471700112561E-3</v>
      </c>
      <c r="G55" s="4">
        <v>2.3052276380215301E-3</v>
      </c>
      <c r="H55" s="4">
        <v>2.7501494139096417E-3</v>
      </c>
      <c r="I55" s="4">
        <v>2.0960137404852268E-3</v>
      </c>
      <c r="P55" s="4">
        <v>0.33178501577155217</v>
      </c>
      <c r="Q55" s="4">
        <v>0.47481188870454832</v>
      </c>
      <c r="R55" s="4">
        <v>7.6345842117858137E-2</v>
      </c>
      <c r="S55" s="4">
        <v>0.89225689856861068</v>
      </c>
      <c r="T55" s="4">
        <v>0.20953776674393979</v>
      </c>
      <c r="U55" s="4">
        <v>5.0405749956439143</v>
      </c>
      <c r="V55" s="4">
        <v>23.14753558958326</v>
      </c>
      <c r="W55" s="4">
        <v>0.30161029896905911</v>
      </c>
      <c r="X55" s="4">
        <v>9.4555935242480604</v>
      </c>
      <c r="Y55" s="4">
        <v>2.0518476959888563</v>
      </c>
      <c r="IU55" s="4">
        <v>100.00000000000054</v>
      </c>
    </row>
    <row r="56" spans="1:255" ht="15" x14ac:dyDescent="0.15">
      <c r="A56" s="4" t="s">
        <v>113</v>
      </c>
      <c r="B56" s="6" t="s">
        <v>566</v>
      </c>
      <c r="C56" s="4">
        <v>58.018100483660859</v>
      </c>
      <c r="D56" s="4">
        <v>56.148022045992064</v>
      </c>
      <c r="E56" s="4">
        <v>0.31702827812160855</v>
      </c>
      <c r="F56" s="4">
        <v>0.43532961765405126</v>
      </c>
      <c r="G56" s="4">
        <v>6.5648092451195947E-2</v>
      </c>
      <c r="H56" s="4">
        <v>0.86049675817106352</v>
      </c>
      <c r="I56" s="4">
        <v>0.19157569127087365</v>
      </c>
      <c r="IU56" s="4">
        <v>58.018100483660859</v>
      </c>
    </row>
    <row r="57" spans="1:255" ht="15" x14ac:dyDescent="0.15">
      <c r="A57" s="4" t="s">
        <v>107</v>
      </c>
      <c r="B57" s="6" t="s">
        <v>567</v>
      </c>
      <c r="C57" s="4">
        <v>100.00000000000051</v>
      </c>
      <c r="D57" s="4">
        <v>56.148022045992064</v>
      </c>
      <c r="E57" s="4">
        <v>1.6286586810223484E-3</v>
      </c>
      <c r="F57" s="4">
        <v>2.2512089720990365E-3</v>
      </c>
      <c r="G57" s="4">
        <v>2.3066530986047425E-3</v>
      </c>
      <c r="H57" s="4">
        <v>2.7494598245131501E-3</v>
      </c>
      <c r="I57" s="4">
        <v>2.1008279616332353E-3</v>
      </c>
      <c r="P57" s="4">
        <v>0.31539961944058653</v>
      </c>
      <c r="Q57" s="4">
        <v>0.43307840868195313</v>
      </c>
      <c r="R57" s="4">
        <v>6.3341439352591206E-2</v>
      </c>
      <c r="S57" s="4">
        <v>0.85774729834655039</v>
      </c>
      <c r="T57" s="4">
        <v>0.18947486330924046</v>
      </c>
      <c r="U57" s="4">
        <v>5.3723600114154673</v>
      </c>
      <c r="V57" s="4">
        <v>23.622347478287807</v>
      </c>
      <c r="W57" s="4">
        <v>0.37795614108691722</v>
      </c>
      <c r="X57" s="4">
        <v>10.347850422816672</v>
      </c>
      <c r="Y57" s="4">
        <v>2.2613854627327958</v>
      </c>
      <c r="IU57" s="4">
        <v>100.00000000000051</v>
      </c>
    </row>
    <row r="58" spans="1:255" ht="15" x14ac:dyDescent="0.15">
      <c r="A58" s="4" t="s">
        <v>113</v>
      </c>
      <c r="B58" s="6" t="s">
        <v>568</v>
      </c>
      <c r="C58" s="4">
        <v>56.159058854529938</v>
      </c>
      <c r="D58" s="4">
        <v>53.537868062715823</v>
      </c>
      <c r="E58" s="4">
        <v>0.40981954152765065</v>
      </c>
      <c r="F58" s="4">
        <v>0.65692087414205946</v>
      </c>
      <c r="G58" s="4">
        <v>1.2895320282409533</v>
      </c>
      <c r="H58" s="4">
        <v>0.20396991651348609</v>
      </c>
      <c r="I58" s="4">
        <v>6.0948431389964544E-2</v>
      </c>
      <c r="IU58" s="4">
        <v>56.159058854529945</v>
      </c>
    </row>
    <row r="59" spans="1:255" ht="15" x14ac:dyDescent="0.15">
      <c r="A59" s="4" t="s">
        <v>107</v>
      </c>
      <c r="B59" s="6" t="s">
        <v>569</v>
      </c>
      <c r="C59" s="4">
        <v>100.00000000000051</v>
      </c>
      <c r="D59" s="4">
        <v>53.537868062715823</v>
      </c>
      <c r="E59" s="4">
        <v>1.6391208548115301E-3</v>
      </c>
      <c r="F59" s="4">
        <v>2.2515551475912042E-3</v>
      </c>
      <c r="G59" s="4">
        <v>2.7478150819521593E-3</v>
      </c>
      <c r="H59" s="4">
        <v>2.107250649401057E-3</v>
      </c>
      <c r="I59" s="4">
        <v>1.8015200000000002E-4</v>
      </c>
      <c r="P59" s="4">
        <v>0.40818042067283933</v>
      </c>
      <c r="Q59" s="4">
        <v>0.65466931899446812</v>
      </c>
      <c r="R59" s="4">
        <v>1.2867842131590019</v>
      </c>
      <c r="S59" s="4">
        <v>0.20186266586408508</v>
      </c>
      <c r="T59" s="4">
        <v>6.0768279389964548E-2</v>
      </c>
      <c r="U59" s="4">
        <v>5.6877596308560534</v>
      </c>
      <c r="V59" s="4">
        <v>24.055425886969761</v>
      </c>
      <c r="W59" s="4">
        <v>0.44129758043950845</v>
      </c>
      <c r="X59" s="4">
        <v>11.205597721163221</v>
      </c>
      <c r="Y59" s="4">
        <v>2.4508603260420365</v>
      </c>
      <c r="IU59" s="4">
        <v>100.0000000000005</v>
      </c>
    </row>
    <row r="60" spans="1:255" ht="15" x14ac:dyDescent="0.15">
      <c r="A60" s="4" t="s">
        <v>113</v>
      </c>
      <c r="B60" s="6" t="s">
        <v>570</v>
      </c>
      <c r="C60" s="4">
        <v>53.546793956449726</v>
      </c>
      <c r="D60" s="4">
        <v>50.974003300708944</v>
      </c>
      <c r="E60" s="4">
        <v>0.4035243818310239</v>
      </c>
      <c r="F60" s="4">
        <v>0.61712117909643993</v>
      </c>
      <c r="G60" s="4">
        <v>1.2964036243075945</v>
      </c>
      <c r="H60" s="4">
        <v>0.18632857693410873</v>
      </c>
      <c r="I60" s="4">
        <v>6.941289357161616E-2</v>
      </c>
      <c r="IU60" s="4">
        <v>53.546793956449726</v>
      </c>
    </row>
    <row r="61" spans="1:255" ht="15" x14ac:dyDescent="0.15">
      <c r="A61" s="4" t="s">
        <v>107</v>
      </c>
      <c r="B61" s="6" t="s">
        <v>571</v>
      </c>
      <c r="C61" s="4">
        <v>100.00000000000067</v>
      </c>
      <c r="D61" s="4">
        <v>50.974003300708944</v>
      </c>
      <c r="E61" s="4">
        <v>1.6505159472772683E-3</v>
      </c>
      <c r="F61" s="4">
        <v>2.2522272091621666E-3</v>
      </c>
      <c r="G61" s="4">
        <v>2.7459085854200957E-3</v>
      </c>
      <c r="H61" s="4">
        <v>2.1136671826620683E-3</v>
      </c>
      <c r="I61" s="4">
        <v>1.8015200000000002E-4</v>
      </c>
      <c r="P61" s="4">
        <v>0.40187386588374641</v>
      </c>
      <c r="Q61" s="4">
        <v>0.61486895188727753</v>
      </c>
      <c r="R61" s="4">
        <v>1.2936577157221751</v>
      </c>
      <c r="S61" s="4">
        <v>0.18421490975144683</v>
      </c>
      <c r="T61" s="4">
        <v>6.9232741571616158E-2</v>
      </c>
      <c r="U61" s="4">
        <v>6.095940051528892</v>
      </c>
      <c r="V61" s="4">
        <v>24.71009520596423</v>
      </c>
      <c r="W61" s="4">
        <v>0.44129758043950845</v>
      </c>
      <c r="X61" s="4">
        <v>12.492381934322223</v>
      </c>
      <c r="Y61" s="4">
        <v>2.6527229919061215</v>
      </c>
      <c r="Z61" s="4">
        <v>6.0768279389964548E-2</v>
      </c>
      <c r="IU61" s="4">
        <v>100.00000000000065</v>
      </c>
    </row>
    <row r="62" spans="1:255" ht="15" x14ac:dyDescent="0.15">
      <c r="A62" s="4" t="s">
        <v>113</v>
      </c>
      <c r="B62" s="6" t="s">
        <v>572</v>
      </c>
      <c r="C62" s="4">
        <v>50.982945771633396</v>
      </c>
      <c r="D62" s="4">
        <v>48.632428007008045</v>
      </c>
      <c r="E62" s="4">
        <v>0.37372193400553794</v>
      </c>
      <c r="F62" s="4">
        <v>0.53889953501214038</v>
      </c>
      <c r="G62" s="4">
        <v>1.2067624634704173</v>
      </c>
      <c r="H62" s="4">
        <v>0.16706387678281748</v>
      </c>
      <c r="I62" s="4">
        <v>6.4069955354439379E-2</v>
      </c>
      <c r="IU62" s="4">
        <v>50.982945771633403</v>
      </c>
    </row>
    <row r="63" spans="1:255" ht="15" x14ac:dyDescent="0.15">
      <c r="A63" s="4" t="s">
        <v>107</v>
      </c>
      <c r="B63" s="6" t="s">
        <v>573</v>
      </c>
      <c r="C63" s="4">
        <v>100.0000000000006</v>
      </c>
      <c r="D63" s="4">
        <v>48.632428007008045</v>
      </c>
      <c r="E63" s="4">
        <v>1.6621375333511742E-3</v>
      </c>
      <c r="F63" s="4">
        <v>2.2532780497873488E-3</v>
      </c>
      <c r="G63" s="4">
        <v>2.743951812743103E-3</v>
      </c>
      <c r="H63" s="4">
        <v>2.1196362915578111E-3</v>
      </c>
      <c r="I63" s="4">
        <v>1.8015200000000002E-4</v>
      </c>
      <c r="P63" s="4">
        <v>0.37205979647218701</v>
      </c>
      <c r="Q63" s="4">
        <v>0.53664625696235368</v>
      </c>
      <c r="R63" s="4">
        <v>1.2040185116576745</v>
      </c>
      <c r="S63" s="4">
        <v>0.16494424049125966</v>
      </c>
      <c r="T63" s="4">
        <v>6.388980335443939E-2</v>
      </c>
      <c r="U63" s="4">
        <v>6.497813917412639</v>
      </c>
      <c r="V63" s="4">
        <v>25.324964157851507</v>
      </c>
      <c r="W63" s="4">
        <v>0.44129758043950845</v>
      </c>
      <c r="X63" s="4">
        <v>13.786039650044398</v>
      </c>
      <c r="Y63" s="4">
        <v>2.836937901657568</v>
      </c>
      <c r="Z63" s="4">
        <v>0.1300010209615807</v>
      </c>
      <c r="IU63" s="4">
        <v>100.00000000000061</v>
      </c>
    </row>
    <row r="64" spans="1:255" ht="15" x14ac:dyDescent="0.15">
      <c r="A64" s="4" t="s">
        <v>113</v>
      </c>
      <c r="B64" s="6" t="s">
        <v>574</v>
      </c>
      <c r="C64" s="4">
        <v>48.641387162695459</v>
      </c>
      <c r="D64" s="4">
        <v>46.486390619006599</v>
      </c>
      <c r="E64" s="4">
        <v>0.34835745583816902</v>
      </c>
      <c r="F64" s="4">
        <v>0.47078896386997671</v>
      </c>
      <c r="G64" s="4">
        <v>1.1268832474103874</v>
      </c>
      <c r="H64" s="4">
        <v>0.1496381815559969</v>
      </c>
      <c r="I64" s="4">
        <v>5.9328695014328123E-2</v>
      </c>
      <c r="IU64" s="4">
        <v>48.641387162695466</v>
      </c>
    </row>
    <row r="65" spans="1:255" ht="15" x14ac:dyDescent="0.15">
      <c r="A65" s="4" t="s">
        <v>107</v>
      </c>
      <c r="B65" s="6" t="s">
        <v>575</v>
      </c>
      <c r="C65" s="4">
        <v>100.00000000000057</v>
      </c>
      <c r="D65" s="4">
        <v>46.486390619006599</v>
      </c>
      <c r="E65" s="4">
        <v>1.6739522269633926E-3</v>
      </c>
      <c r="F65" s="4">
        <v>2.2546505480466974E-3</v>
      </c>
      <c r="G65" s="4">
        <v>2.7419485428545804E-3</v>
      </c>
      <c r="H65" s="4">
        <v>2.1252204877539533E-3</v>
      </c>
      <c r="I65" s="4">
        <v>1.8015200000000002E-4</v>
      </c>
      <c r="P65" s="4">
        <v>0.34668350361120598</v>
      </c>
      <c r="Q65" s="4">
        <v>0.46853431332192896</v>
      </c>
      <c r="R65" s="4">
        <v>1.1241412988675334</v>
      </c>
      <c r="S65" s="4">
        <v>0.14751296106824291</v>
      </c>
      <c r="T65" s="4">
        <v>5.9148543014328134E-2</v>
      </c>
      <c r="U65" s="4">
        <v>6.8698737138848252</v>
      </c>
      <c r="V65" s="4">
        <v>25.86161041481386</v>
      </c>
      <c r="W65" s="4">
        <v>0.44129758043950845</v>
      </c>
      <c r="X65" s="4">
        <v>14.990058161702072</v>
      </c>
      <c r="Y65" s="4">
        <v>3.001882142148828</v>
      </c>
      <c r="Z65" s="4">
        <v>0.19389082431602009</v>
      </c>
      <c r="IU65" s="4">
        <v>100.00000000000057</v>
      </c>
    </row>
    <row r="66" spans="1:255" ht="15" x14ac:dyDescent="0.15">
      <c r="A66" s="4" t="s">
        <v>113</v>
      </c>
      <c r="B66" s="6" t="s">
        <v>576</v>
      </c>
      <c r="C66" s="4">
        <v>46.495366542812242</v>
      </c>
      <c r="D66" s="4">
        <v>44.512768447537717</v>
      </c>
      <c r="E66" s="4">
        <v>0.3265748765769334</v>
      </c>
      <c r="F66" s="4">
        <v>0.41149607821629475</v>
      </c>
      <c r="G66" s="4">
        <v>1.0554117629375024</v>
      </c>
      <c r="H66" s="4">
        <v>0.1340042449403569</v>
      </c>
      <c r="I66" s="4">
        <v>5.5111132603439916E-2</v>
      </c>
      <c r="IU66" s="4">
        <v>46.495366542812249</v>
      </c>
    </row>
    <row r="67" spans="1:255" ht="15" x14ac:dyDescent="0.15">
      <c r="A67" s="4" t="s">
        <v>107</v>
      </c>
      <c r="B67" s="6" t="s">
        <v>577</v>
      </c>
      <c r="C67" s="4">
        <v>100.0000000000006</v>
      </c>
      <c r="D67" s="4">
        <v>44.512768447537717</v>
      </c>
      <c r="E67" s="4">
        <v>1.6859177759988649E-3</v>
      </c>
      <c r="F67" s="4">
        <v>2.2563032893337942E-3</v>
      </c>
      <c r="G67" s="4">
        <v>2.7399037098648142E-3</v>
      </c>
      <c r="H67" s="4">
        <v>2.130467547163643E-3</v>
      </c>
      <c r="I67" s="4">
        <v>1.8015200000000002E-4</v>
      </c>
      <c r="P67" s="4">
        <v>0.32488895880093394</v>
      </c>
      <c r="Q67" s="4">
        <v>0.4092397749269614</v>
      </c>
      <c r="R67" s="4">
        <v>1.0526718592276381</v>
      </c>
      <c r="S67" s="4">
        <v>0.13187377739319334</v>
      </c>
      <c r="T67" s="4">
        <v>5.4930980603439927E-2</v>
      </c>
      <c r="U67" s="4">
        <v>7.2165572174960317</v>
      </c>
      <c r="V67" s="4">
        <v>26.330144728135792</v>
      </c>
      <c r="W67" s="4">
        <v>0.44129758043950845</v>
      </c>
      <c r="X67" s="4">
        <v>16.114199460569605</v>
      </c>
      <c r="Y67" s="4">
        <v>3.1493951032170711</v>
      </c>
      <c r="Z67" s="4">
        <v>0.25303936733034821</v>
      </c>
      <c r="IU67" s="4">
        <v>100.00000000000061</v>
      </c>
    </row>
    <row r="68" spans="1:255" ht="15" x14ac:dyDescent="0.15">
      <c r="A68" s="4" t="s">
        <v>113</v>
      </c>
      <c r="B68" s="6" t="s">
        <v>578</v>
      </c>
      <c r="C68" s="4">
        <v>44.521761191860044</v>
      </c>
      <c r="D68" s="4">
        <v>42.691667171729769</v>
      </c>
      <c r="E68" s="4">
        <v>0.30765159548642185</v>
      </c>
      <c r="F68" s="4">
        <v>0.35990116876611461</v>
      </c>
      <c r="G68" s="4">
        <v>0.99114832346315285</v>
      </c>
      <c r="H68" s="4">
        <v>0.12004550112266862</v>
      </c>
      <c r="I68" s="4">
        <v>5.134743129191429E-2</v>
      </c>
      <c r="IU68" s="4">
        <v>44.521761191860037</v>
      </c>
    </row>
    <row r="69" spans="1:255" ht="15" x14ac:dyDescent="0.15">
      <c r="A69" s="4" t="s">
        <v>107</v>
      </c>
      <c r="B69" s="6" t="s">
        <v>579</v>
      </c>
      <c r="C69" s="4">
        <v>100.00000000000057</v>
      </c>
      <c r="D69" s="4">
        <v>42.691667171729769</v>
      </c>
      <c r="E69" s="4">
        <v>1.6979833242230444E-3</v>
      </c>
      <c r="F69" s="4">
        <v>2.2582027793251317E-3</v>
      </c>
      <c r="G69" s="4">
        <v>2.7378231286986745E-3</v>
      </c>
      <c r="H69" s="4">
        <v>2.1354144900004382E-3</v>
      </c>
      <c r="I69" s="4">
        <v>1.8015200000000002E-4</v>
      </c>
      <c r="P69" s="4">
        <v>0.30595361216219913</v>
      </c>
      <c r="Q69" s="4">
        <v>0.35764296598678935</v>
      </c>
      <c r="R69" s="4">
        <v>0.98841050033445366</v>
      </c>
      <c r="S69" s="4">
        <v>0.1179100866326681</v>
      </c>
      <c r="T69" s="4">
        <v>5.1167279291914301E-2</v>
      </c>
      <c r="U69" s="4">
        <v>7.541446176296966</v>
      </c>
      <c r="V69" s="4">
        <v>26.739384503062759</v>
      </c>
      <c r="W69" s="4">
        <v>0.44129758043950845</v>
      </c>
      <c r="X69" s="4">
        <v>17.166871319797245</v>
      </c>
      <c r="Y69" s="4">
        <v>3.2812688806102641</v>
      </c>
      <c r="Z69" s="4">
        <v>0.30797034793378814</v>
      </c>
      <c r="IU69" s="4">
        <v>100.00000000000058</v>
      </c>
    </row>
    <row r="70" spans="1:255" ht="15" x14ac:dyDescent="0.15">
      <c r="A70" s="4" t="s">
        <v>113</v>
      </c>
      <c r="B70" s="6" t="s">
        <v>580</v>
      </c>
      <c r="C70" s="4">
        <v>42.7006767474521</v>
      </c>
      <c r="D70" s="4">
        <v>41.006048263438032</v>
      </c>
      <c r="E70" s="4">
        <v>0.2909676816393672</v>
      </c>
      <c r="F70" s="4">
        <v>0.31505515743934925</v>
      </c>
      <c r="G70" s="4">
        <v>0.93301527374525983</v>
      </c>
      <c r="H70" s="4">
        <v>0.10761522492513297</v>
      </c>
      <c r="I70" s="4">
        <v>4.7975146264956699E-2</v>
      </c>
      <c r="IU70" s="4">
        <v>42.7006767474521</v>
      </c>
    </row>
    <row r="71" spans="1:255" ht="15" x14ac:dyDescent="0.15">
      <c r="A71" s="4" t="s">
        <v>107</v>
      </c>
      <c r="B71" s="6" t="s">
        <v>581</v>
      </c>
      <c r="C71" s="4">
        <v>100.00000000000064</v>
      </c>
      <c r="D71" s="4">
        <v>41.006048263438032</v>
      </c>
      <c r="E71" s="4">
        <v>1.710090615604125E-3</v>
      </c>
      <c r="F71" s="4">
        <v>2.2603197253209745E-3</v>
      </c>
      <c r="G71" s="4">
        <v>2.7357133768073786E-3</v>
      </c>
      <c r="H71" s="4">
        <v>2.1400903239947536E-3</v>
      </c>
      <c r="I71" s="4">
        <v>1.8015200000000002E-4</v>
      </c>
      <c r="P71" s="4">
        <v>0.28925759102376358</v>
      </c>
      <c r="Q71" s="4">
        <v>0.31279483771402788</v>
      </c>
      <c r="R71" s="4">
        <v>0.93027956036845183</v>
      </c>
      <c r="S71" s="4">
        <v>0.10547513460113825</v>
      </c>
      <c r="T71" s="4">
        <v>4.7794994264956675E-2</v>
      </c>
      <c r="U71" s="4">
        <v>7.8473997884591649</v>
      </c>
      <c r="V71" s="4">
        <v>27.097027469049539</v>
      </c>
      <c r="W71" s="4">
        <v>0.44129758043950845</v>
      </c>
      <c r="X71" s="4">
        <v>18.155281820131698</v>
      </c>
      <c r="Y71" s="4">
        <v>3.399178967242932</v>
      </c>
      <c r="Z71" s="4">
        <v>0.35913762722570247</v>
      </c>
      <c r="IU71" s="4">
        <v>100.00000000000064</v>
      </c>
    </row>
    <row r="72" spans="1:255" ht="15" x14ac:dyDescent="0.15">
      <c r="A72" s="4" t="s">
        <v>113</v>
      </c>
      <c r="B72" s="6" t="s">
        <v>582</v>
      </c>
      <c r="C72" s="4">
        <v>41.015074629479727</v>
      </c>
      <c r="D72" s="4">
        <v>39.441364751309784</v>
      </c>
      <c r="E72" s="4">
        <v>0.27599606248500386</v>
      </c>
      <c r="F72" s="4">
        <v>0.27615192724172177</v>
      </c>
      <c r="G72" s="4">
        <v>0.88006287535430816</v>
      </c>
      <c r="H72" s="4">
        <v>9.6559878222810494E-2</v>
      </c>
      <c r="I72" s="4">
        <v>4.4939134866095881E-2</v>
      </c>
      <c r="IU72" s="4">
        <v>41.015074629479727</v>
      </c>
    </row>
    <row r="73" spans="1:255" ht="15" x14ac:dyDescent="0.15">
      <c r="A73" s="4" t="s">
        <v>107</v>
      </c>
      <c r="B73" s="6" t="s">
        <v>583</v>
      </c>
      <c r="C73" s="4">
        <v>100.00000000000061</v>
      </c>
      <c r="D73" s="4">
        <v>39.441364751309784</v>
      </c>
      <c r="E73" s="4">
        <v>1.7221761539299007E-3</v>
      </c>
      <c r="F73" s="4">
        <v>2.2626271875579957E-3</v>
      </c>
      <c r="G73" s="4">
        <v>2.7335816229913513E-3</v>
      </c>
      <c r="H73" s="4">
        <v>2.1445180641036683E-3</v>
      </c>
      <c r="I73" s="4">
        <v>1.8015200000000002E-4</v>
      </c>
      <c r="P73" s="4">
        <v>0.27427388633107375</v>
      </c>
      <c r="Q73" s="4">
        <v>0.27388930005416495</v>
      </c>
      <c r="R73" s="4">
        <v>0.87732929373131763</v>
      </c>
      <c r="S73" s="4">
        <v>9.4415360158706857E-2</v>
      </c>
      <c r="T73" s="4">
        <v>4.4758982866095871E-2</v>
      </c>
      <c r="U73" s="4">
        <v>8.13665737948293</v>
      </c>
      <c r="V73" s="4">
        <v>27.409822306763573</v>
      </c>
      <c r="W73" s="4">
        <v>0.44129758043950845</v>
      </c>
      <c r="X73" s="4">
        <v>19.085561380500149</v>
      </c>
      <c r="Y73" s="4">
        <v>3.5046541018440704</v>
      </c>
      <c r="Z73" s="4">
        <v>0.40693262149065912</v>
      </c>
      <c r="IU73" s="4">
        <v>100.00000000000061</v>
      </c>
    </row>
    <row r="74" spans="1:255" ht="15" x14ac:dyDescent="0.15">
      <c r="A74" s="4" t="s">
        <v>113</v>
      </c>
      <c r="B74" s="6" t="s">
        <v>584</v>
      </c>
      <c r="C74" s="4">
        <v>39.450407806338454</v>
      </c>
      <c r="D74" s="4">
        <v>37.985216272998173</v>
      </c>
      <c r="E74" s="4">
        <v>0.26229794055551425</v>
      </c>
      <c r="F74" s="4">
        <v>0.24249817785504396</v>
      </c>
      <c r="G74" s="4">
        <v>0.83147262555882651</v>
      </c>
      <c r="H74" s="4">
        <v>8.6731521481210536E-2</v>
      </c>
      <c r="I74" s="4">
        <v>4.2191267889686898E-2</v>
      </c>
      <c r="IU74" s="4">
        <v>39.450407806338454</v>
      </c>
    </row>
    <row r="75" spans="1:255" ht="15" x14ac:dyDescent="0.15">
      <c r="A75" s="4" t="s">
        <v>107</v>
      </c>
      <c r="B75" s="6" t="s">
        <v>585</v>
      </c>
      <c r="C75" s="4">
        <v>100.0000000000007</v>
      </c>
      <c r="D75" s="4">
        <v>37.985216272998173</v>
      </c>
      <c r="E75" s="4">
        <v>1.7341741184494068E-3</v>
      </c>
      <c r="F75" s="4">
        <v>2.2650997565423266E-3</v>
      </c>
      <c r="G75" s="4">
        <v>2.7314354142244268E-3</v>
      </c>
      <c r="H75" s="4">
        <v>2.1487162681247977E-3</v>
      </c>
      <c r="I75" s="4">
        <v>1.8015200000000002E-4</v>
      </c>
      <c r="P75" s="4">
        <v>0.26056376643706469</v>
      </c>
      <c r="Q75" s="4">
        <v>0.24023307809850183</v>
      </c>
      <c r="R75" s="4">
        <v>0.82874119014460124</v>
      </c>
      <c r="S75" s="4">
        <v>8.4582805213085782E-2</v>
      </c>
      <c r="T75" s="4">
        <v>4.2011115889686902E-2</v>
      </c>
      <c r="U75" s="4">
        <v>8.4109312658140016</v>
      </c>
      <c r="V75" s="4">
        <v>27.683711606817734</v>
      </c>
      <c r="W75" s="4">
        <v>0.44129758043950845</v>
      </c>
      <c r="X75" s="4">
        <v>19.962890674231467</v>
      </c>
      <c r="Y75" s="4">
        <v>3.5990694620027774</v>
      </c>
      <c r="Z75" s="4">
        <v>0.45169160435675498</v>
      </c>
      <c r="IU75" s="4">
        <v>100.0000000000007</v>
      </c>
    </row>
    <row r="76" spans="1:255" ht="15" x14ac:dyDescent="0.15">
      <c r="A76" s="4" t="s">
        <v>113</v>
      </c>
      <c r="B76" s="6" t="s">
        <v>586</v>
      </c>
      <c r="C76" s="4">
        <v>37.99427585055551</v>
      </c>
      <c r="D76" s="4">
        <v>36.624860085826327</v>
      </c>
      <c r="E76" s="4">
        <v>0.2522972341598243</v>
      </c>
      <c r="F76" s="4">
        <v>0.21461293045182742</v>
      </c>
      <c r="G76" s="4">
        <v>0.79008312159251637</v>
      </c>
      <c r="H76" s="4">
        <v>5.8375266197192396E-2</v>
      </c>
      <c r="I76" s="4">
        <v>1.4259528098518168E-2</v>
      </c>
      <c r="J76" s="4">
        <v>3.9787684229303712E-2</v>
      </c>
      <c r="IU76" s="4">
        <v>37.994275850555518</v>
      </c>
    </row>
    <row r="77" spans="1:255" ht="15" x14ac:dyDescent="0.15">
      <c r="A77" s="4" t="s">
        <v>107</v>
      </c>
      <c r="B77" s="6" t="s">
        <v>587</v>
      </c>
      <c r="C77" s="4">
        <v>100.00000000000071</v>
      </c>
      <c r="D77" s="4">
        <v>36.624860085826327</v>
      </c>
      <c r="E77" s="4">
        <v>1.7462733523406857E-3</v>
      </c>
      <c r="F77" s="4">
        <v>2.2678700159515517E-3</v>
      </c>
      <c r="G77" s="4">
        <v>2.7292969503627689E-3</v>
      </c>
      <c r="H77" s="4">
        <v>2.1531513149679968E-3</v>
      </c>
      <c r="I77" s="4">
        <v>1.4360182187265816E-3</v>
      </c>
      <c r="J77" s="4">
        <v>1.8015200000000002E-4</v>
      </c>
      <c r="P77" s="4">
        <v>0.25055096080748368</v>
      </c>
      <c r="Q77" s="4">
        <v>0.21234506043587675</v>
      </c>
      <c r="R77" s="4">
        <v>0.78735382464215431</v>
      </c>
      <c r="S77" s="4">
        <v>5.6222114882224589E-2</v>
      </c>
      <c r="T77" s="4">
        <v>1.2823509879791587E-2</v>
      </c>
      <c r="U77" s="4">
        <v>3.9607532229303723E-2</v>
      </c>
      <c r="V77" s="4">
        <v>8.671495032251066</v>
      </c>
      <c r="W77" s="4">
        <v>27.92394468491624</v>
      </c>
      <c r="X77" s="4">
        <v>0.44129758043950845</v>
      </c>
      <c r="Y77" s="4">
        <v>20.791631864376068</v>
      </c>
      <c r="Z77" s="4">
        <v>3.6836522672158631</v>
      </c>
      <c r="AA77" s="4">
        <v>0.49370272024644191</v>
      </c>
      <c r="IU77" s="4">
        <v>100.00000000000071</v>
      </c>
    </row>
    <row r="78" spans="1:255" ht="15" x14ac:dyDescent="0.15">
      <c r="A78" s="4" t="s">
        <v>113</v>
      </c>
      <c r="B78" s="6" t="s">
        <v>588</v>
      </c>
      <c r="C78" s="4">
        <v>36.635372847678717</v>
      </c>
      <c r="D78" s="4">
        <v>35.351541126991755</v>
      </c>
      <c r="E78" s="4">
        <v>0.2431537473426687</v>
      </c>
      <c r="F78" s="4">
        <v>0.19068257545561099</v>
      </c>
      <c r="G78" s="4">
        <v>0.75073650296958727</v>
      </c>
      <c r="H78" s="4">
        <v>3.4035301983611502E-2</v>
      </c>
      <c r="I78" s="4">
        <v>2.7642314178952868E-2</v>
      </c>
      <c r="J78" s="4">
        <v>3.7581278756530258E-2</v>
      </c>
      <c r="IU78" s="4">
        <v>36.635372847678724</v>
      </c>
    </row>
    <row r="79" spans="1:255" ht="15" x14ac:dyDescent="0.15">
      <c r="A79" s="4" t="s">
        <v>107</v>
      </c>
      <c r="B79" s="6" t="s">
        <v>589</v>
      </c>
      <c r="C79" s="4">
        <v>100.00000000000074</v>
      </c>
      <c r="D79" s="4">
        <v>35.351541126991755</v>
      </c>
      <c r="E79" s="4">
        <v>1.7584149854690426E-3</v>
      </c>
      <c r="F79" s="4">
        <v>2.270951223126622E-3</v>
      </c>
      <c r="G79" s="4">
        <v>2.7271725851211685E-3</v>
      </c>
      <c r="H79" s="4">
        <v>2.1578212857144229E-3</v>
      </c>
      <c r="I79" s="4">
        <v>1.4387581691969245E-3</v>
      </c>
      <c r="J79" s="4">
        <v>1.8015200000000002E-4</v>
      </c>
      <c r="P79" s="4">
        <v>0.24139533235720029</v>
      </c>
      <c r="Q79" s="4">
        <v>0.18841162423248475</v>
      </c>
      <c r="R79" s="4">
        <v>0.74800933038446549</v>
      </c>
      <c r="S79" s="4">
        <v>3.1877480697897302E-2</v>
      </c>
      <c r="T79" s="4">
        <v>2.6203556009755935E-2</v>
      </c>
      <c r="U79" s="4">
        <v>3.7401126756530262E-2</v>
      </c>
      <c r="V79" s="4">
        <v>8.9220459930585498</v>
      </c>
      <c r="W79" s="4">
        <v>28.136289745352112</v>
      </c>
      <c r="X79" s="4">
        <v>0.44129758043950845</v>
      </c>
      <c r="Y79" s="4">
        <v>21.578985689018221</v>
      </c>
      <c r="Z79" s="4">
        <v>3.7398743820980878</v>
      </c>
      <c r="AA79" s="4">
        <v>1.2823509879791587E-2</v>
      </c>
      <c r="AB79" s="4">
        <v>0.53331025247574559</v>
      </c>
      <c r="IU79" s="4">
        <v>100.00000000000074</v>
      </c>
    </row>
    <row r="80" spans="1:255" ht="15" x14ac:dyDescent="0.15">
      <c r="A80" s="4" t="s">
        <v>113</v>
      </c>
      <c r="B80" s="6" t="s">
        <v>590</v>
      </c>
      <c r="C80" s="4">
        <v>35.362074397240427</v>
      </c>
      <c r="D80" s="4">
        <v>34.159524974885628</v>
      </c>
      <c r="E80" s="4">
        <v>0.23215292659821346</v>
      </c>
      <c r="F80" s="4">
        <v>0.16898557802563438</v>
      </c>
      <c r="G80" s="4">
        <v>0.71055739100217474</v>
      </c>
      <c r="H80" s="4">
        <v>2.9832430655192692E-2</v>
      </c>
      <c r="I80" s="4">
        <v>2.5559847555660171E-2</v>
      </c>
      <c r="J80" s="4">
        <v>3.5461248517921561E-2</v>
      </c>
      <c r="IU80" s="4">
        <v>35.36207439724042</v>
      </c>
    </row>
    <row r="81" spans="1:255" ht="15" x14ac:dyDescent="0.15">
      <c r="A81" s="4" t="s">
        <v>107</v>
      </c>
      <c r="B81" s="6" t="s">
        <v>591</v>
      </c>
      <c r="C81" s="4">
        <v>100.00000000000078</v>
      </c>
      <c r="D81" s="4">
        <v>34.159524974885628</v>
      </c>
      <c r="E81" s="4">
        <v>1.7702931334243289E-3</v>
      </c>
      <c r="F81" s="4">
        <v>2.2741737084601131E-3</v>
      </c>
      <c r="G81" s="4">
        <v>2.7250547183090786E-3</v>
      </c>
      <c r="H81" s="4">
        <v>2.1622866998773152E-3</v>
      </c>
      <c r="I81" s="4">
        <v>1.4414241537813264E-3</v>
      </c>
      <c r="J81" s="4">
        <v>1.8015200000000002E-4</v>
      </c>
      <c r="P81" s="4">
        <v>0.23038263346478924</v>
      </c>
      <c r="Q81" s="4">
        <v>0.16671140431717416</v>
      </c>
      <c r="R81" s="4">
        <v>0.70783233628386788</v>
      </c>
      <c r="S81" s="4">
        <v>2.7670143955315547E-2</v>
      </c>
      <c r="T81" s="4">
        <v>2.4118423401878846E-2</v>
      </c>
      <c r="U81" s="4">
        <v>3.5281096517921565E-2</v>
      </c>
      <c r="V81" s="4">
        <v>9.1634413254157501</v>
      </c>
      <c r="W81" s="4">
        <v>28.324701369584599</v>
      </c>
      <c r="X81" s="4">
        <v>0.44129758043950845</v>
      </c>
      <c r="Y81" s="4">
        <v>22.326995019402688</v>
      </c>
      <c r="Z81" s="4">
        <v>3.7717518627959854</v>
      </c>
      <c r="AA81" s="4">
        <v>3.9027065889547519E-2</v>
      </c>
      <c r="AB81" s="4">
        <v>0.57071137923227588</v>
      </c>
      <c r="IU81" s="4">
        <v>100.00000000000078</v>
      </c>
    </row>
    <row r="82" spans="1:255" ht="15" x14ac:dyDescent="0.15">
      <c r="A82" s="4" t="s">
        <v>113</v>
      </c>
      <c r="B82" s="6" t="s">
        <v>592</v>
      </c>
      <c r="C82" s="4">
        <v>34.170078359299382</v>
      </c>
      <c r="D82" s="4">
        <v>33.04195984287464</v>
      </c>
      <c r="E82" s="4">
        <v>0.22137754647713173</v>
      </c>
      <c r="F82" s="4">
        <v>0.15048688730315604</v>
      </c>
      <c r="G82" s="4">
        <v>0.67293299924600469</v>
      </c>
      <c r="H82" s="4">
        <v>2.6089196356668027E-2</v>
      </c>
      <c r="I82" s="4">
        <v>2.3729460296674568E-2</v>
      </c>
      <c r="J82" s="4">
        <v>3.3502426745105854E-2</v>
      </c>
      <c r="IU82" s="4">
        <v>34.170078359299374</v>
      </c>
    </row>
    <row r="83" spans="1:255" ht="15" x14ac:dyDescent="0.15">
      <c r="A83" s="4" t="s">
        <v>107</v>
      </c>
      <c r="B83" s="6" t="s">
        <v>593</v>
      </c>
      <c r="C83" s="4">
        <v>100.00000000000065</v>
      </c>
      <c r="D83" s="4">
        <v>33.041959842801212</v>
      </c>
      <c r="E83" s="4">
        <v>1.781853971630297E-3</v>
      </c>
      <c r="F83" s="4">
        <v>2.2775135275261526E-3</v>
      </c>
      <c r="G83" s="4">
        <v>2.7229499497677897E-3</v>
      </c>
      <c r="H83" s="4">
        <v>2.1665648003155137E-3</v>
      </c>
      <c r="I83" s="4">
        <v>1.4440167893232834E-3</v>
      </c>
      <c r="J83" s="4">
        <v>1.8015200000000002E-4</v>
      </c>
      <c r="P83" s="4">
        <v>0.21959569252331779</v>
      </c>
      <c r="Q83" s="4">
        <v>0.14820937376447763</v>
      </c>
      <c r="R83" s="4">
        <v>0.67021004936023998</v>
      </c>
      <c r="S83" s="4">
        <v>2.3922631554357143E-2</v>
      </c>
      <c r="T83" s="4">
        <v>2.228544350972449E-2</v>
      </c>
      <c r="U83" s="4">
        <v>3.3322274747464402E-2</v>
      </c>
      <c r="V83" s="4">
        <v>9.3938239588805388</v>
      </c>
      <c r="W83" s="4">
        <v>28.491412773901768</v>
      </c>
      <c r="X83" s="4">
        <v>0.44129758043950845</v>
      </c>
      <c r="Y83" s="4">
        <v>23.034827355686552</v>
      </c>
      <c r="Z83" s="4">
        <v>3.7994220067513007</v>
      </c>
      <c r="AA83" s="4">
        <v>6.3145489291426368E-2</v>
      </c>
      <c r="AB83" s="4">
        <v>0.60599247575019743</v>
      </c>
      <c r="IU83" s="4">
        <v>100.00000000000065</v>
      </c>
    </row>
    <row r="84" spans="1:255" ht="15" x14ac:dyDescent="0.15">
      <c r="A84" s="4" t="s">
        <v>113</v>
      </c>
      <c r="B84" s="6" t="s">
        <v>594</v>
      </c>
      <c r="C84" s="4">
        <v>33.05253289383981</v>
      </c>
      <c r="D84" s="4">
        <v>31.992920156063466</v>
      </c>
      <c r="E84" s="4">
        <v>0.21073865591966107</v>
      </c>
      <c r="F84" s="4">
        <v>0.13478210626593409</v>
      </c>
      <c r="G84" s="4">
        <v>0.63752739340144204</v>
      </c>
      <c r="H84" s="4">
        <v>2.278331568247895E-2</v>
      </c>
      <c r="I84" s="4">
        <v>2.2098085412976573E-2</v>
      </c>
      <c r="J84" s="4">
        <v>3.1683181093847969E-2</v>
      </c>
      <c r="IU84" s="4">
        <v>33.052532893839803</v>
      </c>
    </row>
    <row r="85" spans="1:255" ht="15" x14ac:dyDescent="0.15">
      <c r="A85" s="4" t="s">
        <v>107</v>
      </c>
      <c r="B85" s="6" t="s">
        <v>595</v>
      </c>
      <c r="C85" s="4">
        <v>100.00000000000068</v>
      </c>
      <c r="D85" s="4">
        <v>31.992920156063466</v>
      </c>
      <c r="E85" s="4">
        <v>1.7930552173783467E-3</v>
      </c>
      <c r="F85" s="4">
        <v>2.2809507909377922E-3</v>
      </c>
      <c r="G85" s="4">
        <v>2.7208642603561827E-3</v>
      </c>
      <c r="H85" s="4">
        <v>2.1706707136392961E-3</v>
      </c>
      <c r="I85" s="4">
        <v>1.446536797977206E-3</v>
      </c>
      <c r="J85" s="4">
        <v>1.8015200000000002E-4</v>
      </c>
      <c r="P85" s="4">
        <v>0.20894560070228263</v>
      </c>
      <c r="Q85" s="4">
        <v>0.13250115547499655</v>
      </c>
      <c r="R85" s="4">
        <v>0.63480652914108437</v>
      </c>
      <c r="S85" s="4">
        <v>2.0612644968839564E-2</v>
      </c>
      <c r="T85" s="4">
        <v>2.0651548614999377E-2</v>
      </c>
      <c r="U85" s="4">
        <v>3.150302909384791E-2</v>
      </c>
      <c r="V85" s="4">
        <v>9.6134196514038575</v>
      </c>
      <c r="W85" s="4">
        <v>28.639622147666248</v>
      </c>
      <c r="X85" s="4">
        <v>0.44129758043950845</v>
      </c>
      <c r="Y85" s="4">
        <v>23.705037405046795</v>
      </c>
      <c r="Z85" s="4">
        <v>3.8233446383056577</v>
      </c>
      <c r="AA85" s="4">
        <v>8.5430932801150841E-2</v>
      </c>
      <c r="AB85" s="4">
        <v>0.63931475049766184</v>
      </c>
      <c r="IU85" s="4">
        <v>100.0000000000007</v>
      </c>
    </row>
    <row r="86" spans="1:255" ht="15" x14ac:dyDescent="0.15">
      <c r="A86" s="4" t="s">
        <v>113</v>
      </c>
      <c r="B86" s="6" t="s">
        <v>596</v>
      </c>
      <c r="C86" s="4">
        <v>32.003512385843784</v>
      </c>
      <c r="D86" s="4">
        <v>31.007219115512175</v>
      </c>
      <c r="E86" s="4">
        <v>0.20020591661345594</v>
      </c>
      <c r="F86" s="4">
        <v>0.12149067517976765</v>
      </c>
      <c r="G86" s="4">
        <v>0.60409852286423005</v>
      </c>
      <c r="H86" s="4">
        <v>1.9886246857266358E-2</v>
      </c>
      <c r="I86" s="4">
        <v>2.062569941981824E-2</v>
      </c>
      <c r="J86" s="4">
        <v>2.998620939706818E-2</v>
      </c>
      <c r="IU86" s="4">
        <v>32.003512385843777</v>
      </c>
    </row>
    <row r="87" spans="1:255" ht="15" x14ac:dyDescent="0.15">
      <c r="A87" s="4" t="s">
        <v>107</v>
      </c>
      <c r="B87" s="6" t="s">
        <v>597</v>
      </c>
      <c r="C87" s="4">
        <v>100.00000000000072</v>
      </c>
      <c r="D87" s="4">
        <v>31.007219115512175</v>
      </c>
      <c r="E87" s="4">
        <v>1.8038665126906869E-3</v>
      </c>
      <c r="F87" s="4">
        <v>2.284469399111901E-3</v>
      </c>
      <c r="G87" s="4">
        <v>2.7188029257202966E-3</v>
      </c>
      <c r="H87" s="4">
        <v>2.1746178729502574E-3</v>
      </c>
      <c r="I87" s="4">
        <v>1.4489851184825995E-3</v>
      </c>
      <c r="J87" s="4">
        <v>1.8015200000000002E-4</v>
      </c>
      <c r="P87" s="4">
        <v>0.19840205010076525</v>
      </c>
      <c r="Q87" s="4">
        <v>0.11920620578065473</v>
      </c>
      <c r="R87" s="4">
        <v>0.60137971993851169</v>
      </c>
      <c r="S87" s="4">
        <v>1.7711628984316049E-2</v>
      </c>
      <c r="T87" s="4">
        <v>1.9176714301335638E-2</v>
      </c>
      <c r="U87" s="4">
        <v>2.980605739706824E-2</v>
      </c>
      <c r="V87" s="4">
        <v>9.8223652521061418</v>
      </c>
      <c r="W87" s="4">
        <v>28.77212330314125</v>
      </c>
      <c r="X87" s="4">
        <v>0.44129758043950845</v>
      </c>
      <c r="Y87" s="4">
        <v>24.339843934187879</v>
      </c>
      <c r="Z87" s="4">
        <v>3.8439572832744977</v>
      </c>
      <c r="AA87" s="4">
        <v>0.10608248141615025</v>
      </c>
      <c r="AB87" s="4">
        <v>0.67081777959150979</v>
      </c>
      <c r="IU87" s="4">
        <v>100.00000000000071</v>
      </c>
    </row>
    <row r="88" spans="1:255" ht="15" x14ac:dyDescent="0.15">
      <c r="A88" s="4" t="s">
        <v>113</v>
      </c>
      <c r="B88" s="6" t="s">
        <v>598</v>
      </c>
      <c r="C88" s="4">
        <v>31.017830009341161</v>
      </c>
      <c r="D88" s="4">
        <v>30.080258171020191</v>
      </c>
      <c r="E88" s="4">
        <v>0.18979051584291778</v>
      </c>
      <c r="F88" s="4">
        <v>0.11026174354958011</v>
      </c>
      <c r="G88" s="4">
        <v>0.57247405254143713</v>
      </c>
      <c r="H88" s="4">
        <v>1.7364845849681922E-2</v>
      </c>
      <c r="I88" s="4">
        <v>1.9282871478310516E-2</v>
      </c>
      <c r="J88" s="4">
        <v>2.8397809059042971E-2</v>
      </c>
      <c r="IU88" s="4">
        <v>31.017830009341161</v>
      </c>
    </row>
    <row r="89" spans="1:255" ht="15" x14ac:dyDescent="0.15">
      <c r="A89" s="4" t="s">
        <v>107</v>
      </c>
      <c r="B89" s="6" t="s">
        <v>599</v>
      </c>
      <c r="C89" s="4">
        <v>100.00000000000075</v>
      </c>
      <c r="D89" s="4">
        <v>30.080258171020191</v>
      </c>
      <c r="E89" s="4">
        <v>1.8142688496080707E-3</v>
      </c>
      <c r="F89" s="4">
        <v>2.2880567680532908E-3</v>
      </c>
      <c r="G89" s="4">
        <v>2.7167704715344572E-3</v>
      </c>
      <c r="H89" s="4">
        <v>2.1784183293237771E-3</v>
      </c>
      <c r="I89" s="4">
        <v>1.4513629611659215E-3</v>
      </c>
      <c r="J89" s="4">
        <v>1.8015200000000002E-4</v>
      </c>
      <c r="P89" s="4">
        <v>0.18797624699330956</v>
      </c>
      <c r="Q89" s="4">
        <v>0.10797368678152677</v>
      </c>
      <c r="R89" s="4">
        <v>0.56975728206990073</v>
      </c>
      <c r="S89" s="4">
        <v>1.5186427520358202E-2</v>
      </c>
      <c r="T89" s="4">
        <v>1.783150851714459E-2</v>
      </c>
      <c r="U89" s="4">
        <v>2.8217657059042917E-2</v>
      </c>
      <c r="V89" s="4">
        <v>10.020767302206906</v>
      </c>
      <c r="W89" s="4">
        <v>28.891329508921903</v>
      </c>
      <c r="X89" s="4">
        <v>0.44129758043950845</v>
      </c>
      <c r="Y89" s="4">
        <v>24.941223654126393</v>
      </c>
      <c r="Z89" s="4">
        <v>3.8616689122588137</v>
      </c>
      <c r="AA89" s="4">
        <v>0.12525919571748587</v>
      </c>
      <c r="AB89" s="4">
        <v>0.700623836988578</v>
      </c>
      <c r="IU89" s="4">
        <v>100.00000000000074</v>
      </c>
    </row>
    <row r="90" spans="1:255" ht="15" x14ac:dyDescent="0.15">
      <c r="A90" s="4" t="s">
        <v>113</v>
      </c>
      <c r="B90" s="6" t="s">
        <v>600</v>
      </c>
      <c r="C90" s="4">
        <v>30.090887200399813</v>
      </c>
      <c r="D90" s="4">
        <v>29.207909827208145</v>
      </c>
      <c r="E90" s="4">
        <v>0.17952954063581342</v>
      </c>
      <c r="F90" s="4">
        <v>0.10077868240942341</v>
      </c>
      <c r="G90" s="4">
        <v>0.54253037990625708</v>
      </c>
      <c r="H90" s="4">
        <v>1.5183214928287076E-2</v>
      </c>
      <c r="I90" s="4">
        <v>1.8048399607090166E-2</v>
      </c>
      <c r="J90" s="4">
        <v>2.6907155704798177E-2</v>
      </c>
      <c r="IU90" s="4">
        <v>30.090887200399809</v>
      </c>
    </row>
    <row r="91" spans="1:255" ht="15" x14ac:dyDescent="0.15">
      <c r="A91" s="4" t="s">
        <v>107</v>
      </c>
      <c r="B91" s="6" t="s">
        <v>601</v>
      </c>
      <c r="C91" s="4">
        <v>100.00000000000065</v>
      </c>
      <c r="D91" s="4">
        <v>29.207909827208145</v>
      </c>
      <c r="E91" s="4">
        <v>1.8242533172193526E-3</v>
      </c>
      <c r="F91" s="4">
        <v>2.2917034855657499E-3</v>
      </c>
      <c r="G91" s="4">
        <v>2.7147706653207122E-3</v>
      </c>
      <c r="H91" s="4">
        <v>2.1820829756631676E-3</v>
      </c>
      <c r="I91" s="4">
        <v>1.4536718174456404E-3</v>
      </c>
      <c r="J91" s="4">
        <v>1.8015200000000002E-4</v>
      </c>
      <c r="P91" s="4">
        <v>0.17770528731859372</v>
      </c>
      <c r="Q91" s="4">
        <v>9.8486978923857563E-2</v>
      </c>
      <c r="R91" s="4">
        <v>0.53981560924093663</v>
      </c>
      <c r="S91" s="4">
        <v>1.3001131952623719E-2</v>
      </c>
      <c r="T91" s="4">
        <v>1.6594727789644527E-2</v>
      </c>
      <c r="U91" s="4">
        <v>2.6727003704798184E-2</v>
      </c>
      <c r="V91" s="4">
        <v>10.208743549200214</v>
      </c>
      <c r="W91" s="4">
        <v>28.999303195703423</v>
      </c>
      <c r="X91" s="4">
        <v>0.44129758043950845</v>
      </c>
      <c r="Y91" s="4">
        <v>25.51098093619629</v>
      </c>
      <c r="Z91" s="4">
        <v>3.8768553397791718</v>
      </c>
      <c r="AA91" s="4">
        <v>0.14309070423463047</v>
      </c>
      <c r="AB91" s="4">
        <v>0.72884149404762089</v>
      </c>
      <c r="IU91" s="4">
        <v>100.00000000000065</v>
      </c>
    </row>
    <row r="92" spans="1:255" ht="15" x14ac:dyDescent="0.15">
      <c r="A92" s="4" t="s">
        <v>113</v>
      </c>
      <c r="B92" s="6" t="s">
        <v>602</v>
      </c>
      <c r="C92" s="4">
        <v>29.218556461469472</v>
      </c>
      <c r="D92" s="4">
        <v>28.386428890370862</v>
      </c>
      <c r="E92" s="4">
        <v>0.16947294706829058</v>
      </c>
      <c r="F92" s="4">
        <v>9.2761606721401851E-2</v>
      </c>
      <c r="G92" s="4">
        <v>0.51417567446160828</v>
      </c>
      <c r="H92" s="4">
        <v>1.3304500897270248E-2</v>
      </c>
      <c r="I92" s="4">
        <v>1.6907197407507402E-2</v>
      </c>
      <c r="J92" s="4">
        <v>2.5505644542531774E-2</v>
      </c>
      <c r="IU92" s="4">
        <v>29.218556461469472</v>
      </c>
    </row>
    <row r="93" spans="1:255" ht="15" x14ac:dyDescent="0.15">
      <c r="A93" s="4" t="s">
        <v>107</v>
      </c>
      <c r="B93" s="6" t="s">
        <v>603</v>
      </c>
      <c r="C93" s="4">
        <v>100.0000000000008</v>
      </c>
      <c r="D93" s="4">
        <v>28.386428890370862</v>
      </c>
      <c r="E93" s="4">
        <v>1.833819471964428E-3</v>
      </c>
      <c r="F93" s="4">
        <v>2.295402902498835E-3</v>
      </c>
      <c r="G93" s="4">
        <v>2.7128065379399607E-3</v>
      </c>
      <c r="H93" s="4">
        <v>2.1856217059627874E-3</v>
      </c>
      <c r="I93" s="4">
        <v>1.4559134371073092E-3</v>
      </c>
      <c r="J93" s="4">
        <v>1.8015200000000002E-4</v>
      </c>
      <c r="P93" s="4">
        <v>0.16763912759632579</v>
      </c>
      <c r="Q93" s="4">
        <v>9.0466203818903204E-2</v>
      </c>
      <c r="R93" s="4">
        <v>0.51146286792367024</v>
      </c>
      <c r="S93" s="4">
        <v>1.1118879191307343E-2</v>
      </c>
      <c r="T93" s="4">
        <v>1.545128397040009E-2</v>
      </c>
      <c r="U93" s="4">
        <v>2.5325492542531719E-2</v>
      </c>
      <c r="V93" s="4">
        <v>10.386448836518809</v>
      </c>
      <c r="W93" s="4">
        <v>29.097790174627281</v>
      </c>
      <c r="X93" s="4">
        <v>0.44129758043950845</v>
      </c>
      <c r="Y93" s="4">
        <v>26.05079654543723</v>
      </c>
      <c r="Z93" s="4">
        <v>3.8898564717317954</v>
      </c>
      <c r="AA93" s="4">
        <v>0.15968543202427501</v>
      </c>
      <c r="AB93" s="4">
        <v>0.75556849775241908</v>
      </c>
      <c r="IU93" s="4">
        <v>100.00000000000078</v>
      </c>
    </row>
    <row r="94" spans="1:255" ht="15" x14ac:dyDescent="0.15">
      <c r="A94" s="4" t="s">
        <v>113</v>
      </c>
      <c r="B94" s="6" t="s">
        <v>604</v>
      </c>
      <c r="C94" s="4">
        <v>28.397092606426309</v>
      </c>
      <c r="D94" s="4">
        <v>27.612386734098763</v>
      </c>
      <c r="E94" s="4">
        <v>0.15967368526911346</v>
      </c>
      <c r="F94" s="4">
        <v>8.5967771954656075E-2</v>
      </c>
      <c r="G94" s="4">
        <v>0.487337113602623</v>
      </c>
      <c r="H94" s="4">
        <v>1.1692448491248161E-2</v>
      </c>
      <c r="I94" s="4">
        <v>1.5848525702734248E-2</v>
      </c>
      <c r="J94" s="4">
        <v>2.4186327307171681E-2</v>
      </c>
      <c r="IU94" s="4">
        <v>28.397092606426309</v>
      </c>
    </row>
    <row r="95" spans="1:255" ht="15" x14ac:dyDescent="0.15">
      <c r="A95" s="4" t="s">
        <v>107</v>
      </c>
      <c r="B95" s="6" t="s">
        <v>605</v>
      </c>
      <c r="C95" s="4">
        <v>100.00000000000077</v>
      </c>
      <c r="D95" s="4">
        <v>27.612386734098763</v>
      </c>
      <c r="E95" s="4">
        <v>1.8429735916261293E-3</v>
      </c>
      <c r="F95" s="4">
        <v>2.2991506908734698E-3</v>
      </c>
      <c r="G95" s="4">
        <v>2.7108804271989504E-3</v>
      </c>
      <c r="H95" s="4">
        <v>2.1890435287091415E-3</v>
      </c>
      <c r="I95" s="4">
        <v>1.4580897860943366E-3</v>
      </c>
      <c r="J95" s="4">
        <v>1.8015200000000002E-4</v>
      </c>
      <c r="P95" s="4">
        <v>0.15783071167748686</v>
      </c>
      <c r="Q95" s="4">
        <v>8.3668621263782314E-2</v>
      </c>
      <c r="R95" s="4">
        <v>0.48462623317542547</v>
      </c>
      <c r="S95" s="4">
        <v>9.5034049625389427E-3</v>
      </c>
      <c r="T95" s="4">
        <v>1.4390435916639919E-2</v>
      </c>
      <c r="U95" s="4">
        <v>2.4006175307171671E-2</v>
      </c>
      <c r="V95" s="4">
        <v>10.554087964115134</v>
      </c>
      <c r="W95" s="4">
        <v>29.188256378446187</v>
      </c>
      <c r="X95" s="4">
        <v>0.44129758043950845</v>
      </c>
      <c r="Y95" s="4">
        <v>26.562259413360898</v>
      </c>
      <c r="Z95" s="4">
        <v>3.9009753509231029</v>
      </c>
      <c r="AA95" s="4">
        <v>0.17513671599467506</v>
      </c>
      <c r="AB95" s="4">
        <v>0.78089399029495077</v>
      </c>
      <c r="IU95" s="4">
        <v>100.00000000000075</v>
      </c>
    </row>
    <row r="96" spans="1:255" ht="15" x14ac:dyDescent="0.15">
      <c r="A96" s="4" t="s">
        <v>113</v>
      </c>
      <c r="B96" s="6" t="s">
        <v>606</v>
      </c>
      <c r="C96" s="4">
        <v>27.623067024123181</v>
      </c>
      <c r="D96" s="4">
        <v>26.882623308908137</v>
      </c>
      <c r="E96" s="4">
        <v>0.15018097290502469</v>
      </c>
      <c r="F96" s="4">
        <v>8.0190117446712048E-2</v>
      </c>
      <c r="G96" s="4">
        <v>0.46195196914769487</v>
      </c>
      <c r="H96" s="4">
        <v>1.0312598589529322E-2</v>
      </c>
      <c r="I96" s="4">
        <v>1.4864599308196934E-2</v>
      </c>
      <c r="J96" s="4">
        <v>2.2943457817886207E-2</v>
      </c>
      <c r="IU96" s="4">
        <v>27.623067024123177</v>
      </c>
    </row>
    <row r="97" spans="1:255" ht="15" x14ac:dyDescent="0.15">
      <c r="A97" s="4" t="s">
        <v>107</v>
      </c>
      <c r="B97" s="6" t="s">
        <v>607</v>
      </c>
      <c r="C97" s="4">
        <v>100.00000000000068</v>
      </c>
      <c r="D97" s="4">
        <v>26.882623308908137</v>
      </c>
      <c r="E97" s="4">
        <v>1.8517270018532715E-3</v>
      </c>
      <c r="F97" s="4">
        <v>2.3029444044238038E-3</v>
      </c>
      <c r="G97" s="4">
        <v>2.7089940363465817E-3</v>
      </c>
      <c r="H97" s="4">
        <v>2.1923566498019327E-3</v>
      </c>
      <c r="I97" s="4">
        <v>1.4602029954395776E-3</v>
      </c>
      <c r="J97" s="4">
        <v>1.8015200000000002E-4</v>
      </c>
      <c r="P97" s="4">
        <v>0.14832924590317154</v>
      </c>
      <c r="Q97" s="4">
        <v>7.7887173042287997E-2</v>
      </c>
      <c r="R97" s="4">
        <v>0.45924297511134748</v>
      </c>
      <c r="S97" s="4">
        <v>8.1202419397273413E-3</v>
      </c>
      <c r="T97" s="4">
        <v>1.3404396312757355E-2</v>
      </c>
      <c r="U97" s="4">
        <v>2.2763305817886152E-2</v>
      </c>
      <c r="V97" s="4">
        <v>10.711918675792621</v>
      </c>
      <c r="W97" s="4">
        <v>29.27192499970997</v>
      </c>
      <c r="X97" s="4">
        <v>0.44129758043950845</v>
      </c>
      <c r="Y97" s="4">
        <v>27.046885646536325</v>
      </c>
      <c r="Z97" s="4">
        <v>3.9104787558856415</v>
      </c>
      <c r="AA97" s="4">
        <v>0.18952715191131503</v>
      </c>
      <c r="AB97" s="4">
        <v>0.80490016560212252</v>
      </c>
      <c r="IU97" s="4">
        <v>100.00000000000068</v>
      </c>
    </row>
    <row r="98" spans="1:255" ht="15" x14ac:dyDescent="0.15">
      <c r="A98" s="4" t="s">
        <v>113</v>
      </c>
      <c r="B98" s="6" t="s">
        <v>608</v>
      </c>
      <c r="C98" s="4">
        <v>26.893319685996044</v>
      </c>
      <c r="D98" s="4">
        <v>26.194212233736337</v>
      </c>
      <c r="E98" s="4">
        <v>0.14103630441764395</v>
      </c>
      <c r="F98" s="4">
        <v>7.5254471316443222E-2</v>
      </c>
      <c r="G98" s="4">
        <v>0.43796188015304005</v>
      </c>
      <c r="H98" s="4">
        <v>9.1331031298494663E-3</v>
      </c>
      <c r="I98" s="4">
        <v>1.3949549524953834E-2</v>
      </c>
      <c r="J98" s="4">
        <v>2.1772143717774948E-2</v>
      </c>
      <c r="IU98" s="4">
        <v>26.893319685996044</v>
      </c>
    </row>
    <row r="99" spans="1:255" ht="15" x14ac:dyDescent="0.15">
      <c r="A99" s="4" t="s">
        <v>107</v>
      </c>
      <c r="B99" s="6" t="s">
        <v>609</v>
      </c>
      <c r="C99" s="4">
        <v>100.00000000000074</v>
      </c>
      <c r="D99" s="4">
        <v>26.194212233736337</v>
      </c>
      <c r="E99" s="4">
        <v>1.8600945898100086E-3</v>
      </c>
      <c r="F99" s="4">
        <v>2.3067830685217353E-3</v>
      </c>
      <c r="G99" s="4">
        <v>2.707148501123499E-3</v>
      </c>
      <c r="H99" s="4">
        <v>2.1955685357551058E-3</v>
      </c>
      <c r="I99" s="4">
        <v>1.4622553090025334E-3</v>
      </c>
      <c r="J99" s="4">
        <v>1.8015200000000002E-4</v>
      </c>
      <c r="P99" s="4">
        <v>0.13917620982783416</v>
      </c>
      <c r="Q99" s="4">
        <v>7.2947688247920708E-2</v>
      </c>
      <c r="R99" s="4">
        <v>0.4352547316519158</v>
      </c>
      <c r="S99" s="4">
        <v>6.9375345940943097E-3</v>
      </c>
      <c r="T99" s="4">
        <v>1.2487294215951315E-2</v>
      </c>
      <c r="U99" s="4">
        <v>2.1591991717774893E-2</v>
      </c>
      <c r="V99" s="4">
        <v>10.860247921695795</v>
      </c>
      <c r="W99" s="4">
        <v>29.349812172752262</v>
      </c>
      <c r="X99" s="4">
        <v>0.44129758043950845</v>
      </c>
      <c r="Y99" s="4">
        <v>27.506128621647672</v>
      </c>
      <c r="Z99" s="4">
        <v>3.9185989978253692</v>
      </c>
      <c r="AA99" s="4">
        <v>0.20293154822407239</v>
      </c>
      <c r="AB99" s="4">
        <v>0.82766347142000862</v>
      </c>
      <c r="IU99" s="4">
        <v>100.00000000000074</v>
      </c>
    </row>
    <row r="100" spans="1:255" ht="15" x14ac:dyDescent="0.15">
      <c r="A100" s="4" t="s">
        <v>113</v>
      </c>
      <c r="B100" s="6" t="s">
        <v>610</v>
      </c>
      <c r="C100" s="4">
        <v>26.204924235740584</v>
      </c>
      <c r="D100" s="4">
        <v>25.544435151190608</v>
      </c>
      <c r="E100" s="4">
        <v>0.13227159309878977</v>
      </c>
      <c r="F100" s="4">
        <v>7.1015972097637992E-2</v>
      </c>
      <c r="G100" s="4">
        <v>0.41530954576412699</v>
      </c>
      <c r="H100" s="4">
        <v>8.1251893818393896E-3</v>
      </c>
      <c r="I100" s="4">
        <v>1.3098692309610993E-2</v>
      </c>
      <c r="J100" s="4">
        <v>2.0668091897969018E-2</v>
      </c>
      <c r="IU100" s="4">
        <v>26.204924235740584</v>
      </c>
    </row>
    <row r="101" spans="1:255" ht="15" x14ac:dyDescent="0.15">
      <c r="A101" s="4" t="s">
        <v>107</v>
      </c>
      <c r="B101" s="6" t="s">
        <v>611</v>
      </c>
      <c r="C101" s="4">
        <v>100.00000000000077</v>
      </c>
      <c r="D101" s="4">
        <v>25.544435151190608</v>
      </c>
      <c r="E101" s="4">
        <v>1.8680935572025362E-3</v>
      </c>
      <c r="F101" s="4">
        <v>2.3106668143827143E-3</v>
      </c>
      <c r="G101" s="4">
        <v>2.7053444602140736E-3</v>
      </c>
      <c r="H101" s="4">
        <v>2.1986859646687816E-3</v>
      </c>
      <c r="I101" s="4">
        <v>1.4642490349370384E-3</v>
      </c>
      <c r="J101" s="4">
        <v>1.8015200000000002E-4</v>
      </c>
      <c r="P101" s="4">
        <v>0.13040349954158711</v>
      </c>
      <c r="Q101" s="4">
        <v>6.8705305283254761E-2</v>
      </c>
      <c r="R101" s="4">
        <v>0.41260420130391307</v>
      </c>
      <c r="S101" s="4">
        <v>5.9265034171705373E-3</v>
      </c>
      <c r="T101" s="4">
        <v>1.1634443274673943E-2</v>
      </c>
      <c r="U101" s="4">
        <v>2.0487939897968963E-2</v>
      </c>
      <c r="V101" s="4">
        <v>10.999424131523629</v>
      </c>
      <c r="W101" s="4">
        <v>29.422759861000184</v>
      </c>
      <c r="X101" s="4">
        <v>0.44129758043950845</v>
      </c>
      <c r="Y101" s="4">
        <v>27.941383353299589</v>
      </c>
      <c r="Z101" s="4">
        <v>3.9255365324194633</v>
      </c>
      <c r="AA101" s="4">
        <v>0.21541884244002368</v>
      </c>
      <c r="AB101" s="4">
        <v>0.84925546313778355</v>
      </c>
      <c r="IU101" s="4">
        <v>100.00000000000075</v>
      </c>
    </row>
    <row r="102" spans="1:255" ht="15" x14ac:dyDescent="0.15">
      <c r="A102" s="4" t="s">
        <v>113</v>
      </c>
      <c r="B102" s="6" t="s">
        <v>612</v>
      </c>
      <c r="C102" s="4">
        <v>25.555162343021937</v>
      </c>
      <c r="D102" s="4">
        <v>24.930762407156788</v>
      </c>
      <c r="E102" s="4">
        <v>0.12390881929228471</v>
      </c>
      <c r="F102" s="4">
        <v>6.7355186634954878E-2</v>
      </c>
      <c r="G102" s="4">
        <v>0.39393712125117913</v>
      </c>
      <c r="H102" s="4">
        <v>7.2633377241331544E-3</v>
      </c>
      <c r="I102" s="4">
        <v>1.2308040333371907E-2</v>
      </c>
      <c r="J102" s="4">
        <v>1.9627430629224417E-2</v>
      </c>
      <c r="IU102" s="4">
        <v>25.555162343021941</v>
      </c>
    </row>
    <row r="103" spans="1:255" ht="15" x14ac:dyDescent="0.15">
      <c r="A103" s="4" t="s">
        <v>107</v>
      </c>
      <c r="B103" s="6" t="s">
        <v>613</v>
      </c>
      <c r="C103" s="4">
        <v>100.00000000000068</v>
      </c>
      <c r="D103" s="4">
        <v>24.930762407156788</v>
      </c>
      <c r="E103" s="4">
        <v>1.8757424216303182E-3</v>
      </c>
      <c r="F103" s="4">
        <v>2.3145965627746749E-3</v>
      </c>
      <c r="G103" s="4">
        <v>2.7035821251961503E-3</v>
      </c>
      <c r="H103" s="4">
        <v>2.2017150697906372E-3</v>
      </c>
      <c r="I103" s="4">
        <v>1.4661865035112767E-3</v>
      </c>
      <c r="J103" s="4">
        <v>1.8015200000000002E-4</v>
      </c>
      <c r="P103" s="4">
        <v>0.12203307687065404</v>
      </c>
      <c r="Q103" s="4">
        <v>6.5040590072180687E-2</v>
      </c>
      <c r="R103" s="4">
        <v>0.3912335391259818</v>
      </c>
      <c r="S103" s="4">
        <v>5.0616226543424682E-3</v>
      </c>
      <c r="T103" s="4">
        <v>1.084185382986063E-2</v>
      </c>
      <c r="U103" s="4">
        <v>1.9447278629224362E-2</v>
      </c>
      <c r="V103" s="4">
        <v>11.129827631065215</v>
      </c>
      <c r="W103" s="4">
        <v>29.491465166283433</v>
      </c>
      <c r="X103" s="4">
        <v>0.44129758043950845</v>
      </c>
      <c r="Y103" s="4">
        <v>28.353987554603503</v>
      </c>
      <c r="Z103" s="4">
        <v>3.931463035836634</v>
      </c>
      <c r="AA103" s="4">
        <v>0.22705328571469763</v>
      </c>
      <c r="AB103" s="4">
        <v>0.86974340303575248</v>
      </c>
      <c r="IU103" s="4">
        <v>100.00000000000068</v>
      </c>
    </row>
    <row r="104" spans="1:255" ht="15" x14ac:dyDescent="0.15">
      <c r="A104" s="4" t="s">
        <v>113</v>
      </c>
      <c r="B104" s="6" t="s">
        <v>614</v>
      </c>
      <c r="C104" s="4">
        <v>24.941504381839728</v>
      </c>
      <c r="D104" s="4">
        <v>24.350837912496395</v>
      </c>
      <c r="E104" s="4">
        <v>0.1159606345583078</v>
      </c>
      <c r="F104" s="4">
        <v>6.417428140512578E-2</v>
      </c>
      <c r="G104" s="4">
        <v>0.37378571761513729</v>
      </c>
      <c r="H104" s="4">
        <v>6.5252478436387757E-3</v>
      </c>
      <c r="I104" s="4">
        <v>1.1573997202499811E-2</v>
      </c>
      <c r="J104" s="4">
        <v>1.864659071862371E-2</v>
      </c>
      <c r="IU104" s="4">
        <v>24.941504381839732</v>
      </c>
    </row>
    <row r="105" spans="1:255" ht="15" x14ac:dyDescent="0.15">
      <c r="A105" s="4" t="s">
        <v>107</v>
      </c>
      <c r="B105" s="6" t="s">
        <v>615</v>
      </c>
      <c r="C105" s="4">
        <v>100.00000000000071</v>
      </c>
      <c r="D105" s="4">
        <v>24.350837912496395</v>
      </c>
      <c r="E105" s="4">
        <v>1.8830602482691973E-3</v>
      </c>
      <c r="F105" s="4">
        <v>2.3185737549142704E-3</v>
      </c>
      <c r="G105" s="4">
        <v>2.701861347198584E-3</v>
      </c>
      <c r="H105" s="4">
        <v>2.204661378602848E-3</v>
      </c>
      <c r="I105" s="4">
        <v>1.4680700322847217E-3</v>
      </c>
      <c r="J105" s="4">
        <v>1.8015200000000002E-4</v>
      </c>
      <c r="P105" s="4">
        <v>0.11407757431003816</v>
      </c>
      <c r="Q105" s="4">
        <v>6.1855707650211381E-2</v>
      </c>
      <c r="R105" s="4">
        <v>0.37108385626793872</v>
      </c>
      <c r="S105" s="4">
        <v>4.3205864650359502E-3</v>
      </c>
      <c r="T105" s="4">
        <v>1.0105927170215091E-2</v>
      </c>
      <c r="U105" s="4">
        <v>1.8466438718623711E-2</v>
      </c>
      <c r="V105" s="4">
        <v>11.251860707935869</v>
      </c>
      <c r="W105" s="4">
        <v>29.556505756355616</v>
      </c>
      <c r="X105" s="4">
        <v>0.44129758043950845</v>
      </c>
      <c r="Y105" s="4">
        <v>28.745221093729484</v>
      </c>
      <c r="Z105" s="4">
        <v>3.9365246584909763</v>
      </c>
      <c r="AA105" s="4">
        <v>0.23789513954455827</v>
      </c>
      <c r="AB105" s="4">
        <v>0.88919068166497683</v>
      </c>
      <c r="IU105" s="4">
        <v>100.00000000000071</v>
      </c>
    </row>
    <row r="106" spans="1:255" ht="15" x14ac:dyDescent="0.15">
      <c r="A106" s="4" t="s">
        <v>113</v>
      </c>
      <c r="B106" s="6" t="s">
        <v>616</v>
      </c>
      <c r="C106" s="4">
        <v>24.361594291257703</v>
      </c>
      <c r="D106" s="4">
        <v>23.802466699233271</v>
      </c>
      <c r="E106" s="4">
        <v>0.10843149484488687</v>
      </c>
      <c r="F106" s="4">
        <v>6.1393469211650328E-2</v>
      </c>
      <c r="G106" s="4">
        <v>0.35479555461131701</v>
      </c>
      <c r="H106" s="4">
        <v>5.891663450803471E-3</v>
      </c>
      <c r="I106" s="4">
        <v>1.0893180185405544E-2</v>
      </c>
      <c r="J106" s="4">
        <v>1.7722229720369517E-2</v>
      </c>
      <c r="IU106" s="4">
        <v>24.361594291257706</v>
      </c>
    </row>
    <row r="107" spans="1:255" ht="15" x14ac:dyDescent="0.15">
      <c r="A107" s="4" t="s">
        <v>107</v>
      </c>
      <c r="B107" s="6" t="s">
        <v>617</v>
      </c>
      <c r="C107" s="4">
        <v>100.00000000000077</v>
      </c>
      <c r="D107" s="4">
        <v>23.802466699233271</v>
      </c>
      <c r="E107" s="4">
        <v>1.8900660808041591E-3</v>
      </c>
      <c r="F107" s="4">
        <v>2.3226001249609354E-3</v>
      </c>
      <c r="G107" s="4">
        <v>2.7001816784981932E-3</v>
      </c>
      <c r="H107" s="4">
        <v>2.2075298492240576E-3</v>
      </c>
      <c r="I107" s="4">
        <v>1.4699018985931836E-3</v>
      </c>
      <c r="J107" s="4">
        <v>1.8015200000000002E-4</v>
      </c>
      <c r="P107" s="4">
        <v>0.10654142876408217</v>
      </c>
      <c r="Q107" s="4">
        <v>5.9070869086689584E-2</v>
      </c>
      <c r="R107" s="4">
        <v>0.35209537293281984</v>
      </c>
      <c r="S107" s="4">
        <v>3.684133601579518E-3</v>
      </c>
      <c r="T107" s="4">
        <v>9.4232782868123588E-3</v>
      </c>
      <c r="U107" s="4">
        <v>1.7542077720369528E-2</v>
      </c>
      <c r="V107" s="4">
        <v>11.365938282245907</v>
      </c>
      <c r="W107" s="4">
        <v>29.618361464005826</v>
      </c>
      <c r="X107" s="4">
        <v>0.44129758043950845</v>
      </c>
      <c r="Y107" s="4">
        <v>29.116304949997424</v>
      </c>
      <c r="Z107" s="4">
        <v>3.9408452449560123</v>
      </c>
      <c r="AA107" s="4">
        <v>0.24800106671477332</v>
      </c>
      <c r="AB107" s="4">
        <v>0.90765712038360058</v>
      </c>
      <c r="IU107" s="4">
        <v>100.00000000000077</v>
      </c>
    </row>
    <row r="108" spans="1:255" ht="15" x14ac:dyDescent="0.15">
      <c r="A108" s="4" t="s">
        <v>113</v>
      </c>
      <c r="B108" s="6" t="s">
        <v>618</v>
      </c>
      <c r="C108" s="4">
        <v>23.813237130865357</v>
      </c>
      <c r="D108" s="4">
        <v>23.283604186081725</v>
      </c>
      <c r="E108" s="4">
        <v>0.10131901701415097</v>
      </c>
      <c r="F108" s="4">
        <v>5.8947851161300101E-2</v>
      </c>
      <c r="G108" s="4">
        <v>0.33690644851944218</v>
      </c>
      <c r="H108" s="4">
        <v>5.3461133889357026E-3</v>
      </c>
      <c r="I108" s="4">
        <v>1.0262328644598437E-2</v>
      </c>
      <c r="J108" s="4">
        <v>1.6851186055204841E-2</v>
      </c>
      <c r="IU108" s="4">
        <v>23.813237130865357</v>
      </c>
    </row>
    <row r="109" spans="1:255" ht="15" x14ac:dyDescent="0.15">
      <c r="A109" s="4" t="s">
        <v>107</v>
      </c>
      <c r="B109" s="6" t="s">
        <v>619</v>
      </c>
      <c r="C109" s="4">
        <v>100.00000000000074</v>
      </c>
      <c r="D109" s="4">
        <v>23.283604186081725</v>
      </c>
      <c r="E109" s="4">
        <v>1.8967785363380677E-3</v>
      </c>
      <c r="F109" s="4">
        <v>2.3266775070895428E-3</v>
      </c>
      <c r="G109" s="4">
        <v>2.6985424280541797E-3</v>
      </c>
      <c r="H109" s="4">
        <v>2.2103249051878713E-3</v>
      </c>
      <c r="I109" s="4">
        <v>1.4716843186956348E-3</v>
      </c>
      <c r="J109" s="4">
        <v>1.8015200000000002E-4</v>
      </c>
      <c r="P109" s="4">
        <v>9.9422238477812938E-2</v>
      </c>
      <c r="Q109" s="4">
        <v>5.6621173654211633E-2</v>
      </c>
      <c r="R109" s="4">
        <v>0.33420790609138717</v>
      </c>
      <c r="S109" s="4">
        <v>3.1357884837479779E-3</v>
      </c>
      <c r="T109" s="4">
        <v>8.7906443259027876E-3</v>
      </c>
      <c r="U109" s="4">
        <v>1.6671034055204786E-2</v>
      </c>
      <c r="V109" s="4">
        <v>11.472479711009989</v>
      </c>
      <c r="W109" s="4">
        <v>29.677432333092518</v>
      </c>
      <c r="X109" s="4">
        <v>0.44129758043950845</v>
      </c>
      <c r="Y109" s="4">
        <v>29.46840032293024</v>
      </c>
      <c r="Z109" s="4">
        <v>3.9445293785575921</v>
      </c>
      <c r="AA109" s="4">
        <v>0.25742434500158567</v>
      </c>
      <c r="AB109" s="4">
        <v>0.92519919810397011</v>
      </c>
      <c r="IU109" s="4">
        <v>100.00000000000075</v>
      </c>
    </row>
    <row r="110" spans="1:255" ht="15" x14ac:dyDescent="0.15">
      <c r="A110" s="4" t="s">
        <v>113</v>
      </c>
      <c r="B110" s="6" t="s">
        <v>620</v>
      </c>
      <c r="C110" s="4">
        <v>23.294388345777097</v>
      </c>
      <c r="D110" s="4">
        <v>22.792346530316483</v>
      </c>
      <c r="E110" s="4">
        <v>9.4615361197681186E-2</v>
      </c>
      <c r="F110" s="4">
        <v>5.6784693135269966E-2</v>
      </c>
      <c r="G110" s="4">
        <v>0.3200584287833696</v>
      </c>
      <c r="H110" s="4">
        <v>4.8746133770339838E-3</v>
      </c>
      <c r="I110" s="4">
        <v>9.678266043069636E-3</v>
      </c>
      <c r="J110" s="4">
        <v>1.6030452924189174E-2</v>
      </c>
      <c r="IU110" s="4">
        <v>23.294388345777097</v>
      </c>
    </row>
    <row r="111" spans="1:255" ht="15" x14ac:dyDescent="0.15">
      <c r="A111" s="4" t="s">
        <v>107</v>
      </c>
      <c r="B111" s="6" t="s">
        <v>621</v>
      </c>
      <c r="C111" s="4">
        <v>100.00000000000077</v>
      </c>
      <c r="D111" s="4">
        <v>22.792346530316483</v>
      </c>
      <c r="E111" s="4">
        <v>1.903215530310506E-3</v>
      </c>
      <c r="F111" s="4">
        <v>2.3308076700094956E-3</v>
      </c>
      <c r="G111" s="4">
        <v>2.6969427106009747E-3</v>
      </c>
      <c r="H111" s="4">
        <v>2.2130504694610172E-3</v>
      </c>
      <c r="I111" s="4">
        <v>1.4734194326516557E-3</v>
      </c>
      <c r="J111" s="4">
        <v>1.8015200000000002E-4</v>
      </c>
      <c r="P111" s="4">
        <v>9.2712145667371237E-2</v>
      </c>
      <c r="Q111" s="4">
        <v>5.4453885465261108E-2</v>
      </c>
      <c r="R111" s="4">
        <v>0.31736148607276971</v>
      </c>
      <c r="S111" s="4">
        <v>2.6615629075729887E-3</v>
      </c>
      <c r="T111" s="4">
        <v>8.2048466104179887E-3</v>
      </c>
      <c r="U111" s="4">
        <v>1.5850300924189209E-2</v>
      </c>
      <c r="V111" s="4">
        <v>11.571901949487803</v>
      </c>
      <c r="W111" s="4">
        <v>29.734053506746729</v>
      </c>
      <c r="X111" s="4">
        <v>0.44129758043950845</v>
      </c>
      <c r="Y111" s="4">
        <v>29.802608229021626</v>
      </c>
      <c r="Z111" s="4">
        <v>3.9476651670413401</v>
      </c>
      <c r="AA111" s="4">
        <v>0.26621498932748844</v>
      </c>
      <c r="AB111" s="4">
        <v>0.94187023215917487</v>
      </c>
      <c r="IU111" s="4">
        <v>100.00000000000078</v>
      </c>
    </row>
  </sheetData>
  <pageMargins left="0.75" right="0.75" top="1" bottom="1" header="0.5" footer="0.5"/>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4E67-7810-824E-804A-029E07F28C7C}">
  <sheetPr codeName="Sheet9"/>
  <dimension ref="A1:C45"/>
  <sheetViews>
    <sheetView workbookViewId="0"/>
  </sheetViews>
  <sheetFormatPr baseColWidth="10" defaultColWidth="8" defaultRowHeight="14" x14ac:dyDescent="0.15"/>
  <cols>
    <col min="1" max="1" width="7.7109375" style="9" customWidth="1"/>
    <col min="2" max="2" width="35.7109375" style="9" customWidth="1"/>
    <col min="3" max="16384" width="8" style="9"/>
  </cols>
  <sheetData>
    <row r="1" spans="1:3" x14ac:dyDescent="0.15">
      <c r="A1" s="9" t="s">
        <v>622</v>
      </c>
    </row>
    <row r="2" spans="1:3" x14ac:dyDescent="0.15">
      <c r="A2" s="9" t="s">
        <v>623</v>
      </c>
    </row>
    <row r="3" spans="1:3" s="10" customFormat="1" x14ac:dyDescent="0.15">
      <c r="A3" s="10" t="s">
        <v>624</v>
      </c>
      <c r="C3" s="10" t="s">
        <v>625</v>
      </c>
    </row>
    <row r="4" spans="1:3" x14ac:dyDescent="0.15">
      <c r="B4" s="9" t="s">
        <v>626</v>
      </c>
      <c r="C4" s="9">
        <v>49.39589999999999</v>
      </c>
    </row>
    <row r="5" spans="1:3" x14ac:dyDescent="0.15">
      <c r="B5" s="9" t="s">
        <v>627</v>
      </c>
      <c r="C5" s="9">
        <v>1.7322999999999997</v>
      </c>
    </row>
    <row r="6" spans="1:3" x14ac:dyDescent="0.15">
      <c r="B6" s="9" t="s">
        <v>628</v>
      </c>
      <c r="C6" s="9">
        <v>13.790099999999999</v>
      </c>
    </row>
    <row r="7" spans="1:3" x14ac:dyDescent="0.15">
      <c r="B7" s="9" t="s">
        <v>629</v>
      </c>
      <c r="C7" s="9">
        <v>1.7050999999999998</v>
      </c>
    </row>
    <row r="8" spans="1:3" x14ac:dyDescent="0.15">
      <c r="B8" s="9" t="s">
        <v>630</v>
      </c>
      <c r="C8" s="9">
        <v>0</v>
      </c>
    </row>
    <row r="9" spans="1:3" x14ac:dyDescent="0.15">
      <c r="B9" s="9" t="s">
        <v>631</v>
      </c>
      <c r="C9" s="9">
        <v>8.8498999999999981</v>
      </c>
    </row>
    <row r="10" spans="1:3" x14ac:dyDescent="0.15">
      <c r="B10" s="9" t="s">
        <v>632</v>
      </c>
      <c r="C10" s="9">
        <v>0.17619999999999997</v>
      </c>
    </row>
    <row r="11" spans="1:3" x14ac:dyDescent="0.15">
      <c r="B11" s="9" t="s">
        <v>633</v>
      </c>
      <c r="C11" s="9">
        <v>7.8199999999999994</v>
      </c>
    </row>
    <row r="12" spans="1:3" x14ac:dyDescent="0.15">
      <c r="B12" s="9" t="s">
        <v>634</v>
      </c>
      <c r="C12" s="9">
        <v>0</v>
      </c>
    </row>
    <row r="13" spans="1:3" x14ac:dyDescent="0.15">
      <c r="B13" s="9" t="s">
        <v>635</v>
      </c>
      <c r="C13" s="9">
        <v>0</v>
      </c>
    </row>
    <row r="14" spans="1:3" x14ac:dyDescent="0.15">
      <c r="B14" s="9" t="s">
        <v>636</v>
      </c>
      <c r="C14" s="9">
        <v>12.087199999999998</v>
      </c>
    </row>
    <row r="15" spans="1:3" x14ac:dyDescent="0.15">
      <c r="B15" s="9" t="s">
        <v>637</v>
      </c>
      <c r="C15" s="9">
        <v>2.1139999999999994</v>
      </c>
    </row>
    <row r="16" spans="1:3" x14ac:dyDescent="0.15">
      <c r="B16" s="9" t="s">
        <v>638</v>
      </c>
      <c r="C16" s="9">
        <v>0.22509999999999997</v>
      </c>
    </row>
    <row r="17" spans="1:3" x14ac:dyDescent="0.15">
      <c r="B17" s="9" t="s">
        <v>639</v>
      </c>
      <c r="C17" s="9">
        <v>0.14679999999999999</v>
      </c>
    </row>
    <row r="18" spans="1:3" x14ac:dyDescent="0.15">
      <c r="B18" s="9" t="s">
        <v>640</v>
      </c>
      <c r="C18" s="9">
        <v>1.9573999999999998</v>
      </c>
    </row>
    <row r="20" spans="1:3" x14ac:dyDescent="0.15">
      <c r="B20" s="9" t="s">
        <v>641</v>
      </c>
      <c r="C20" s="9">
        <v>1000</v>
      </c>
    </row>
    <row r="21" spans="1:3" x14ac:dyDescent="0.15">
      <c r="B21" s="9" t="s">
        <v>642</v>
      </c>
      <c r="C21" s="9" t="s">
        <v>643</v>
      </c>
    </row>
    <row r="23" spans="1:3" s="5" customFormat="1" x14ac:dyDescent="0.15">
      <c r="A23" s="5" t="s">
        <v>644</v>
      </c>
    </row>
    <row r="24" spans="1:3" x14ac:dyDescent="0.15">
      <c r="B24" s="9" t="s">
        <v>626</v>
      </c>
      <c r="C24" s="9">
        <v>64.574520216415152</v>
      </c>
    </row>
    <row r="25" spans="1:3" x14ac:dyDescent="0.15">
      <c r="B25" s="9" t="s">
        <v>627</v>
      </c>
      <c r="C25" s="9">
        <v>0.6200434030382127</v>
      </c>
    </row>
    <row r="26" spans="1:3" x14ac:dyDescent="0.15">
      <c r="B26" s="9" t="s">
        <v>628</v>
      </c>
      <c r="C26" s="9">
        <v>14.92704489314252</v>
      </c>
    </row>
    <row r="27" spans="1:3" x14ac:dyDescent="0.15">
      <c r="B27" s="9" t="s">
        <v>629</v>
      </c>
      <c r="C27" s="9">
        <v>0.80805656395947723</v>
      </c>
    </row>
    <row r="28" spans="1:3" x14ac:dyDescent="0.15">
      <c r="B28" s="9" t="s">
        <v>630</v>
      </c>
      <c r="C28" s="9">
        <v>0</v>
      </c>
    </row>
    <row r="29" spans="1:3" x14ac:dyDescent="0.15">
      <c r="B29" s="9" t="s">
        <v>631</v>
      </c>
      <c r="C29" s="9">
        <v>4.1572910103707263</v>
      </c>
    </row>
    <row r="30" spans="1:3" x14ac:dyDescent="0.15">
      <c r="B30" s="9" t="s">
        <v>632</v>
      </c>
      <c r="C30" s="9">
        <v>9.6006720470432932E-2</v>
      </c>
    </row>
    <row r="31" spans="1:3" x14ac:dyDescent="0.15">
      <c r="B31" s="9" t="s">
        <v>633</v>
      </c>
      <c r="C31" s="9">
        <v>2.4031682217755246</v>
      </c>
    </row>
    <row r="32" spans="1:3" x14ac:dyDescent="0.15">
      <c r="B32" s="9" t="s">
        <v>634</v>
      </c>
      <c r="C32" s="9">
        <v>0</v>
      </c>
    </row>
    <row r="33" spans="2:3" x14ac:dyDescent="0.15">
      <c r="B33" s="9" t="s">
        <v>635</v>
      </c>
      <c r="C33" s="9">
        <v>0</v>
      </c>
    </row>
    <row r="34" spans="2:3" x14ac:dyDescent="0.15">
      <c r="B34" s="9" t="s">
        <v>636</v>
      </c>
      <c r="C34" s="9">
        <v>3.4792435470482936</v>
      </c>
    </row>
    <row r="35" spans="2:3" x14ac:dyDescent="0.15">
      <c r="B35" s="9" t="s">
        <v>637</v>
      </c>
      <c r="C35" s="9">
        <v>3.1692218455291874</v>
      </c>
    </row>
    <row r="36" spans="2:3" x14ac:dyDescent="0.15">
      <c r="B36" s="9" t="s">
        <v>638</v>
      </c>
      <c r="C36" s="9">
        <v>2.7131899232946308</v>
      </c>
    </row>
    <row r="37" spans="2:3" x14ac:dyDescent="0.15">
      <c r="B37" s="9" t="s">
        <v>639</v>
      </c>
      <c r="C37" s="9">
        <v>0.14501015071054973</v>
      </c>
    </row>
    <row r="38" spans="2:3" x14ac:dyDescent="0.15">
      <c r="B38" s="9" t="s">
        <v>640</v>
      </c>
      <c r="C38" s="9">
        <v>1.9381356694968648</v>
      </c>
    </row>
    <row r="40" spans="2:3" x14ac:dyDescent="0.15">
      <c r="B40" s="9" t="s">
        <v>645</v>
      </c>
      <c r="C40" s="9">
        <v>200</v>
      </c>
    </row>
    <row r="41" spans="2:3" x14ac:dyDescent="0.15">
      <c r="B41" s="9" t="s">
        <v>646</v>
      </c>
      <c r="C41" s="9">
        <v>100</v>
      </c>
    </row>
    <row r="42" spans="2:3" x14ac:dyDescent="0.15">
      <c r="B42" s="9" t="s">
        <v>647</v>
      </c>
      <c r="C42" s="9">
        <v>0.1</v>
      </c>
    </row>
    <row r="43" spans="2:3" x14ac:dyDescent="0.15">
      <c r="B43" s="9" t="s">
        <v>648</v>
      </c>
      <c r="C43" s="9">
        <v>700</v>
      </c>
    </row>
    <row r="44" spans="2:3" x14ac:dyDescent="0.15">
      <c r="B44" s="9" t="s">
        <v>649</v>
      </c>
      <c r="C44" s="9">
        <v>20</v>
      </c>
    </row>
    <row r="45" spans="2:3" x14ac:dyDescent="0.15">
      <c r="B45" s="9" t="s">
        <v>650</v>
      </c>
      <c r="C45" s="9">
        <v>30</v>
      </c>
    </row>
  </sheetData>
  <pageMargins left="0.75" right="0.75" top="1" bottom="1" header="0.5" footer="0.5"/>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02758-CAF5-7641-86E7-1113569D04CB}">
  <sheetPr codeName="Sheet15"/>
  <dimension ref="A1:R505"/>
  <sheetViews>
    <sheetView workbookViewId="0">
      <pane ySplit="1660" activePane="bottomLeft"/>
      <selection sqref="A1:G570"/>
      <selection pane="bottomLeft"/>
    </sheetView>
  </sheetViews>
  <sheetFormatPr baseColWidth="10" defaultColWidth="12.7109375" defaultRowHeight="11" customHeight="1" x14ac:dyDescent="0.15"/>
  <cols>
    <col min="1" max="1" width="22.7109375" style="4" customWidth="1"/>
    <col min="2" max="2" width="8.7109375" style="6" customWidth="1"/>
    <col min="3" max="16384" width="12.7109375" style="4"/>
  </cols>
  <sheetData>
    <row r="1" spans="1:18" ht="61" customHeight="1" x14ac:dyDescent="0.15">
      <c r="A1" s="4" t="s">
        <v>508</v>
      </c>
      <c r="B1" s="6" t="s">
        <v>509</v>
      </c>
      <c r="C1" s="4" t="s">
        <v>510</v>
      </c>
      <c r="D1" s="4" t="s">
        <v>511</v>
      </c>
      <c r="E1" s="4" t="s">
        <v>512</v>
      </c>
      <c r="F1" s="4" t="s">
        <v>513</v>
      </c>
      <c r="G1" s="4" t="s">
        <v>514</v>
      </c>
      <c r="H1" s="4" t="s">
        <v>515</v>
      </c>
      <c r="I1" s="4" t="s">
        <v>516</v>
      </c>
      <c r="J1" s="4" t="s">
        <v>517</v>
      </c>
      <c r="K1" s="4" t="s">
        <v>518</v>
      </c>
      <c r="L1" s="4" t="s">
        <v>519</v>
      </c>
      <c r="M1" s="4" t="s">
        <v>520</v>
      </c>
      <c r="N1" s="4" t="s">
        <v>521</v>
      </c>
      <c r="O1" s="4" t="s">
        <v>522</v>
      </c>
      <c r="P1" s="4" t="s">
        <v>523</v>
      </c>
      <c r="Q1" s="4" t="s">
        <v>524</v>
      </c>
      <c r="R1" s="4" t="s">
        <v>525</v>
      </c>
    </row>
    <row r="2" spans="1:18" ht="31" customHeight="1" x14ac:dyDescent="0.15"/>
    <row r="5" spans="1:18" s="7" customFormat="1" ht="13" customHeight="1" x14ac:dyDescent="0.15">
      <c r="A5" s="7" t="s">
        <v>103</v>
      </c>
      <c r="B5" s="8" t="s">
        <v>526</v>
      </c>
      <c r="C5" s="7">
        <v>-1216917.8303441268</v>
      </c>
      <c r="D5" s="7">
        <v>1130.6640625</v>
      </c>
      <c r="E5" s="7">
        <v>99.999999999998835</v>
      </c>
      <c r="F5" s="7">
        <v>300</v>
      </c>
      <c r="G5" s="7">
        <v>100</v>
      </c>
      <c r="H5" s="7">
        <v>100</v>
      </c>
    </row>
    <row r="6" spans="1:18" s="7" customFormat="1" ht="13" customHeight="1" x14ac:dyDescent="0.15">
      <c r="A6" s="7" t="s">
        <v>107</v>
      </c>
      <c r="B6" s="8" t="s">
        <v>527</v>
      </c>
      <c r="C6" s="7">
        <v>-1216922.7494862783</v>
      </c>
      <c r="D6" s="7">
        <v>1130.6640625</v>
      </c>
      <c r="E6" s="7">
        <v>99.987250238516907</v>
      </c>
      <c r="F6" s="7">
        <v>300</v>
      </c>
      <c r="H6" s="7">
        <v>100</v>
      </c>
      <c r="I6" s="7">
        <v>4.9191421514842659</v>
      </c>
      <c r="J6" s="7">
        <v>1.2749761483092925E-2</v>
      </c>
      <c r="K6" s="7">
        <v>100</v>
      </c>
      <c r="L6" s="7">
        <v>4.9191421514842659</v>
      </c>
      <c r="M6" s="7">
        <v>1.9694465450486622E-2</v>
      </c>
      <c r="N6" s="7">
        <v>100.01969446545048</v>
      </c>
      <c r="O6" s="7">
        <v>700</v>
      </c>
      <c r="P6" s="7">
        <v>100.01969446545048</v>
      </c>
      <c r="Q6" s="7">
        <v>-1216786.0752174447</v>
      </c>
      <c r="R6" s="7">
        <v>-1216922.7494862783</v>
      </c>
    </row>
    <row r="7" spans="1:18" s="7" customFormat="1" ht="13" customHeight="1" x14ac:dyDescent="0.15">
      <c r="A7" s="7" t="s">
        <v>113</v>
      </c>
      <c r="B7" s="8" t="s">
        <v>528</v>
      </c>
      <c r="C7" s="7">
        <v>-1217695.0009326648</v>
      </c>
      <c r="D7" s="7">
        <v>1125.6640625</v>
      </c>
      <c r="E7" s="7">
        <v>99.557663797659245</v>
      </c>
      <c r="H7" s="7">
        <v>100.01969446545048</v>
      </c>
      <c r="J7" s="7">
        <v>0.43111072730287958</v>
      </c>
      <c r="K7" s="7">
        <v>99.988774524962125</v>
      </c>
    </row>
    <row r="8" spans="1:18" s="7" customFormat="1" ht="13" customHeight="1" x14ac:dyDescent="0.15">
      <c r="A8" s="7" t="s">
        <v>107</v>
      </c>
      <c r="B8" s="8" t="s">
        <v>529</v>
      </c>
      <c r="C8" s="7">
        <v>-1217831.7441559534</v>
      </c>
      <c r="D8" s="7">
        <v>1125.6640625</v>
      </c>
      <c r="E8" s="7">
        <v>99.557663797659245</v>
      </c>
      <c r="F8" s="7">
        <v>300</v>
      </c>
      <c r="H8" s="7">
        <v>100.01969446545048</v>
      </c>
      <c r="I8" s="7">
        <v>908.99466967512853</v>
      </c>
      <c r="J8" s="7">
        <v>0.44233620234076909</v>
      </c>
      <c r="K8" s="7">
        <v>100.00000000000001</v>
      </c>
      <c r="L8" s="7">
        <v>908.99466967512853</v>
      </c>
      <c r="M8" s="7">
        <v>3.6392857870943307</v>
      </c>
      <c r="N8" s="7">
        <v>103.65898025254482</v>
      </c>
      <c r="O8" s="7">
        <v>700</v>
      </c>
      <c r="P8" s="7">
        <v>103.65898025254482</v>
      </c>
      <c r="Q8" s="7">
        <v>-1212474.1757023144</v>
      </c>
      <c r="R8" s="7">
        <v>-1217831.7441559534</v>
      </c>
    </row>
    <row r="9" spans="1:18" s="7" customFormat="1" ht="13" customHeight="1" x14ac:dyDescent="0.15">
      <c r="A9" s="7" t="s">
        <v>113</v>
      </c>
      <c r="B9" s="8" t="s">
        <v>530</v>
      </c>
      <c r="C9" s="7">
        <v>-1213742.3581998646</v>
      </c>
      <c r="D9" s="7">
        <v>1120.6640625</v>
      </c>
      <c r="E9" s="7">
        <v>98.211964334106156</v>
      </c>
      <c r="H9" s="7">
        <v>103.65898025254482</v>
      </c>
      <c r="J9" s="7">
        <v>1.347225591845131</v>
      </c>
      <c r="K9" s="7">
        <v>99.559189925951287</v>
      </c>
    </row>
    <row r="10" spans="1:18" s="7" customFormat="1" ht="13" customHeight="1" x14ac:dyDescent="0.15">
      <c r="A10" s="7" t="s">
        <v>107</v>
      </c>
      <c r="B10" s="8" t="s">
        <v>531</v>
      </c>
      <c r="C10" s="7">
        <v>-1219102.6303402816</v>
      </c>
      <c r="D10" s="7">
        <v>1120.6640625</v>
      </c>
      <c r="E10" s="7">
        <v>98.211964334106156</v>
      </c>
      <c r="F10" s="7">
        <v>300</v>
      </c>
      <c r="H10" s="7">
        <v>103.65898025254482</v>
      </c>
      <c r="I10" s="7">
        <v>1270.8861843282357</v>
      </c>
      <c r="J10" s="7">
        <v>1.7880356658938297</v>
      </c>
      <c r="K10" s="7">
        <v>99.999999999999986</v>
      </c>
      <c r="L10" s="7">
        <v>1270.8861843282357</v>
      </c>
      <c r="M10" s="7">
        <v>5.0881684810025289</v>
      </c>
      <c r="N10" s="7">
        <v>108.74714873354735</v>
      </c>
      <c r="O10" s="7">
        <v>700</v>
      </c>
      <c r="P10" s="7">
        <v>108.74714873354735</v>
      </c>
      <c r="Q10" s="7">
        <v>-1196666.5011629083</v>
      </c>
      <c r="R10" s="7">
        <v>-1219102.6303402816</v>
      </c>
    </row>
    <row r="11" spans="1:18" s="7" customFormat="1" ht="13" customHeight="1" x14ac:dyDescent="0.15">
      <c r="A11" s="7" t="s">
        <v>113</v>
      </c>
      <c r="B11" s="8" t="s">
        <v>532</v>
      </c>
      <c r="C11" s="7">
        <v>-1198321.5847203808</v>
      </c>
      <c r="D11" s="7">
        <v>1115.6640625</v>
      </c>
      <c r="E11" s="7">
        <v>95.857463234054848</v>
      </c>
      <c r="H11" s="7">
        <v>108.74714873354735</v>
      </c>
      <c r="J11" s="7">
        <v>2.3582449823705218</v>
      </c>
      <c r="K11" s="7">
        <v>98.215708216425369</v>
      </c>
    </row>
    <row r="12" spans="1:18" s="7" customFormat="1" ht="13" customHeight="1" x14ac:dyDescent="0.15">
      <c r="A12" s="7" t="s">
        <v>107</v>
      </c>
      <c r="B12" s="8" t="s">
        <v>533</v>
      </c>
      <c r="C12" s="7">
        <v>-1220768.3814469997</v>
      </c>
      <c r="D12" s="7">
        <v>1115.6640625</v>
      </c>
      <c r="E12" s="7">
        <v>95.857463234054848</v>
      </c>
      <c r="F12" s="7">
        <v>300.00000000000006</v>
      </c>
      <c r="H12" s="7">
        <v>108.74714873354735</v>
      </c>
      <c r="I12" s="7">
        <v>1665.7511067180894</v>
      </c>
      <c r="J12" s="7">
        <v>4.142536765945195</v>
      </c>
      <c r="K12" s="7">
        <v>100.00000000000004</v>
      </c>
      <c r="L12" s="7">
        <v>1665.7511067180894</v>
      </c>
      <c r="M12" s="7">
        <v>6.6690647698543533</v>
      </c>
      <c r="N12" s="7">
        <v>115.41621350340171</v>
      </c>
      <c r="O12" s="7">
        <v>700</v>
      </c>
      <c r="P12" s="7">
        <v>115.41621350340171</v>
      </c>
      <c r="Q12" s="7">
        <v>-1168146.175032953</v>
      </c>
      <c r="R12" s="7">
        <v>-1220768.3814469997</v>
      </c>
    </row>
    <row r="13" spans="1:18" s="7" customFormat="1" ht="13" customHeight="1" x14ac:dyDescent="0.15">
      <c r="A13" s="7" t="s">
        <v>113</v>
      </c>
      <c r="B13" s="8" t="s">
        <v>534</v>
      </c>
      <c r="C13" s="7">
        <v>-1169744.8546618635</v>
      </c>
      <c r="D13" s="7">
        <v>1110.6640625</v>
      </c>
      <c r="E13" s="7">
        <v>93.592172695076243</v>
      </c>
      <c r="H13" s="7">
        <v>115.41621350340171</v>
      </c>
      <c r="J13" s="7">
        <v>2.2690401728521721</v>
      </c>
      <c r="K13" s="7">
        <v>95.861212867928415</v>
      </c>
    </row>
    <row r="14" spans="1:18" s="7" customFormat="1" ht="13" customHeight="1" x14ac:dyDescent="0.15">
      <c r="A14" s="7" t="s">
        <v>107</v>
      </c>
      <c r="B14" s="8" t="s">
        <v>535</v>
      </c>
      <c r="C14" s="7">
        <v>-1222391.5679134047</v>
      </c>
      <c r="D14" s="7">
        <v>1110.6640625</v>
      </c>
      <c r="E14" s="7">
        <v>93.592172695076243</v>
      </c>
      <c r="F14" s="7">
        <v>300</v>
      </c>
      <c r="H14" s="7">
        <v>115.41621350340171</v>
      </c>
      <c r="I14" s="7">
        <v>1623.1864664049353</v>
      </c>
      <c r="J14" s="7">
        <v>6.4078273049237708</v>
      </c>
      <c r="K14" s="7">
        <v>100.00000000000001</v>
      </c>
      <c r="L14" s="7">
        <v>1623.1864664049353</v>
      </c>
      <c r="M14" s="7">
        <v>6.4986513497406726</v>
      </c>
      <c r="N14" s="7">
        <v>121.91486485314238</v>
      </c>
      <c r="O14" s="7">
        <v>700</v>
      </c>
      <c r="P14" s="7">
        <v>121.91486485314238</v>
      </c>
      <c r="Q14" s="7">
        <v>-1140748.751465515</v>
      </c>
      <c r="R14" s="7">
        <v>-1222391.5679134047</v>
      </c>
    </row>
    <row r="15" spans="1:18" s="7" customFormat="1" ht="13" customHeight="1" x14ac:dyDescent="0.15">
      <c r="A15" s="7" t="s">
        <v>113</v>
      </c>
      <c r="B15" s="8" t="s">
        <v>536</v>
      </c>
      <c r="C15" s="7">
        <v>-1142294.701082838</v>
      </c>
      <c r="D15" s="7">
        <v>1105.6640625</v>
      </c>
      <c r="E15" s="7">
        <v>91.409752514157489</v>
      </c>
      <c r="H15" s="7">
        <v>121.91486485314238</v>
      </c>
      <c r="J15" s="7">
        <v>2.1861758306090024</v>
      </c>
      <c r="K15" s="7">
        <v>93.595928344766492</v>
      </c>
    </row>
    <row r="16" spans="1:18" ht="13" customHeight="1" x14ac:dyDescent="0.15">
      <c r="A16" s="4" t="s">
        <v>107</v>
      </c>
      <c r="B16" s="6" t="s">
        <v>537</v>
      </c>
      <c r="C16" s="4">
        <v>-1223975.3076160238</v>
      </c>
      <c r="D16" s="4">
        <v>1105.6640625</v>
      </c>
      <c r="E16" s="4">
        <v>91.409752514157489</v>
      </c>
      <c r="F16" s="4">
        <v>300</v>
      </c>
      <c r="H16" s="4">
        <v>121.91486485314238</v>
      </c>
      <c r="I16" s="4">
        <v>1583.7397026191466</v>
      </c>
      <c r="J16" s="4">
        <v>8.5902474858425109</v>
      </c>
      <c r="K16" s="4">
        <v>100</v>
      </c>
      <c r="L16" s="4">
        <v>1583.7397026191466</v>
      </c>
      <c r="M16" s="4">
        <v>6.3407207792085094</v>
      </c>
      <c r="N16" s="4">
        <v>128.25558563235089</v>
      </c>
      <c r="O16" s="4">
        <v>700</v>
      </c>
      <c r="P16" s="4">
        <v>128.25558563235089</v>
      </c>
      <c r="Q16" s="4">
        <v>-1114396.2498578529</v>
      </c>
      <c r="R16" s="4">
        <v>-1223975.3076160238</v>
      </c>
    </row>
    <row r="17" spans="1:18" ht="13" customHeight="1" x14ac:dyDescent="0.15">
      <c r="A17" s="4" t="s">
        <v>113</v>
      </c>
      <c r="B17" s="6" t="s">
        <v>538</v>
      </c>
      <c r="C17" s="4">
        <v>-1115892.9514572064</v>
      </c>
      <c r="D17" s="4">
        <v>1100.6640625</v>
      </c>
      <c r="E17" s="4">
        <v>89.304215365347332</v>
      </c>
      <c r="H17" s="4">
        <v>128.25558563235089</v>
      </c>
      <c r="J17" s="4">
        <v>2.1092991074295782</v>
      </c>
      <c r="K17" s="4">
        <v>91.41351447277691</v>
      </c>
    </row>
    <row r="18" spans="1:18" ht="13" customHeight="1" x14ac:dyDescent="0.15">
      <c r="A18" s="4" t="s">
        <v>107</v>
      </c>
      <c r="B18" s="6" t="s">
        <v>539</v>
      </c>
      <c r="C18" s="4">
        <v>-1225522.5618916128</v>
      </c>
      <c r="D18" s="4">
        <v>1100.6640625</v>
      </c>
      <c r="E18" s="4">
        <v>89.304215365347332</v>
      </c>
      <c r="F18" s="4">
        <v>300.00000000000023</v>
      </c>
      <c r="H18" s="4">
        <v>128.25558563235089</v>
      </c>
      <c r="I18" s="4">
        <v>1547.2542755890172</v>
      </c>
      <c r="J18" s="4">
        <v>10.695784634652895</v>
      </c>
      <c r="K18" s="4">
        <v>100.00000000000023</v>
      </c>
      <c r="L18" s="4">
        <v>1547.2542755890172</v>
      </c>
      <c r="M18" s="4">
        <v>6.1946463296473553</v>
      </c>
      <c r="N18" s="4">
        <v>134.45023196199824</v>
      </c>
      <c r="O18" s="4">
        <v>700</v>
      </c>
      <c r="P18" s="4">
        <v>134.45023196199824</v>
      </c>
      <c r="Q18" s="4">
        <v>-1089015.4038007176</v>
      </c>
      <c r="R18" s="4">
        <v>-1225522.5618916128</v>
      </c>
    </row>
    <row r="19" spans="1:18" ht="13" customHeight="1" x14ac:dyDescent="0.15">
      <c r="A19" s="4" t="s">
        <v>113</v>
      </c>
      <c r="B19" s="6" t="s">
        <v>540</v>
      </c>
      <c r="C19" s="4">
        <v>-1090466.1974853163</v>
      </c>
      <c r="D19" s="4">
        <v>1095.6640625</v>
      </c>
      <c r="E19" s="4">
        <v>87.269843358904069</v>
      </c>
      <c r="H19" s="4">
        <v>134.45023196199824</v>
      </c>
      <c r="J19" s="4">
        <v>2.0381406022707154</v>
      </c>
      <c r="K19" s="4">
        <v>89.307983961174784</v>
      </c>
    </row>
    <row r="20" spans="1:18" ht="13" customHeight="1" x14ac:dyDescent="0.15">
      <c r="A20" s="4" t="s">
        <v>107</v>
      </c>
      <c r="B20" s="6" t="s">
        <v>541</v>
      </c>
      <c r="C20" s="4">
        <v>-1227036.1832408165</v>
      </c>
      <c r="D20" s="4">
        <v>1095.6640625</v>
      </c>
      <c r="E20" s="4">
        <v>87.269843358904069</v>
      </c>
      <c r="F20" s="4">
        <v>300.00000000000011</v>
      </c>
      <c r="H20" s="4">
        <v>134.45023196199824</v>
      </c>
      <c r="I20" s="4">
        <v>1513.6213492036331</v>
      </c>
      <c r="J20" s="4">
        <v>12.730156641096016</v>
      </c>
      <c r="K20" s="4">
        <v>100.00000000000009</v>
      </c>
      <c r="L20" s="4">
        <v>1513.6213492036331</v>
      </c>
      <c r="M20" s="4">
        <v>6.0599922606455392</v>
      </c>
      <c r="N20" s="4">
        <v>140.51022422264379</v>
      </c>
      <c r="O20" s="4">
        <v>700</v>
      </c>
      <c r="P20" s="4">
        <v>140.51022422264379</v>
      </c>
      <c r="Q20" s="4">
        <v>-1064536.7143637266</v>
      </c>
      <c r="R20" s="4">
        <v>-1227036.1832408165</v>
      </c>
    </row>
    <row r="21" spans="1:18" ht="13" customHeight="1" x14ac:dyDescent="0.15">
      <c r="A21" s="4" t="s">
        <v>113</v>
      </c>
      <c r="B21" s="6" t="s">
        <v>542</v>
      </c>
      <c r="C21" s="4">
        <v>-1065944.859060131</v>
      </c>
      <c r="D21" s="4">
        <v>1090.6640625</v>
      </c>
      <c r="E21" s="4">
        <v>85.301090872681741</v>
      </c>
      <c r="H21" s="4">
        <v>140.51022422264379</v>
      </c>
      <c r="J21" s="4">
        <v>1.9725280916352119</v>
      </c>
      <c r="K21" s="4">
        <v>87.273618964316952</v>
      </c>
    </row>
    <row r="22" spans="1:18" ht="13" customHeight="1" x14ac:dyDescent="0.15">
      <c r="A22" s="4" t="s">
        <v>107</v>
      </c>
      <c r="B22" s="6" t="s">
        <v>543</v>
      </c>
      <c r="C22" s="4">
        <v>-1228518.972585761</v>
      </c>
      <c r="D22" s="4">
        <v>1090.6640625</v>
      </c>
      <c r="E22" s="4">
        <v>85.301090872681741</v>
      </c>
      <c r="F22" s="4">
        <v>300.00000000000011</v>
      </c>
      <c r="H22" s="4">
        <v>140.51022422264379</v>
      </c>
      <c r="I22" s="4">
        <v>1482.7893449445255</v>
      </c>
      <c r="J22" s="4">
        <v>14.698909127318373</v>
      </c>
      <c r="K22" s="4">
        <v>100.00000000000011</v>
      </c>
      <c r="L22" s="4">
        <v>1482.7893449445255</v>
      </c>
      <c r="M22" s="4">
        <v>5.936552070475992</v>
      </c>
      <c r="N22" s="4">
        <v>146.44677629311977</v>
      </c>
      <c r="O22" s="4">
        <v>700</v>
      </c>
      <c r="P22" s="4">
        <v>146.44677629311977</v>
      </c>
      <c r="Q22" s="4">
        <v>-1040893.3871886134</v>
      </c>
      <c r="R22" s="4">
        <v>-1228518.972585761</v>
      </c>
    </row>
    <row r="23" spans="1:18" ht="13" customHeight="1" x14ac:dyDescent="0.15">
      <c r="A23" s="4" t="s">
        <v>113</v>
      </c>
      <c r="B23" s="6" t="s">
        <v>544</v>
      </c>
      <c r="C23" s="4">
        <v>-1042327.9318293388</v>
      </c>
      <c r="D23" s="4">
        <v>1085.6640625</v>
      </c>
      <c r="E23" s="4">
        <v>83.158559330065458</v>
      </c>
      <c r="H23" s="4">
        <v>146.44677629311977</v>
      </c>
      <c r="J23" s="4">
        <v>2.1463145873932348</v>
      </c>
      <c r="K23" s="4">
        <v>85.304873917458693</v>
      </c>
    </row>
    <row r="24" spans="1:18" ht="13" customHeight="1" x14ac:dyDescent="0.15">
      <c r="A24" s="4" t="s">
        <v>107</v>
      </c>
      <c r="B24" s="6" t="s">
        <v>545</v>
      </c>
      <c r="C24" s="4">
        <v>-1230039.5466172034</v>
      </c>
      <c r="D24" s="4">
        <v>1085.6640625</v>
      </c>
      <c r="E24" s="4">
        <v>83.158559330519864</v>
      </c>
      <c r="F24" s="4">
        <v>300.00000000000028</v>
      </c>
      <c r="H24" s="4">
        <v>146.44677629311977</v>
      </c>
      <c r="I24" s="4">
        <v>1520.5740314424038</v>
      </c>
      <c r="J24" s="4">
        <v>16.841440669480406</v>
      </c>
      <c r="K24" s="4">
        <v>100.00000000000027</v>
      </c>
      <c r="L24" s="4">
        <v>1520.5740314424038</v>
      </c>
      <c r="M24" s="4">
        <v>6.0878282848796355</v>
      </c>
      <c r="N24" s="4">
        <v>152.5346045779994</v>
      </c>
      <c r="O24" s="4">
        <v>700</v>
      </c>
      <c r="P24" s="4">
        <v>152.5346045779994</v>
      </c>
      <c r="Q24" s="4">
        <v>-1014869.0704137376</v>
      </c>
      <c r="R24" s="4">
        <v>-1230039.5466172034</v>
      </c>
    </row>
    <row r="25" spans="1:18" ht="13" customHeight="1" x14ac:dyDescent="0.15">
      <c r="A25" s="4" t="s">
        <v>113</v>
      </c>
      <c r="B25" s="6" t="s">
        <v>546</v>
      </c>
      <c r="C25" s="4">
        <v>-1016418.4111322016</v>
      </c>
      <c r="D25" s="4">
        <v>1080.6640625</v>
      </c>
      <c r="E25" s="4">
        <v>80.514591581679952</v>
      </c>
      <c r="H25" s="4">
        <v>152.5346045779994</v>
      </c>
      <c r="J25" s="4">
        <v>2.6505148452370406</v>
      </c>
      <c r="K25" s="4">
        <v>83.165106426916992</v>
      </c>
    </row>
    <row r="26" spans="1:18" ht="13" customHeight="1" x14ac:dyDescent="0.15">
      <c r="A26" s="4" t="s">
        <v>107</v>
      </c>
      <c r="B26" s="6" t="s">
        <v>547</v>
      </c>
      <c r="C26" s="4">
        <v>-1231687.3371546085</v>
      </c>
      <c r="D26" s="4">
        <v>1080.6640625</v>
      </c>
      <c r="E26" s="4">
        <v>80.514591581679952</v>
      </c>
      <c r="F26" s="4">
        <v>300.00000000000023</v>
      </c>
      <c r="H26" s="4">
        <v>152.5346045779994</v>
      </c>
      <c r="I26" s="4">
        <v>1647.7905374050606</v>
      </c>
      <c r="J26" s="4">
        <v>19.485408418320247</v>
      </c>
      <c r="K26" s="4">
        <v>100.0000000000002</v>
      </c>
      <c r="L26" s="4">
        <v>1647.7905374050606</v>
      </c>
      <c r="M26" s="4">
        <v>6.5971571483801927</v>
      </c>
      <c r="N26" s="4">
        <v>159.13176172637961</v>
      </c>
      <c r="O26" s="4">
        <v>700</v>
      </c>
      <c r="P26" s="4">
        <v>159.13176172637961</v>
      </c>
      <c r="Q26" s="4">
        <v>-981904.36739506165</v>
      </c>
      <c r="R26" s="4">
        <v>-1231687.3371546085</v>
      </c>
    </row>
    <row r="27" spans="1:18" ht="13" customHeight="1" x14ac:dyDescent="0.15">
      <c r="A27" s="4" t="s">
        <v>113</v>
      </c>
      <c r="B27" s="6" t="s">
        <v>548</v>
      </c>
      <c r="C27" s="4">
        <v>-983389.25076007145</v>
      </c>
      <c r="D27" s="4">
        <v>1075.6640625</v>
      </c>
      <c r="E27" s="4">
        <v>77.997465750915879</v>
      </c>
      <c r="H27" s="4">
        <v>159.13176172637961</v>
      </c>
      <c r="J27" s="4">
        <v>2.5236814385229991</v>
      </c>
      <c r="K27" s="4">
        <v>80.521147189438878</v>
      </c>
    </row>
    <row r="28" spans="1:18" ht="13" customHeight="1" x14ac:dyDescent="0.15">
      <c r="A28" s="4" t="s">
        <v>107</v>
      </c>
      <c r="B28" s="6" t="s">
        <v>549</v>
      </c>
      <c r="C28" s="4">
        <v>-1233286.2200066061</v>
      </c>
      <c r="D28" s="4">
        <v>1075.6640625</v>
      </c>
      <c r="E28" s="4">
        <v>77.997465750915879</v>
      </c>
      <c r="F28" s="4">
        <v>300.00000000000023</v>
      </c>
      <c r="H28" s="4">
        <v>159.13176172637961</v>
      </c>
      <c r="I28" s="4">
        <v>1598.8828519976232</v>
      </c>
      <c r="J28" s="4">
        <v>22.002534249084349</v>
      </c>
      <c r="K28" s="4">
        <v>100.00000000000023</v>
      </c>
      <c r="L28" s="4">
        <v>1598.8828519976232</v>
      </c>
      <c r="M28" s="4">
        <v>6.4013484705948986</v>
      </c>
      <c r="N28" s="4">
        <v>165.53311019697452</v>
      </c>
      <c r="O28" s="4">
        <v>700</v>
      </c>
      <c r="P28" s="4">
        <v>165.53311019697452</v>
      </c>
      <c r="Q28" s="4">
        <v>-950607.1355225594</v>
      </c>
      <c r="R28" s="4">
        <v>-1233286.2200066061</v>
      </c>
    </row>
    <row r="29" spans="1:18" ht="13" customHeight="1" x14ac:dyDescent="0.15">
      <c r="A29" s="4" t="s">
        <v>113</v>
      </c>
      <c r="B29" s="6" t="s">
        <v>550</v>
      </c>
      <c r="C29" s="4">
        <v>-952080.29955195787</v>
      </c>
      <c r="D29" s="4">
        <v>1070.6640625</v>
      </c>
      <c r="E29" s="4">
        <v>75.468114483606939</v>
      </c>
      <c r="H29" s="4">
        <v>165.53311019697452</v>
      </c>
      <c r="J29" s="4">
        <v>2.5359163552093662</v>
      </c>
      <c r="K29" s="4">
        <v>78.004030838816306</v>
      </c>
    </row>
    <row r="30" spans="1:18" ht="13" customHeight="1" x14ac:dyDescent="0.15">
      <c r="A30" s="4" t="s">
        <v>107</v>
      </c>
      <c r="B30" s="6" t="s">
        <v>551</v>
      </c>
      <c r="C30" s="4">
        <v>-1234888.0245912536</v>
      </c>
      <c r="D30" s="4">
        <v>1070.6640625</v>
      </c>
      <c r="E30" s="4">
        <v>75.468114483606939</v>
      </c>
      <c r="F30" s="4">
        <v>300.00000000000034</v>
      </c>
      <c r="H30" s="4">
        <v>165.53311019697452</v>
      </c>
      <c r="I30" s="4">
        <v>1601.8045846475288</v>
      </c>
      <c r="J30" s="4">
        <v>24.531885516393373</v>
      </c>
      <c r="K30" s="4">
        <v>100.00000000000031</v>
      </c>
      <c r="L30" s="4">
        <v>1601.8045846475288</v>
      </c>
      <c r="M30" s="4">
        <v>6.4130460310550612</v>
      </c>
      <c r="N30" s="4">
        <v>171.94615622802959</v>
      </c>
      <c r="O30" s="4">
        <v>700</v>
      </c>
      <c r="P30" s="4">
        <v>171.94615622802959</v>
      </c>
      <c r="Q30" s="4">
        <v>-919661.15189160348</v>
      </c>
      <c r="R30" s="4">
        <v>-1234888.0245912536</v>
      </c>
    </row>
    <row r="31" spans="1:18" ht="13" customHeight="1" x14ac:dyDescent="0.15">
      <c r="A31" s="4" t="s">
        <v>113</v>
      </c>
      <c r="B31" s="6" t="s">
        <v>552</v>
      </c>
      <c r="C31" s="4">
        <v>-921319.73016156384</v>
      </c>
      <c r="D31" s="4">
        <v>1065.6640625</v>
      </c>
      <c r="E31" s="4">
        <v>72.368647917339274</v>
      </c>
      <c r="H31" s="4">
        <v>171.94615622802959</v>
      </c>
      <c r="J31" s="4">
        <v>3.10809716012065</v>
      </c>
      <c r="K31" s="4">
        <v>75.476745077459924</v>
      </c>
    </row>
    <row r="32" spans="1:18" ht="13" customHeight="1" x14ac:dyDescent="0.15">
      <c r="A32" s="4" t="s">
        <v>107</v>
      </c>
      <c r="B32" s="6" t="s">
        <v>553</v>
      </c>
      <c r="C32" s="4">
        <v>-1236689.709671773</v>
      </c>
      <c r="D32" s="4">
        <v>1065.6640625</v>
      </c>
      <c r="E32" s="4">
        <v>72.368647917339274</v>
      </c>
      <c r="F32" s="4">
        <v>300.0000000000004</v>
      </c>
      <c r="H32" s="4">
        <v>171.94615622802959</v>
      </c>
      <c r="I32" s="4">
        <v>1801.6850805194117</v>
      </c>
      <c r="J32" s="4">
        <v>27.631352082661095</v>
      </c>
      <c r="K32" s="4">
        <v>100.00000000000037</v>
      </c>
      <c r="L32" s="4">
        <v>1801.6850805194117</v>
      </c>
      <c r="M32" s="4">
        <v>7.2132952206392957</v>
      </c>
      <c r="N32" s="4">
        <v>179.1594514486689</v>
      </c>
      <c r="O32" s="4">
        <v>700</v>
      </c>
      <c r="P32" s="4">
        <v>179.1594514486689</v>
      </c>
      <c r="Q32" s="4">
        <v>-883871.59806001349</v>
      </c>
      <c r="R32" s="4">
        <v>-1236689.709671773</v>
      </c>
    </row>
    <row r="33" spans="1:18" ht="13" customHeight="1" x14ac:dyDescent="0.15">
      <c r="A33" s="4" t="s">
        <v>113</v>
      </c>
      <c r="B33" s="6" t="s">
        <v>554</v>
      </c>
      <c r="C33" s="4">
        <v>-885419.88308988698</v>
      </c>
      <c r="D33" s="4">
        <v>1060.6640625</v>
      </c>
      <c r="E33" s="4">
        <v>69.501047474049003</v>
      </c>
      <c r="H33" s="4">
        <v>179.1594514486689</v>
      </c>
      <c r="J33" s="4">
        <v>2.8762443475115873</v>
      </c>
      <c r="K33" s="4">
        <v>72.37729182156059</v>
      </c>
    </row>
    <row r="34" spans="1:18" ht="13" customHeight="1" x14ac:dyDescent="0.15">
      <c r="A34" s="4" t="s">
        <v>107</v>
      </c>
      <c r="B34" s="6" t="s">
        <v>555</v>
      </c>
      <c r="C34" s="4">
        <v>-1238399.0498289452</v>
      </c>
      <c r="D34" s="4">
        <v>1060.6640625</v>
      </c>
      <c r="E34" s="4">
        <v>69.501047474049003</v>
      </c>
      <c r="F34" s="4">
        <v>300.00000000000045</v>
      </c>
      <c r="H34" s="4">
        <v>179.1594514486689</v>
      </c>
      <c r="I34" s="4">
        <v>1709.340157172177</v>
      </c>
      <c r="J34" s="4">
        <v>30.498952525951438</v>
      </c>
      <c r="K34" s="4">
        <v>100.00000000000044</v>
      </c>
      <c r="L34" s="4">
        <v>1709.340157172177</v>
      </c>
      <c r="M34" s="4">
        <v>6.8435795575452349</v>
      </c>
      <c r="N34" s="4">
        <v>186.00303100621414</v>
      </c>
      <c r="O34" s="4">
        <v>700</v>
      </c>
      <c r="P34" s="4">
        <v>186.00303100621414</v>
      </c>
      <c r="Q34" s="4">
        <v>-850663.04099337989</v>
      </c>
      <c r="R34" s="4">
        <v>-1238399.0498289452</v>
      </c>
    </row>
    <row r="35" spans="1:18" ht="13" customHeight="1" x14ac:dyDescent="0.15">
      <c r="A35" s="4" t="s">
        <v>113</v>
      </c>
      <c r="B35" s="6" t="s">
        <v>556</v>
      </c>
      <c r="C35" s="4">
        <v>-852110.98201646982</v>
      </c>
      <c r="D35" s="4">
        <v>1055.6640625</v>
      </c>
      <c r="E35" s="4">
        <v>66.843508557061554</v>
      </c>
      <c r="H35" s="4">
        <v>186.00303100621414</v>
      </c>
      <c r="J35" s="4">
        <v>2.6661956914845319</v>
      </c>
      <c r="K35" s="4">
        <v>69.509704248546086</v>
      </c>
    </row>
    <row r="36" spans="1:18" ht="13" customHeight="1" x14ac:dyDescent="0.15">
      <c r="A36" s="4" t="s">
        <v>107</v>
      </c>
      <c r="B36" s="6" t="s">
        <v>557</v>
      </c>
      <c r="C36" s="4">
        <v>-1240024.6462495583</v>
      </c>
      <c r="D36" s="4">
        <v>1055.6640625</v>
      </c>
      <c r="E36" s="4">
        <v>66.843508557228787</v>
      </c>
      <c r="F36" s="4">
        <v>300.00000000000045</v>
      </c>
      <c r="H36" s="4">
        <v>186.00303100621414</v>
      </c>
      <c r="I36" s="4">
        <v>1625.5964206131175</v>
      </c>
      <c r="J36" s="4">
        <v>33.156491442771667</v>
      </c>
      <c r="K36" s="4">
        <v>100.00000000000045</v>
      </c>
      <c r="L36" s="4">
        <v>1625.5964206131175</v>
      </c>
      <c r="M36" s="4">
        <v>6.5082999344793704</v>
      </c>
      <c r="N36" s="4">
        <v>192.51133094069351</v>
      </c>
      <c r="O36" s="4">
        <v>700</v>
      </c>
      <c r="P36" s="4">
        <v>192.51133094069351</v>
      </c>
      <c r="Q36" s="4">
        <v>-819806.24626718194</v>
      </c>
      <c r="R36" s="4">
        <v>-1240024.6462495583</v>
      </c>
    </row>
    <row r="37" spans="1:18" ht="13" customHeight="1" x14ac:dyDescent="0.15">
      <c r="A37" s="4" t="s">
        <v>113</v>
      </c>
      <c r="B37" s="6" t="s">
        <v>558</v>
      </c>
      <c r="C37" s="4">
        <v>-821164.26977279398</v>
      </c>
      <c r="D37" s="4">
        <v>1050.6640625</v>
      </c>
      <c r="E37" s="4">
        <v>64.391550553550658</v>
      </c>
      <c r="H37" s="4">
        <v>192.51133094069351</v>
      </c>
      <c r="J37" s="4">
        <v>2.4606272857819675</v>
      </c>
      <c r="K37" s="4">
        <v>66.852177839332626</v>
      </c>
    </row>
    <row r="38" spans="1:18" ht="13" customHeight="1" x14ac:dyDescent="0.15">
      <c r="A38" s="4" t="s">
        <v>107</v>
      </c>
      <c r="B38" s="6" t="s">
        <v>559</v>
      </c>
      <c r="C38" s="4">
        <v>-1241575.6714263437</v>
      </c>
      <c r="D38" s="4">
        <v>1050.6640625</v>
      </c>
      <c r="E38" s="4">
        <v>64.391550553550658</v>
      </c>
      <c r="F38" s="4">
        <v>300.00000000000051</v>
      </c>
      <c r="H38" s="4">
        <v>192.51133094069351</v>
      </c>
      <c r="I38" s="4">
        <v>1551.0251767854206</v>
      </c>
      <c r="J38" s="4">
        <v>35.608449446449825</v>
      </c>
      <c r="K38" s="4">
        <v>100.00000000000048</v>
      </c>
      <c r="L38" s="4">
        <v>1551.0251767854206</v>
      </c>
      <c r="M38" s="4">
        <v>6.2097436537422404</v>
      </c>
      <c r="N38" s="4">
        <v>198.72107459443575</v>
      </c>
      <c r="O38" s="4">
        <v>700</v>
      </c>
      <c r="P38" s="4">
        <v>198.72107459443575</v>
      </c>
      <c r="Q38" s="4">
        <v>-791235.45757659117</v>
      </c>
      <c r="R38" s="4">
        <v>-1241575.6714263437</v>
      </c>
    </row>
    <row r="39" spans="1:18" ht="13" customHeight="1" x14ac:dyDescent="0.15">
      <c r="A39" s="4" t="s">
        <v>113</v>
      </c>
      <c r="B39" s="6" t="s">
        <v>560</v>
      </c>
      <c r="C39" s="4">
        <v>-792510.42859845445</v>
      </c>
      <c r="D39" s="4">
        <v>1045.6640625</v>
      </c>
      <c r="E39" s="4">
        <v>62.115153315977736</v>
      </c>
      <c r="H39" s="4">
        <v>198.72107459443575</v>
      </c>
      <c r="J39" s="4">
        <v>2.2873797139796039</v>
      </c>
      <c r="K39" s="4">
        <v>64.40253302995734</v>
      </c>
    </row>
    <row r="40" spans="1:18" ht="13" customHeight="1" x14ac:dyDescent="0.15">
      <c r="A40" s="4" t="s">
        <v>107</v>
      </c>
      <c r="B40" s="6" t="s">
        <v>561</v>
      </c>
      <c r="C40" s="4">
        <v>-1243057.8135767176</v>
      </c>
      <c r="D40" s="4">
        <v>1045.6640625</v>
      </c>
      <c r="E40" s="4">
        <v>62.115153315977736</v>
      </c>
      <c r="F40" s="4">
        <v>300.0000000000004</v>
      </c>
      <c r="H40" s="4">
        <v>198.72107459443575</v>
      </c>
      <c r="I40" s="4">
        <v>1482.1421503738966</v>
      </c>
      <c r="J40" s="4">
        <v>37.884846684022662</v>
      </c>
      <c r="K40" s="4">
        <v>100.0000000000004</v>
      </c>
      <c r="L40" s="4">
        <v>1482.1421503738966</v>
      </c>
      <c r="M40" s="4">
        <v>5.9339609375673508</v>
      </c>
      <c r="N40" s="4">
        <v>204.6550355320031</v>
      </c>
      <c r="O40" s="4">
        <v>700</v>
      </c>
      <c r="P40" s="4">
        <v>204.6550355320031</v>
      </c>
      <c r="Q40" s="4">
        <v>-764617.55079951161</v>
      </c>
      <c r="R40" s="4">
        <v>-1243057.8135767176</v>
      </c>
    </row>
    <row r="41" spans="1:18" ht="13" customHeight="1" x14ac:dyDescent="0.15">
      <c r="A41" s="4" t="s">
        <v>113</v>
      </c>
      <c r="B41" s="6" t="s">
        <v>562</v>
      </c>
      <c r="C41" s="4">
        <v>-765816.6462440968</v>
      </c>
      <c r="D41" s="4">
        <v>1040.6640625</v>
      </c>
      <c r="E41" s="4">
        <v>59.991828055013812</v>
      </c>
      <c r="H41" s="4">
        <v>204.6550355320031</v>
      </c>
      <c r="J41" s="4">
        <v>2.1343214900885314</v>
      </c>
      <c r="K41" s="4">
        <v>62.126149545102344</v>
      </c>
    </row>
    <row r="42" spans="1:18" ht="13" customHeight="1" x14ac:dyDescent="0.15">
      <c r="A42" s="4" t="s">
        <v>107</v>
      </c>
      <c r="B42" s="6" t="s">
        <v>563</v>
      </c>
      <c r="C42" s="4">
        <v>-1244477.1766969766</v>
      </c>
      <c r="D42" s="4">
        <v>1040.6640625</v>
      </c>
      <c r="E42" s="4">
        <v>59.991828055013812</v>
      </c>
      <c r="F42" s="4">
        <v>300.00000000000051</v>
      </c>
      <c r="H42" s="4">
        <v>204.6550355320031</v>
      </c>
      <c r="I42" s="4">
        <v>1419.3631202590186</v>
      </c>
      <c r="J42" s="4">
        <v>40.008171944986671</v>
      </c>
      <c r="K42" s="4">
        <v>100.00000000000048</v>
      </c>
      <c r="L42" s="4">
        <v>1419.3631202590186</v>
      </c>
      <c r="M42" s="4">
        <v>5.6826164141651434</v>
      </c>
      <c r="N42" s="4">
        <v>210.33765194616825</v>
      </c>
      <c r="O42" s="4">
        <v>700</v>
      </c>
      <c r="P42" s="4">
        <v>210.33765194616825</v>
      </c>
      <c r="Q42" s="4">
        <v>-739756.2865514108</v>
      </c>
      <c r="R42" s="4">
        <v>-1244477.1766969766</v>
      </c>
    </row>
    <row r="43" spans="1:18" ht="13" customHeight="1" x14ac:dyDescent="0.15">
      <c r="A43" s="4" t="s">
        <v>113</v>
      </c>
      <c r="B43" s="6" t="s">
        <v>564</v>
      </c>
      <c r="C43" s="4">
        <v>-740886.48279975739</v>
      </c>
      <c r="D43" s="4">
        <v>1035.6640625</v>
      </c>
      <c r="E43" s="4">
        <v>58.007077129145117</v>
      </c>
      <c r="H43" s="4">
        <v>210.33765194616825</v>
      </c>
      <c r="J43" s="4">
        <v>1.9957607664222934</v>
      </c>
      <c r="K43" s="4">
        <v>60.00283789556741</v>
      </c>
    </row>
    <row r="44" spans="1:18" ht="13" customHeight="1" x14ac:dyDescent="0.15">
      <c r="A44" s="4" t="s">
        <v>107</v>
      </c>
      <c r="B44" s="6" t="s">
        <v>565</v>
      </c>
      <c r="C44" s="4">
        <v>-1245839.8107117945</v>
      </c>
      <c r="D44" s="4">
        <v>1035.6640625</v>
      </c>
      <c r="E44" s="4">
        <v>58.007077129145117</v>
      </c>
      <c r="F44" s="4">
        <v>300.00000000000057</v>
      </c>
      <c r="H44" s="4">
        <v>210.33765194616825</v>
      </c>
      <c r="I44" s="4">
        <v>1362.6340148178861</v>
      </c>
      <c r="J44" s="4">
        <v>41.992922870855438</v>
      </c>
      <c r="K44" s="4">
        <v>100.00000000000055</v>
      </c>
      <c r="L44" s="4">
        <v>1362.6340148178861</v>
      </c>
      <c r="M44" s="4">
        <v>5.4554936003203984</v>
      </c>
      <c r="N44" s="4">
        <v>215.79314554648866</v>
      </c>
      <c r="O44" s="4">
        <v>700</v>
      </c>
      <c r="P44" s="4">
        <v>215.79314554648866</v>
      </c>
      <c r="Q44" s="4">
        <v>-716489.99169743666</v>
      </c>
      <c r="R44" s="4">
        <v>-1245839.8107117945</v>
      </c>
    </row>
    <row r="45" spans="1:18" ht="13" customHeight="1" x14ac:dyDescent="0.15">
      <c r="A45" s="4" t="s">
        <v>113</v>
      </c>
      <c r="B45" s="6" t="s">
        <v>566</v>
      </c>
      <c r="C45" s="4">
        <v>-717557.49184454721</v>
      </c>
      <c r="D45" s="4">
        <v>1030.6640625</v>
      </c>
      <c r="E45" s="4">
        <v>56.148022045992064</v>
      </c>
      <c r="H45" s="4">
        <v>215.79314554648866</v>
      </c>
      <c r="J45" s="4">
        <v>1.8700784376687949</v>
      </c>
      <c r="K45" s="4">
        <v>58.018100483660859</v>
      </c>
    </row>
    <row r="46" spans="1:18" ht="13" customHeight="1" x14ac:dyDescent="0.15">
      <c r="A46" s="4" t="s">
        <v>107</v>
      </c>
      <c r="B46" s="6" t="s">
        <v>567</v>
      </c>
      <c r="C46" s="4">
        <v>-1247151.0940285444</v>
      </c>
      <c r="D46" s="4">
        <v>1030.6640625</v>
      </c>
      <c r="E46" s="4">
        <v>56.148022045992064</v>
      </c>
      <c r="F46" s="4">
        <v>300.00000000000051</v>
      </c>
      <c r="H46" s="4">
        <v>215.79314554648866</v>
      </c>
      <c r="I46" s="4">
        <v>1311.2833167498466</v>
      </c>
      <c r="J46" s="4">
        <v>43.851977954008447</v>
      </c>
      <c r="K46" s="4">
        <v>100.00000000000051</v>
      </c>
      <c r="L46" s="4">
        <v>1311.2833167498466</v>
      </c>
      <c r="M46" s="4">
        <v>5.2499039837133195</v>
      </c>
      <c r="N46" s="4">
        <v>221.04304953020198</v>
      </c>
      <c r="O46" s="4">
        <v>700</v>
      </c>
      <c r="P46" s="4">
        <v>221.04304953020198</v>
      </c>
      <c r="Q46" s="4">
        <v>-694674.58452597784</v>
      </c>
      <c r="R46" s="4">
        <v>-1247151.0940285444</v>
      </c>
    </row>
    <row r="47" spans="1:18" ht="13" customHeight="1" x14ac:dyDescent="0.15">
      <c r="A47" s="4" t="s">
        <v>113</v>
      </c>
      <c r="B47" s="6" t="s">
        <v>568</v>
      </c>
      <c r="C47" s="4">
        <v>-695932.35977751378</v>
      </c>
      <c r="D47" s="4">
        <v>1025.6640625</v>
      </c>
      <c r="E47" s="4">
        <v>53.537868062715823</v>
      </c>
      <c r="H47" s="4">
        <v>221.04304953020198</v>
      </c>
      <c r="J47" s="4">
        <v>2.6211907918141151</v>
      </c>
      <c r="K47" s="4">
        <v>56.159058854529938</v>
      </c>
    </row>
    <row r="48" spans="1:18" ht="13" customHeight="1" x14ac:dyDescent="0.15">
      <c r="A48" s="4" t="s">
        <v>107</v>
      </c>
      <c r="B48" s="6" t="s">
        <v>569</v>
      </c>
      <c r="C48" s="4">
        <v>-1248663.2520174596</v>
      </c>
      <c r="D48" s="4">
        <v>1025.6640625</v>
      </c>
      <c r="E48" s="4">
        <v>53.537868062715823</v>
      </c>
      <c r="F48" s="4">
        <v>300.00000000000051</v>
      </c>
      <c r="H48" s="4">
        <v>221.04304953020198</v>
      </c>
      <c r="I48" s="4">
        <v>1512.1579889152199</v>
      </c>
      <c r="J48" s="4">
        <v>46.462131937284688</v>
      </c>
      <c r="K48" s="4">
        <v>100.00000000000051</v>
      </c>
      <c r="L48" s="4">
        <v>1512.1579889152199</v>
      </c>
      <c r="M48" s="4">
        <v>6.0541334954880668</v>
      </c>
      <c r="N48" s="4">
        <v>227.09718302569004</v>
      </c>
      <c r="O48" s="4">
        <v>700</v>
      </c>
      <c r="P48" s="4">
        <v>227.09718302569004</v>
      </c>
      <c r="Q48" s="4">
        <v>-663329.46239697305</v>
      </c>
      <c r="R48" s="4">
        <v>-1248663.2520174596</v>
      </c>
    </row>
    <row r="49" spans="1:18" ht="13" customHeight="1" x14ac:dyDescent="0.15">
      <c r="A49" s="4" t="s">
        <v>113</v>
      </c>
      <c r="B49" s="6" t="s">
        <v>570</v>
      </c>
      <c r="C49" s="4">
        <v>-664540.58331525745</v>
      </c>
      <c r="D49" s="4">
        <v>1020.6640625000001</v>
      </c>
      <c r="E49" s="4">
        <v>50.974003300708944</v>
      </c>
      <c r="H49" s="4">
        <v>227.09718302569004</v>
      </c>
      <c r="J49" s="4">
        <v>2.572790655740782</v>
      </c>
      <c r="K49" s="4">
        <v>53.546793956449726</v>
      </c>
    </row>
    <row r="50" spans="1:18" ht="13" customHeight="1" x14ac:dyDescent="0.15">
      <c r="A50" s="4" t="s">
        <v>107</v>
      </c>
      <c r="B50" s="6" t="s">
        <v>571</v>
      </c>
      <c r="C50" s="4">
        <v>-1250144.1749145887</v>
      </c>
      <c r="D50" s="4">
        <v>1020.6640625000001</v>
      </c>
      <c r="E50" s="4">
        <v>50.974003300708944</v>
      </c>
      <c r="F50" s="4">
        <v>300.00000000000068</v>
      </c>
      <c r="H50" s="4">
        <v>227.09718302569004</v>
      </c>
      <c r="I50" s="4">
        <v>1480.9228971290868</v>
      </c>
      <c r="J50" s="4">
        <v>49.025996699291724</v>
      </c>
      <c r="K50" s="4">
        <v>100.00000000000067</v>
      </c>
      <c r="L50" s="4">
        <v>1480.9228971290868</v>
      </c>
      <c r="M50" s="4">
        <v>5.9290794886956091</v>
      </c>
      <c r="N50" s="4">
        <v>233.02626251438565</v>
      </c>
      <c r="O50" s="4">
        <v>700</v>
      </c>
      <c r="P50" s="4">
        <v>233.02626251438565</v>
      </c>
      <c r="Q50" s="4">
        <v>-632496.6660342653</v>
      </c>
      <c r="R50" s="4">
        <v>-1250144.1749145887</v>
      </c>
    </row>
    <row r="51" spans="1:18" ht="13" customHeight="1" x14ac:dyDescent="0.15">
      <c r="A51" s="4" t="s">
        <v>113</v>
      </c>
      <c r="B51" s="6" t="s">
        <v>572</v>
      </c>
      <c r="C51" s="4">
        <v>-633611.76242660917</v>
      </c>
      <c r="D51" s="4">
        <v>1015.6640625000001</v>
      </c>
      <c r="E51" s="4">
        <v>48.632428007008045</v>
      </c>
      <c r="H51" s="4">
        <v>233.02626251438565</v>
      </c>
      <c r="J51" s="4">
        <v>2.3505177646253514</v>
      </c>
      <c r="K51" s="4">
        <v>50.982945771633396</v>
      </c>
    </row>
    <row r="52" spans="1:18" ht="13" customHeight="1" x14ac:dyDescent="0.15">
      <c r="A52" s="4" t="s">
        <v>107</v>
      </c>
      <c r="B52" s="6" t="s">
        <v>573</v>
      </c>
      <c r="C52" s="4">
        <v>-1251544.5260527602</v>
      </c>
      <c r="D52" s="4">
        <v>1015.6640625000001</v>
      </c>
      <c r="E52" s="4">
        <v>48.632428007008045</v>
      </c>
      <c r="F52" s="4">
        <v>300.00000000000063</v>
      </c>
      <c r="H52" s="4">
        <v>233.02626251438565</v>
      </c>
      <c r="I52" s="4">
        <v>1400.351138171507</v>
      </c>
      <c r="J52" s="4">
        <v>51.367571992992552</v>
      </c>
      <c r="K52" s="4">
        <v>100.0000000000006</v>
      </c>
      <c r="L52" s="4">
        <v>1400.351138171507</v>
      </c>
      <c r="M52" s="4">
        <v>5.6064993163384846</v>
      </c>
      <c r="N52" s="4">
        <v>238.63276183072412</v>
      </c>
      <c r="O52" s="4">
        <v>700</v>
      </c>
      <c r="P52" s="4">
        <v>238.63276183072412</v>
      </c>
      <c r="Q52" s="4">
        <v>-604371.18229908589</v>
      </c>
      <c r="R52" s="4">
        <v>-1251544.5260527602</v>
      </c>
    </row>
    <row r="53" spans="1:18" ht="13" customHeight="1" x14ac:dyDescent="0.15">
      <c r="A53" s="4" t="s">
        <v>113</v>
      </c>
      <c r="B53" s="6" t="s">
        <v>574</v>
      </c>
      <c r="C53" s="4">
        <v>-605401.45644911285</v>
      </c>
      <c r="D53" s="4">
        <v>1010.6640625000001</v>
      </c>
      <c r="E53" s="4">
        <v>46.486390619006599</v>
      </c>
      <c r="H53" s="4">
        <v>238.63276183072412</v>
      </c>
      <c r="J53" s="4">
        <v>2.1549965436888598</v>
      </c>
      <c r="K53" s="4">
        <v>48.641387162695459</v>
      </c>
    </row>
    <row r="54" spans="1:18" ht="13" customHeight="1" x14ac:dyDescent="0.15">
      <c r="A54" s="4" t="s">
        <v>107</v>
      </c>
      <c r="B54" s="6" t="s">
        <v>575</v>
      </c>
      <c r="C54" s="4">
        <v>-1252874.0466364268</v>
      </c>
      <c r="D54" s="4">
        <v>1010.6640625000001</v>
      </c>
      <c r="E54" s="4">
        <v>46.486390619006599</v>
      </c>
      <c r="F54" s="4">
        <v>300.00000000000057</v>
      </c>
      <c r="H54" s="4">
        <v>238.63276183072412</v>
      </c>
      <c r="I54" s="4">
        <v>1329.5205836666282</v>
      </c>
      <c r="J54" s="4">
        <v>53.513609380993969</v>
      </c>
      <c r="K54" s="4">
        <v>100.00000000000057</v>
      </c>
      <c r="L54" s="4">
        <v>1329.5205836666282</v>
      </c>
      <c r="M54" s="4">
        <v>5.322919402284926</v>
      </c>
      <c r="N54" s="4">
        <v>243.95568123300905</v>
      </c>
      <c r="O54" s="4">
        <v>700</v>
      </c>
      <c r="P54" s="4">
        <v>243.95568123300905</v>
      </c>
      <c r="Q54" s="4">
        <v>-578624.9342084307</v>
      </c>
      <c r="R54" s="4">
        <v>-1252874.0466364268</v>
      </c>
    </row>
    <row r="55" spans="1:18" ht="13" customHeight="1" x14ac:dyDescent="0.15">
      <c r="A55" s="4" t="s">
        <v>113</v>
      </c>
      <c r="B55" s="6" t="s">
        <v>576</v>
      </c>
      <c r="C55" s="4">
        <v>-579580.0645090465</v>
      </c>
      <c r="D55" s="4">
        <v>1005.6640625000001</v>
      </c>
      <c r="E55" s="4">
        <v>44.512768447537717</v>
      </c>
      <c r="H55" s="4">
        <v>243.95568123300905</v>
      </c>
      <c r="J55" s="4">
        <v>1.9825980952745255</v>
      </c>
      <c r="K55" s="4">
        <v>46.495366542812242</v>
      </c>
    </row>
    <row r="56" spans="1:18" ht="13" customHeight="1" x14ac:dyDescent="0.15">
      <c r="A56" s="4" t="s">
        <v>107</v>
      </c>
      <c r="B56" s="6" t="s">
        <v>577</v>
      </c>
      <c r="C56" s="4">
        <v>-1254141.1804253643</v>
      </c>
      <c r="D56" s="4">
        <v>1005.6640625000001</v>
      </c>
      <c r="E56" s="4">
        <v>44.512768447537717</v>
      </c>
      <c r="F56" s="4">
        <v>300.00000000000063</v>
      </c>
      <c r="H56" s="4">
        <v>243.95568123300905</v>
      </c>
      <c r="I56" s="4">
        <v>1267.1337889374699</v>
      </c>
      <c r="J56" s="4">
        <v>55.48723155246288</v>
      </c>
      <c r="K56" s="4">
        <v>100.0000000000006</v>
      </c>
      <c r="L56" s="4">
        <v>1267.1337889374699</v>
      </c>
      <c r="M56" s="4">
        <v>5.0731452474580978</v>
      </c>
      <c r="N56" s="4">
        <v>249.02882648046713</v>
      </c>
      <c r="O56" s="4">
        <v>700</v>
      </c>
      <c r="P56" s="4">
        <v>249.02882648046713</v>
      </c>
      <c r="Q56" s="4">
        <v>-554975.44093443442</v>
      </c>
      <c r="R56" s="4">
        <v>-1254141.1804253643</v>
      </c>
    </row>
    <row r="57" spans="1:18" ht="13" customHeight="1" x14ac:dyDescent="0.15">
      <c r="A57" s="4" t="s">
        <v>113</v>
      </c>
      <c r="B57" s="6" t="s">
        <v>578</v>
      </c>
      <c r="C57" s="4">
        <v>-555863.77267094655</v>
      </c>
      <c r="D57" s="4">
        <v>1000.6640625000001</v>
      </c>
      <c r="E57" s="4">
        <v>42.691667171729769</v>
      </c>
      <c r="H57" s="4">
        <v>249.02882648046713</v>
      </c>
      <c r="J57" s="4">
        <v>1.8300940201302751</v>
      </c>
      <c r="K57" s="4">
        <v>44.521761191860044</v>
      </c>
    </row>
    <row r="58" spans="1:18" ht="13" customHeight="1" x14ac:dyDescent="0.15">
      <c r="A58" s="4" t="s">
        <v>107</v>
      </c>
      <c r="B58" s="6" t="s">
        <v>579</v>
      </c>
      <c r="C58" s="4">
        <v>-1255353.2164070152</v>
      </c>
      <c r="D58" s="4">
        <v>1000.6640625000001</v>
      </c>
      <c r="E58" s="4">
        <v>42.691667171729769</v>
      </c>
      <c r="F58" s="4">
        <v>300.00000000000057</v>
      </c>
      <c r="H58" s="4">
        <v>249.02882648046713</v>
      </c>
      <c r="I58" s="4">
        <v>1212.0359816509299</v>
      </c>
      <c r="J58" s="4">
        <v>57.3083328282708</v>
      </c>
      <c r="K58" s="4">
        <v>100.00000000000057</v>
      </c>
      <c r="L58" s="4">
        <v>1212.0359816509299</v>
      </c>
      <c r="M58" s="4">
        <v>4.8525535612278237</v>
      </c>
      <c r="N58" s="4">
        <v>253.88138004169497</v>
      </c>
      <c r="O58" s="4">
        <v>700</v>
      </c>
      <c r="P58" s="4">
        <v>253.88138004169497</v>
      </c>
      <c r="Q58" s="4">
        <v>-533180.20259551203</v>
      </c>
      <c r="R58" s="4">
        <v>-1255353.2164070152</v>
      </c>
    </row>
    <row r="59" spans="1:18" ht="13" customHeight="1" x14ac:dyDescent="0.15">
      <c r="A59" s="4" t="s">
        <v>113</v>
      </c>
      <c r="B59" s="6" t="s">
        <v>580</v>
      </c>
      <c r="C59" s="4">
        <v>-534008.91613100062</v>
      </c>
      <c r="D59" s="4">
        <v>995.66406250000011</v>
      </c>
      <c r="E59" s="4">
        <v>41.006048263438032</v>
      </c>
      <c r="H59" s="4">
        <v>253.88138004169497</v>
      </c>
      <c r="J59" s="4">
        <v>1.6946284840140677</v>
      </c>
      <c r="K59" s="4">
        <v>42.7006767474521</v>
      </c>
    </row>
    <row r="60" spans="1:18" ht="13" customHeight="1" x14ac:dyDescent="0.15">
      <c r="A60" s="4" t="s">
        <v>107</v>
      </c>
      <c r="B60" s="6" t="s">
        <v>581</v>
      </c>
      <c r="C60" s="4">
        <v>-1256516.4044806862</v>
      </c>
      <c r="D60" s="4">
        <v>995.66406250000011</v>
      </c>
      <c r="E60" s="4">
        <v>41.006048263438032</v>
      </c>
      <c r="F60" s="4">
        <v>300.00000000000063</v>
      </c>
      <c r="H60" s="4">
        <v>253.88138004169497</v>
      </c>
      <c r="I60" s="4">
        <v>1163.1880736709572</v>
      </c>
      <c r="J60" s="4">
        <v>58.993951736562607</v>
      </c>
      <c r="K60" s="4">
        <v>100.00000000000064</v>
      </c>
      <c r="L60" s="4">
        <v>1163.1880736709572</v>
      </c>
      <c r="M60" s="4">
        <v>4.6569842106348869</v>
      </c>
      <c r="N60" s="4">
        <v>258.53836425232987</v>
      </c>
      <c r="O60" s="4">
        <v>700</v>
      </c>
      <c r="P60" s="4">
        <v>258.53836425232987</v>
      </c>
      <c r="Q60" s="4">
        <v>-513031.70652066503</v>
      </c>
      <c r="R60" s="4">
        <v>-1256516.4044806862</v>
      </c>
    </row>
    <row r="61" spans="1:18" ht="13" customHeight="1" x14ac:dyDescent="0.15">
      <c r="A61" s="4" t="s">
        <v>113</v>
      </c>
      <c r="B61" s="6" t="s">
        <v>582</v>
      </c>
      <c r="C61" s="4">
        <v>-513806.97361120785</v>
      </c>
      <c r="D61" s="4">
        <v>990.66406250000011</v>
      </c>
      <c r="E61" s="4">
        <v>39.441364751309784</v>
      </c>
      <c r="H61" s="4">
        <v>258.53836425232987</v>
      </c>
      <c r="J61" s="4">
        <v>1.573709878169943</v>
      </c>
      <c r="K61" s="4">
        <v>41.015074629479727</v>
      </c>
    </row>
    <row r="62" spans="1:18" ht="13" customHeight="1" x14ac:dyDescent="0.15">
      <c r="A62" s="4" t="s">
        <v>107</v>
      </c>
      <c r="B62" s="6" t="s">
        <v>583</v>
      </c>
      <c r="C62" s="4">
        <v>-1257636.0925958308</v>
      </c>
      <c r="D62" s="4">
        <v>990.66406250000011</v>
      </c>
      <c r="E62" s="4">
        <v>39.441364751309784</v>
      </c>
      <c r="F62" s="4">
        <v>300.00000000000063</v>
      </c>
      <c r="H62" s="4">
        <v>258.53836425232987</v>
      </c>
      <c r="I62" s="4">
        <v>1119.6881151446141</v>
      </c>
      <c r="J62" s="4">
        <v>60.558635248690827</v>
      </c>
      <c r="K62" s="4">
        <v>100.00000000000061</v>
      </c>
      <c r="L62" s="4">
        <v>1119.6881151446141</v>
      </c>
      <c r="M62" s="4">
        <v>4.4828261147896251</v>
      </c>
      <c r="N62" s="4">
        <v>263.02119036711952</v>
      </c>
      <c r="O62" s="4">
        <v>700</v>
      </c>
      <c r="P62" s="4">
        <v>263.02119036711952</v>
      </c>
      <c r="Q62" s="4">
        <v>-494352.71105789137</v>
      </c>
      <c r="R62" s="4">
        <v>-1257636.0925958308</v>
      </c>
    </row>
    <row r="63" spans="1:18" ht="13" customHeight="1" x14ac:dyDescent="0.15">
      <c r="A63" s="4" t="s">
        <v>113</v>
      </c>
      <c r="B63" s="6" t="s">
        <v>584</v>
      </c>
      <c r="C63" s="4">
        <v>-495079.83757045824</v>
      </c>
      <c r="D63" s="4">
        <v>985.66406250000011</v>
      </c>
      <c r="E63" s="4">
        <v>37.985216272998173</v>
      </c>
      <c r="H63" s="4">
        <v>263.02119036711952</v>
      </c>
      <c r="J63" s="4">
        <v>1.4651915333402812</v>
      </c>
      <c r="K63" s="4">
        <v>39.450407806338454</v>
      </c>
    </row>
    <row r="64" spans="1:18" ht="13" customHeight="1" x14ac:dyDescent="0.15">
      <c r="A64" s="4" t="s">
        <v>107</v>
      </c>
      <c r="B64" s="6" t="s">
        <v>585</v>
      </c>
      <c r="C64" s="4">
        <v>-1258716.8535558791</v>
      </c>
      <c r="D64" s="4">
        <v>985.66406250000011</v>
      </c>
      <c r="E64" s="4">
        <v>37.985216272998173</v>
      </c>
      <c r="F64" s="4">
        <v>300.00000000000068</v>
      </c>
      <c r="H64" s="4">
        <v>263.02119036711952</v>
      </c>
      <c r="I64" s="4">
        <v>1080.7609600482974</v>
      </c>
      <c r="J64" s="4">
        <v>62.014783727002524</v>
      </c>
      <c r="K64" s="4">
        <v>100.0000000000007</v>
      </c>
      <c r="L64" s="4">
        <v>1080.7609600482974</v>
      </c>
      <c r="M64" s="4">
        <v>4.3269758694579625</v>
      </c>
      <c r="N64" s="4">
        <v>267.34816623657747</v>
      </c>
      <c r="O64" s="4">
        <v>700</v>
      </c>
      <c r="P64" s="4">
        <v>267.34816623657747</v>
      </c>
      <c r="Q64" s="4">
        <v>-476991.88939894689</v>
      </c>
      <c r="R64" s="4">
        <v>-1258716.8535558791</v>
      </c>
    </row>
    <row r="65" spans="1:18" ht="13" customHeight="1" x14ac:dyDescent="0.15">
      <c r="A65" s="4" t="s">
        <v>113</v>
      </c>
      <c r="B65" s="6" t="s">
        <v>586</v>
      </c>
      <c r="C65" s="4">
        <v>-477677.84313557518</v>
      </c>
      <c r="D65" s="4">
        <v>980.66406250000011</v>
      </c>
      <c r="E65" s="4">
        <v>36.624860085826327</v>
      </c>
      <c r="H65" s="4">
        <v>267.34816623657747</v>
      </c>
      <c r="J65" s="4">
        <v>1.3694157647291831</v>
      </c>
      <c r="K65" s="4">
        <v>37.99427585055551</v>
      </c>
    </row>
    <row r="66" spans="1:18" ht="13" customHeight="1" x14ac:dyDescent="0.15">
      <c r="A66" s="4" t="s">
        <v>107</v>
      </c>
      <c r="B66" s="6" t="s">
        <v>587</v>
      </c>
      <c r="C66" s="4">
        <v>-1259764.999530771</v>
      </c>
      <c r="D66" s="4">
        <v>980.66406250000011</v>
      </c>
      <c r="E66" s="4">
        <v>36.624860085826327</v>
      </c>
      <c r="F66" s="4">
        <v>300.00000000000074</v>
      </c>
      <c r="H66" s="4">
        <v>267.34816623657747</v>
      </c>
      <c r="I66" s="4">
        <v>1048.1459748919588</v>
      </c>
      <c r="J66" s="4">
        <v>63.375139914174383</v>
      </c>
      <c r="K66" s="4">
        <v>100.00000000000071</v>
      </c>
      <c r="L66" s="4">
        <v>1048.1459748919588</v>
      </c>
      <c r="M66" s="4">
        <v>4.1963972688505713</v>
      </c>
      <c r="N66" s="4">
        <v>271.54456350542802</v>
      </c>
      <c r="O66" s="4">
        <v>700</v>
      </c>
      <c r="P66" s="4">
        <v>271.54456350542802</v>
      </c>
      <c r="Q66" s="4">
        <v>-460749.4144229989</v>
      </c>
      <c r="R66" s="4">
        <v>-1259764.999530771</v>
      </c>
    </row>
    <row r="67" spans="1:18" ht="13" customHeight="1" x14ac:dyDescent="0.15">
      <c r="A67" s="4" t="s">
        <v>113</v>
      </c>
      <c r="B67" s="6" t="s">
        <v>588</v>
      </c>
      <c r="C67" s="4">
        <v>-461397.74779533863</v>
      </c>
      <c r="D67" s="4">
        <v>975.66406250000011</v>
      </c>
      <c r="E67" s="4">
        <v>35.351541126991755</v>
      </c>
      <c r="H67" s="4">
        <v>271.54456350542802</v>
      </c>
      <c r="J67" s="4">
        <v>1.2838317206869618</v>
      </c>
      <c r="K67" s="4">
        <v>36.635372847678717</v>
      </c>
    </row>
    <row r="68" spans="1:18" ht="13" customHeight="1" x14ac:dyDescent="0.15">
      <c r="A68" s="4" t="s">
        <v>107</v>
      </c>
      <c r="B68" s="6" t="s">
        <v>589</v>
      </c>
      <c r="C68" s="4">
        <v>-1260783.5337402243</v>
      </c>
      <c r="D68" s="4">
        <v>975.66406250000011</v>
      </c>
      <c r="E68" s="4">
        <v>35.351541126991755</v>
      </c>
      <c r="F68" s="4">
        <v>300.00000000000074</v>
      </c>
      <c r="H68" s="4">
        <v>271.54456350542802</v>
      </c>
      <c r="I68" s="4">
        <v>1018.534209453268</v>
      </c>
      <c r="J68" s="4">
        <v>64.648458873008991</v>
      </c>
      <c r="K68" s="4">
        <v>100.00000000000074</v>
      </c>
      <c r="L68" s="4">
        <v>1018.534209453268</v>
      </c>
      <c r="M68" s="4">
        <v>4.0778424734409207</v>
      </c>
      <c r="N68" s="4">
        <v>275.62240597886893</v>
      </c>
      <c r="O68" s="4">
        <v>700</v>
      </c>
      <c r="P68" s="4">
        <v>275.62240597886893</v>
      </c>
      <c r="Q68" s="4">
        <v>-445507.51534808986</v>
      </c>
      <c r="R68" s="4">
        <v>-1260783.5337402243</v>
      </c>
    </row>
    <row r="69" spans="1:18" ht="13" customHeight="1" x14ac:dyDescent="0.15">
      <c r="A69" s="4" t="s">
        <v>113</v>
      </c>
      <c r="B69" s="6" t="s">
        <v>590</v>
      </c>
      <c r="C69" s="4">
        <v>-446119.26974706521</v>
      </c>
      <c r="D69" s="4">
        <v>970.66406250000011</v>
      </c>
      <c r="E69" s="4">
        <v>34.159524974885628</v>
      </c>
      <c r="H69" s="4">
        <v>275.62240597886893</v>
      </c>
      <c r="J69" s="4">
        <v>1.2025494223547994</v>
      </c>
      <c r="K69" s="4">
        <v>35.362074397240427</v>
      </c>
    </row>
    <row r="70" spans="1:18" ht="13" customHeight="1" x14ac:dyDescent="0.15">
      <c r="A70" s="4" t="s">
        <v>107</v>
      </c>
      <c r="B70" s="6" t="s">
        <v>591</v>
      </c>
      <c r="C70" s="4">
        <v>-1261772.9781676224</v>
      </c>
      <c r="D70" s="4">
        <v>970.66406250000011</v>
      </c>
      <c r="E70" s="4">
        <v>34.159524974885628</v>
      </c>
      <c r="F70" s="4">
        <v>300.0000000000008</v>
      </c>
      <c r="H70" s="4">
        <v>275.62240597886893</v>
      </c>
      <c r="I70" s="4">
        <v>989.44442739803344</v>
      </c>
      <c r="J70" s="4">
        <v>65.840475025115154</v>
      </c>
      <c r="K70" s="4">
        <v>100.00000000000078</v>
      </c>
      <c r="L70" s="4">
        <v>989.44442739803344</v>
      </c>
      <c r="M70" s="4">
        <v>3.961377510647329</v>
      </c>
      <c r="N70" s="4">
        <v>279.58378348951624</v>
      </c>
      <c r="O70" s="4">
        <v>700</v>
      </c>
      <c r="P70" s="4">
        <v>279.58378348951624</v>
      </c>
      <c r="Q70" s="4">
        <v>-431264.47758063674</v>
      </c>
      <c r="R70" s="4">
        <v>-1261772.9781676224</v>
      </c>
    </row>
    <row r="71" spans="1:18" ht="13" customHeight="1" x14ac:dyDescent="0.15">
      <c r="A71" s="4" t="s">
        <v>113</v>
      </c>
      <c r="B71" s="6" t="s">
        <v>592</v>
      </c>
      <c r="C71" s="4">
        <v>-431842.74588476511</v>
      </c>
      <c r="D71" s="4">
        <v>965.66406250000011</v>
      </c>
      <c r="E71" s="4">
        <v>33.04195984287464</v>
      </c>
      <c r="H71" s="4">
        <v>279.58378348951624</v>
      </c>
      <c r="J71" s="4">
        <v>1.1281185164247418</v>
      </c>
      <c r="K71" s="4">
        <v>34.170078359299382</v>
      </c>
    </row>
    <row r="72" spans="1:18" ht="13" customHeight="1" x14ac:dyDescent="0.15">
      <c r="A72" s="4" t="s">
        <v>107</v>
      </c>
      <c r="B72" s="6" t="s">
        <v>593</v>
      </c>
      <c r="C72" s="4">
        <v>-1262735.9080566647</v>
      </c>
      <c r="D72" s="4">
        <v>965.66406250000011</v>
      </c>
      <c r="E72" s="4">
        <v>33.041959842801212</v>
      </c>
      <c r="F72" s="4">
        <v>300.00000000000068</v>
      </c>
      <c r="H72" s="4">
        <v>279.58378348951624</v>
      </c>
      <c r="I72" s="4">
        <v>962.9298890423961</v>
      </c>
      <c r="J72" s="4">
        <v>66.958040157199434</v>
      </c>
      <c r="K72" s="4">
        <v>100.00000000000065</v>
      </c>
      <c r="L72" s="4">
        <v>962.9298890423961</v>
      </c>
      <c r="M72" s="4">
        <v>3.8552228919150484</v>
      </c>
      <c r="N72" s="4">
        <v>283.43900638143128</v>
      </c>
      <c r="O72" s="4">
        <v>700</v>
      </c>
      <c r="P72" s="4">
        <v>283.43900638143128</v>
      </c>
      <c r="Q72" s="4">
        <v>-417933.78215683223</v>
      </c>
      <c r="R72" s="4">
        <v>-1262735.9080566647</v>
      </c>
    </row>
    <row r="73" spans="1:18" ht="13" customHeight="1" x14ac:dyDescent="0.15">
      <c r="A73" s="4" t="s">
        <v>113</v>
      </c>
      <c r="B73" s="6" t="s">
        <v>594</v>
      </c>
      <c r="C73" s="4">
        <v>-418481.2600804274</v>
      </c>
      <c r="D73" s="4">
        <v>960.66406250000011</v>
      </c>
      <c r="E73" s="4">
        <v>31.992920156063466</v>
      </c>
      <c r="H73" s="4">
        <v>283.43900638143128</v>
      </c>
      <c r="J73" s="4">
        <v>1.0596127377763445</v>
      </c>
      <c r="K73" s="4">
        <v>33.05253289383981</v>
      </c>
    </row>
    <row r="74" spans="1:18" ht="13" customHeight="1" x14ac:dyDescent="0.15">
      <c r="A74" s="4" t="s">
        <v>107</v>
      </c>
      <c r="B74" s="6" t="s">
        <v>595</v>
      </c>
      <c r="C74" s="4">
        <v>-1263674.5763092635</v>
      </c>
      <c r="D74" s="4">
        <v>960.66406250000011</v>
      </c>
      <c r="E74" s="4">
        <v>31.992920156063466</v>
      </c>
      <c r="F74" s="4">
        <v>300.00000000000068</v>
      </c>
      <c r="H74" s="4">
        <v>283.43900638143128</v>
      </c>
      <c r="I74" s="4">
        <v>938.66825259872712</v>
      </c>
      <c r="J74" s="4">
        <v>68.00707984393722</v>
      </c>
      <c r="K74" s="4">
        <v>100.00000000000068</v>
      </c>
      <c r="L74" s="4">
        <v>938.66825259872712</v>
      </c>
      <c r="M74" s="4">
        <v>3.7580880773482583</v>
      </c>
      <c r="N74" s="4">
        <v>287.19709445877953</v>
      </c>
      <c r="O74" s="4">
        <v>700</v>
      </c>
      <c r="P74" s="4">
        <v>287.19709445877953</v>
      </c>
      <c r="Q74" s="4">
        <v>-405440.36020540324</v>
      </c>
      <c r="R74" s="4">
        <v>-1263674.5763092635</v>
      </c>
    </row>
    <row r="75" spans="1:18" ht="13" customHeight="1" x14ac:dyDescent="0.15">
      <c r="A75" s="4" t="s">
        <v>113</v>
      </c>
      <c r="B75" s="6" t="s">
        <v>596</v>
      </c>
      <c r="C75" s="4">
        <v>-405959.42025630275</v>
      </c>
      <c r="D75" s="4">
        <v>955.66406250000011</v>
      </c>
      <c r="E75" s="4">
        <v>31.007219115512175</v>
      </c>
      <c r="H75" s="4">
        <v>287.19709445877953</v>
      </c>
      <c r="J75" s="4">
        <v>0.99629327033160919</v>
      </c>
      <c r="K75" s="4">
        <v>32.003512385843784</v>
      </c>
    </row>
    <row r="76" spans="1:18" ht="13" customHeight="1" x14ac:dyDescent="0.15">
      <c r="A76" s="4" t="s">
        <v>107</v>
      </c>
      <c r="B76" s="6" t="s">
        <v>597</v>
      </c>
      <c r="C76" s="4">
        <v>-1264590.9503289151</v>
      </c>
      <c r="D76" s="4">
        <v>955.66406250000011</v>
      </c>
      <c r="E76" s="4">
        <v>31.007219115512175</v>
      </c>
      <c r="F76" s="4">
        <v>300.00000000000074</v>
      </c>
      <c r="H76" s="4">
        <v>287.19709445877953</v>
      </c>
      <c r="I76" s="4">
        <v>916.37401965167373</v>
      </c>
      <c r="J76" s="4">
        <v>68.992780884488553</v>
      </c>
      <c r="K76" s="4">
        <v>100.00000000000072</v>
      </c>
      <c r="L76" s="4">
        <v>916.37401965167373</v>
      </c>
      <c r="M76" s="4">
        <v>3.66883003458396</v>
      </c>
      <c r="N76" s="4">
        <v>290.86592449336348</v>
      </c>
      <c r="O76" s="4">
        <v>700</v>
      </c>
      <c r="P76" s="4">
        <v>290.86592449336348</v>
      </c>
      <c r="Q76" s="4">
        <v>-393718.36616651225</v>
      </c>
      <c r="R76" s="4">
        <v>-1264590.9503289151</v>
      </c>
    </row>
    <row r="77" spans="1:18" ht="13" customHeight="1" x14ac:dyDescent="0.15">
      <c r="A77" s="4" t="s">
        <v>113</v>
      </c>
      <c r="B77" s="6" t="s">
        <v>598</v>
      </c>
      <c r="C77" s="4">
        <v>-394211.11763399123</v>
      </c>
      <c r="D77" s="4">
        <v>950.66406250000011</v>
      </c>
      <c r="E77" s="4">
        <v>30.080258171020191</v>
      </c>
      <c r="H77" s="4">
        <v>290.86592449336348</v>
      </c>
      <c r="J77" s="4">
        <v>0.93757183832097013</v>
      </c>
      <c r="K77" s="4">
        <v>31.017830009341161</v>
      </c>
    </row>
    <row r="78" spans="1:18" ht="13" customHeight="1" x14ac:dyDescent="0.15">
      <c r="A78" s="4" t="s">
        <v>107</v>
      </c>
      <c r="B78" s="6" t="s">
        <v>599</v>
      </c>
      <c r="C78" s="4">
        <v>-1265486.7669679925</v>
      </c>
      <c r="D78" s="4">
        <v>950.66406250000011</v>
      </c>
      <c r="E78" s="4">
        <v>30.080258171020191</v>
      </c>
      <c r="F78" s="4">
        <v>300.00000000000074</v>
      </c>
      <c r="H78" s="4">
        <v>290.86592449336348</v>
      </c>
      <c r="I78" s="4">
        <v>895.81663907738402</v>
      </c>
      <c r="J78" s="4">
        <v>69.919741828980563</v>
      </c>
      <c r="K78" s="4">
        <v>100.00000000000075</v>
      </c>
      <c r="L78" s="4">
        <v>895.81663907738402</v>
      </c>
      <c r="M78" s="4">
        <v>3.5865257203346368</v>
      </c>
      <c r="N78" s="4">
        <v>294.45245021369811</v>
      </c>
      <c r="O78" s="4">
        <v>700</v>
      </c>
      <c r="P78" s="4">
        <v>294.45245021369811</v>
      </c>
      <c r="Q78" s="4">
        <v>-382709.39604538144</v>
      </c>
      <c r="R78" s="4">
        <v>-1265486.7669679925</v>
      </c>
    </row>
    <row r="79" spans="1:18" ht="13" customHeight="1" x14ac:dyDescent="0.15">
      <c r="A79" s="4" t="s">
        <v>113</v>
      </c>
      <c r="B79" s="6" t="s">
        <v>600</v>
      </c>
      <c r="C79" s="4">
        <v>-383177.73251248489</v>
      </c>
      <c r="D79" s="4">
        <v>945.66406250000011</v>
      </c>
      <c r="E79" s="4">
        <v>29.207909827208145</v>
      </c>
      <c r="H79" s="4">
        <v>294.45245021369811</v>
      </c>
      <c r="J79" s="4">
        <v>0.88297737319166814</v>
      </c>
      <c r="K79" s="4">
        <v>30.090887200399813</v>
      </c>
    </row>
    <row r="80" spans="1:18" ht="13" customHeight="1" x14ac:dyDescent="0.15">
      <c r="A80" s="4" t="s">
        <v>107</v>
      </c>
      <c r="B80" s="6" t="s">
        <v>601</v>
      </c>
      <c r="C80" s="4">
        <v>-1266363.5758890663</v>
      </c>
      <c r="D80" s="4">
        <v>945.66406250000011</v>
      </c>
      <c r="E80" s="4">
        <v>29.207909827208145</v>
      </c>
      <c r="F80" s="4">
        <v>300.00000000000068</v>
      </c>
      <c r="H80" s="4">
        <v>294.45245021369811</v>
      </c>
      <c r="I80" s="4">
        <v>876.80892107379623</v>
      </c>
      <c r="J80" s="4">
        <v>70.792090172792513</v>
      </c>
      <c r="K80" s="4">
        <v>100.00000000000065</v>
      </c>
      <c r="L80" s="4">
        <v>876.80892107379623</v>
      </c>
      <c r="M80" s="4">
        <v>3.5104256943572825</v>
      </c>
      <c r="N80" s="4">
        <v>297.96287590805542</v>
      </c>
      <c r="O80" s="4">
        <v>700</v>
      </c>
      <c r="P80" s="4">
        <v>297.96287590805542</v>
      </c>
      <c r="Q80" s="4">
        <v>-372361.09743371746</v>
      </c>
      <c r="R80" s="4">
        <v>-1266363.5758890663</v>
      </c>
    </row>
    <row r="81" spans="1:18" ht="13" customHeight="1" x14ac:dyDescent="0.15">
      <c r="A81" s="4" t="s">
        <v>113</v>
      </c>
      <c r="B81" s="6" t="s">
        <v>602</v>
      </c>
      <c r="C81" s="4">
        <v>-372806.73365100072</v>
      </c>
      <c r="D81" s="4">
        <v>940.66406250000011</v>
      </c>
      <c r="E81" s="4">
        <v>28.386428890370862</v>
      </c>
      <c r="H81" s="4">
        <v>297.96287590805542</v>
      </c>
      <c r="J81" s="4">
        <v>0.83212757109861002</v>
      </c>
      <c r="K81" s="4">
        <v>29.218556461469472</v>
      </c>
    </row>
    <row r="82" spans="1:18" ht="13" customHeight="1" x14ac:dyDescent="0.15">
      <c r="A82" s="4" t="s">
        <v>107</v>
      </c>
      <c r="B82" s="6" t="s">
        <v>603</v>
      </c>
      <c r="C82" s="4">
        <v>-1267222.7730340159</v>
      </c>
      <c r="D82" s="4">
        <v>940.66406250000011</v>
      </c>
      <c r="E82" s="4">
        <v>28.386428890370862</v>
      </c>
      <c r="F82" s="4">
        <v>300.0000000000008</v>
      </c>
      <c r="H82" s="4">
        <v>297.96287590805542</v>
      </c>
      <c r="I82" s="4">
        <v>859.19714494957589</v>
      </c>
      <c r="J82" s="4">
        <v>71.61357110962993</v>
      </c>
      <c r="K82" s="4">
        <v>100.0000000000008</v>
      </c>
      <c r="L82" s="4">
        <v>859.19714494957589</v>
      </c>
      <c r="M82" s="4">
        <v>3.4399145146192653</v>
      </c>
      <c r="N82" s="4">
        <v>301.40279042267468</v>
      </c>
      <c r="O82" s="4">
        <v>700</v>
      </c>
      <c r="P82" s="4">
        <v>301.40279042267468</v>
      </c>
      <c r="Q82" s="4">
        <v>-362626.1074758406</v>
      </c>
      <c r="R82" s="4">
        <v>-1267222.7730340159</v>
      </c>
    </row>
    <row r="83" spans="1:18" ht="13" customHeight="1" x14ac:dyDescent="0.15">
      <c r="A83" s="4" t="s">
        <v>113</v>
      </c>
      <c r="B83" s="6" t="s">
        <v>604</v>
      </c>
      <c r="C83" s="4">
        <v>-363050.60755896464</v>
      </c>
      <c r="D83" s="4">
        <v>935.66406250000011</v>
      </c>
      <c r="E83" s="4">
        <v>27.612386734098763</v>
      </c>
      <c r="H83" s="4">
        <v>301.40279042267468</v>
      </c>
      <c r="J83" s="4">
        <v>0.78470587232754596</v>
      </c>
      <c r="K83" s="4">
        <v>28.397092606426309</v>
      </c>
    </row>
    <row r="84" spans="1:18" ht="13" customHeight="1" x14ac:dyDescent="0.15">
      <c r="A84" s="4" t="s">
        <v>107</v>
      </c>
      <c r="B84" s="6" t="s">
        <v>605</v>
      </c>
      <c r="C84" s="4">
        <v>-1268065.626036833</v>
      </c>
      <c r="D84" s="4">
        <v>935.66406250000011</v>
      </c>
      <c r="E84" s="4">
        <v>27.612386734098763</v>
      </c>
      <c r="F84" s="4">
        <v>300.0000000000008</v>
      </c>
      <c r="H84" s="4">
        <v>301.40279042267468</v>
      </c>
      <c r="I84" s="4">
        <v>842.85300281713717</v>
      </c>
      <c r="J84" s="4">
        <v>72.387613265902004</v>
      </c>
      <c r="K84" s="4">
        <v>100.00000000000077</v>
      </c>
      <c r="L84" s="4">
        <v>842.85300281713717</v>
      </c>
      <c r="M84" s="4">
        <v>3.374478482759923</v>
      </c>
      <c r="N84" s="4">
        <v>304.7772689054346</v>
      </c>
      <c r="O84" s="4">
        <v>700</v>
      </c>
      <c r="P84" s="4">
        <v>304.7772689054346</v>
      </c>
      <c r="Q84" s="4">
        <v>-353461.25287977932</v>
      </c>
      <c r="R84" s="4">
        <v>-1268065.626036833</v>
      </c>
    </row>
    <row r="85" spans="1:18" ht="13" customHeight="1" x14ac:dyDescent="0.15">
      <c r="A85" s="4" t="s">
        <v>113</v>
      </c>
      <c r="B85" s="6" t="s">
        <v>606</v>
      </c>
      <c r="C85" s="4">
        <v>-353866.05171831127</v>
      </c>
      <c r="D85" s="4">
        <v>930.66406250000011</v>
      </c>
      <c r="E85" s="4">
        <v>26.882623308908137</v>
      </c>
      <c r="H85" s="4">
        <v>304.7772689054346</v>
      </c>
      <c r="J85" s="4">
        <v>0.7404437152150436</v>
      </c>
      <c r="K85" s="4">
        <v>27.623067024123181</v>
      </c>
    </row>
    <row r="86" spans="1:18" ht="13" customHeight="1" x14ac:dyDescent="0.15">
      <c r="A86" s="4" t="s">
        <v>107</v>
      </c>
      <c r="B86" s="6" t="s">
        <v>607</v>
      </c>
      <c r="C86" s="4">
        <v>-1268893.2933536237</v>
      </c>
      <c r="D86" s="4">
        <v>930.66406250000011</v>
      </c>
      <c r="E86" s="4">
        <v>26.882623308908137</v>
      </c>
      <c r="F86" s="4">
        <v>300.00000000000068</v>
      </c>
      <c r="H86" s="4">
        <v>304.7772689054346</v>
      </c>
      <c r="I86" s="4">
        <v>827.66731679067016</v>
      </c>
      <c r="J86" s="4">
        <v>73.117376691092545</v>
      </c>
      <c r="K86" s="4">
        <v>100.00000000000068</v>
      </c>
      <c r="L86" s="4">
        <v>827.66731679067016</v>
      </c>
      <c r="M86" s="4">
        <v>3.3136804900245536</v>
      </c>
      <c r="N86" s="4">
        <v>308.09094939545918</v>
      </c>
      <c r="O86" s="4">
        <v>700</v>
      </c>
      <c r="P86" s="4">
        <v>308.09094939545918</v>
      </c>
      <c r="Q86" s="4">
        <v>-344826.95067581878</v>
      </c>
      <c r="R86" s="4">
        <v>-1268893.2933536237</v>
      </c>
    </row>
    <row r="87" spans="1:18" ht="13" customHeight="1" x14ac:dyDescent="0.15">
      <c r="A87" s="4" t="s">
        <v>113</v>
      </c>
      <c r="B87" s="6" t="s">
        <v>608</v>
      </c>
      <c r="C87" s="4">
        <v>-345213.37022323027</v>
      </c>
      <c r="D87" s="4">
        <v>925.66406250000011</v>
      </c>
      <c r="E87" s="4">
        <v>26.194212233736337</v>
      </c>
      <c r="H87" s="4">
        <v>308.09094939545918</v>
      </c>
      <c r="J87" s="4">
        <v>0.69910745225970672</v>
      </c>
      <c r="K87" s="4">
        <v>26.893319685996044</v>
      </c>
    </row>
    <row r="88" spans="1:18" ht="13" customHeight="1" x14ac:dyDescent="0.15">
      <c r="A88" s="4" t="s">
        <v>107</v>
      </c>
      <c r="B88" s="6" t="s">
        <v>609</v>
      </c>
      <c r="C88" s="4">
        <v>-1269706.8386785232</v>
      </c>
      <c r="D88" s="4">
        <v>925.66406250000011</v>
      </c>
      <c r="E88" s="4">
        <v>26.194212233736337</v>
      </c>
      <c r="F88" s="4">
        <v>300.00000000000074</v>
      </c>
      <c r="H88" s="4">
        <v>308.09094939545918</v>
      </c>
      <c r="I88" s="4">
        <v>813.54532489948906</v>
      </c>
      <c r="J88" s="4">
        <v>73.805787766264402</v>
      </c>
      <c r="K88" s="4">
        <v>100.00000000000074</v>
      </c>
      <c r="L88" s="4">
        <v>813.54532489948906</v>
      </c>
      <c r="M88" s="4">
        <v>3.257141143766995</v>
      </c>
      <c r="N88" s="4">
        <v>311.34809053922618</v>
      </c>
      <c r="O88" s="4">
        <v>700</v>
      </c>
      <c r="P88" s="4">
        <v>311.34809053922618</v>
      </c>
      <c r="Q88" s="4">
        <v>-336686.75714844407</v>
      </c>
      <c r="R88" s="4">
        <v>-1269706.8386785232</v>
      </c>
    </row>
    <row r="89" spans="1:18" ht="13" customHeight="1" x14ac:dyDescent="0.15">
      <c r="A89" s="4" t="s">
        <v>113</v>
      </c>
      <c r="B89" s="6" t="s">
        <v>610</v>
      </c>
      <c r="C89" s="4">
        <v>-337056.01897257892</v>
      </c>
      <c r="D89" s="4">
        <v>920.66406250000011</v>
      </c>
      <c r="E89" s="4">
        <v>25.544435151190608</v>
      </c>
      <c r="H89" s="4">
        <v>311.34809053922618</v>
      </c>
      <c r="J89" s="4">
        <v>0.66048908454997601</v>
      </c>
      <c r="K89" s="4">
        <v>26.204924235740584</v>
      </c>
    </row>
    <row r="90" spans="1:18" ht="13" customHeight="1" x14ac:dyDescent="0.15">
      <c r="A90" s="4" t="s">
        <v>107</v>
      </c>
      <c r="B90" s="6" t="s">
        <v>611</v>
      </c>
      <c r="C90" s="4">
        <v>-1270507.2419373067</v>
      </c>
      <c r="D90" s="4">
        <v>920.66406250000011</v>
      </c>
      <c r="E90" s="4">
        <v>25.544435151190608</v>
      </c>
      <c r="F90" s="4">
        <v>300.0000000000008</v>
      </c>
      <c r="H90" s="4">
        <v>311.34809053922618</v>
      </c>
      <c r="I90" s="4">
        <v>800.40325878350995</v>
      </c>
      <c r="J90" s="4">
        <v>74.455564848810155</v>
      </c>
      <c r="K90" s="4">
        <v>100.00000000000077</v>
      </c>
      <c r="L90" s="4">
        <v>800.40325878350995</v>
      </c>
      <c r="M90" s="4">
        <v>3.2045250657804982</v>
      </c>
      <c r="N90" s="4">
        <v>314.55261560500668</v>
      </c>
      <c r="O90" s="4">
        <v>700</v>
      </c>
      <c r="P90" s="4">
        <v>314.55261560500668</v>
      </c>
      <c r="Q90" s="4">
        <v>-329007.02276847116</v>
      </c>
      <c r="R90" s="4">
        <v>-1270507.2419373067</v>
      </c>
    </row>
    <row r="91" spans="1:18" ht="13" customHeight="1" x14ac:dyDescent="0.15">
      <c r="A91" s="4" t="s">
        <v>113</v>
      </c>
      <c r="B91" s="6" t="s">
        <v>612</v>
      </c>
      <c r="C91" s="4">
        <v>-329360.25793882401</v>
      </c>
      <c r="D91" s="4">
        <v>915.66406250000011</v>
      </c>
      <c r="E91" s="4">
        <v>24.930762407156788</v>
      </c>
      <c r="H91" s="4">
        <v>314.55261560500668</v>
      </c>
      <c r="J91" s="4">
        <v>0.6243999358651493</v>
      </c>
      <c r="K91" s="4">
        <v>25.555162343021937</v>
      </c>
    </row>
    <row r="92" spans="1:18" ht="13" customHeight="1" x14ac:dyDescent="0.15">
      <c r="A92" s="4" t="s">
        <v>107</v>
      </c>
      <c r="B92" s="6" t="s">
        <v>613</v>
      </c>
      <c r="C92" s="4">
        <v>-1271295.4078621629</v>
      </c>
      <c r="D92" s="4">
        <v>915.66406250000011</v>
      </c>
      <c r="E92" s="4">
        <v>24.930762407156788</v>
      </c>
      <c r="F92" s="4">
        <v>300.00000000000068</v>
      </c>
      <c r="H92" s="4">
        <v>314.55261560500668</v>
      </c>
      <c r="I92" s="4">
        <v>788.1659248562064</v>
      </c>
      <c r="J92" s="4">
        <v>75.069237592843891</v>
      </c>
      <c r="K92" s="4">
        <v>100.00000000000068</v>
      </c>
      <c r="L92" s="4">
        <v>788.1659248562064</v>
      </c>
      <c r="M92" s="4">
        <v>3.1555312081493199</v>
      </c>
      <c r="N92" s="4">
        <v>317.70814681315602</v>
      </c>
      <c r="O92" s="4">
        <v>700</v>
      </c>
      <c r="P92" s="4">
        <v>317.70814681315602</v>
      </c>
      <c r="Q92" s="4">
        <v>-321756.62107923336</v>
      </c>
      <c r="R92" s="4">
        <v>-1271295.4078621629</v>
      </c>
    </row>
    <row r="93" spans="1:18" ht="13" customHeight="1" x14ac:dyDescent="0.15">
      <c r="A93" s="4" t="s">
        <v>113</v>
      </c>
      <c r="B93" s="6" t="s">
        <v>614</v>
      </c>
      <c r="C93" s="4">
        <v>-322094.87819081778</v>
      </c>
      <c r="D93" s="4">
        <v>910.66406250000011</v>
      </c>
      <c r="E93" s="4">
        <v>24.350837912496395</v>
      </c>
      <c r="H93" s="4">
        <v>317.70814681315602</v>
      </c>
      <c r="J93" s="4">
        <v>0.59066646934333278</v>
      </c>
      <c r="K93" s="4">
        <v>24.941504381839728</v>
      </c>
    </row>
    <row r="94" spans="1:18" ht="13" customHeight="1" x14ac:dyDescent="0.15">
      <c r="A94" s="4" t="s">
        <v>107</v>
      </c>
      <c r="B94" s="6" t="s">
        <v>615</v>
      </c>
      <c r="C94" s="4">
        <v>-1272072.1728890704</v>
      </c>
      <c r="D94" s="4">
        <v>910.66406250000011</v>
      </c>
      <c r="E94" s="4">
        <v>24.350837912496395</v>
      </c>
      <c r="F94" s="4">
        <v>300.00000000000074</v>
      </c>
      <c r="H94" s="4">
        <v>317.70814681315602</v>
      </c>
      <c r="I94" s="4">
        <v>776.76502690743655</v>
      </c>
      <c r="J94" s="4">
        <v>75.649162087504322</v>
      </c>
      <c r="K94" s="4">
        <v>100.00000000000071</v>
      </c>
      <c r="L94" s="4">
        <v>776.76502690743655</v>
      </c>
      <c r="M94" s="4">
        <v>3.1098861375573219</v>
      </c>
      <c r="N94" s="4">
        <v>320.81803295071336</v>
      </c>
      <c r="O94" s="4">
        <v>700</v>
      </c>
      <c r="P94" s="4">
        <v>320.81803295071336</v>
      </c>
      <c r="Q94" s="4">
        <v>-314906.72833573207</v>
      </c>
      <c r="R94" s="4">
        <v>-1272072.1728890704</v>
      </c>
    </row>
    <row r="95" spans="1:18" ht="13" customHeight="1" x14ac:dyDescent="0.15">
      <c r="A95" s="4" t="s">
        <v>113</v>
      </c>
      <c r="B95" s="6" t="s">
        <v>616</v>
      </c>
      <c r="C95" s="4">
        <v>-315230.98023933551</v>
      </c>
      <c r="D95" s="4">
        <v>905.66406250000011</v>
      </c>
      <c r="E95" s="4">
        <v>23.802466699233271</v>
      </c>
      <c r="H95" s="4">
        <v>320.81803295071336</v>
      </c>
      <c r="J95" s="4">
        <v>0.55912759202443141</v>
      </c>
      <c r="K95" s="4">
        <v>24.361594291257703</v>
      </c>
    </row>
    <row r="96" spans="1:18" ht="13" customHeight="1" x14ac:dyDescent="0.15">
      <c r="A96" s="4" t="s">
        <v>107</v>
      </c>
      <c r="B96" s="6" t="s">
        <v>617</v>
      </c>
      <c r="C96" s="4">
        <v>-1272838.3109026088</v>
      </c>
      <c r="D96" s="4">
        <v>905.66406250000011</v>
      </c>
      <c r="E96" s="4">
        <v>23.802466699233271</v>
      </c>
      <c r="F96" s="4">
        <v>300.0000000000008</v>
      </c>
      <c r="H96" s="4">
        <v>320.81803295071336</v>
      </c>
      <c r="I96" s="4">
        <v>766.13801353843883</v>
      </c>
      <c r="J96" s="4">
        <v>76.197533300767503</v>
      </c>
      <c r="K96" s="4">
        <v>100.00000000000077</v>
      </c>
      <c r="L96" s="4">
        <v>766.13801353843883</v>
      </c>
      <c r="M96" s="4">
        <v>3.0673394208346849</v>
      </c>
      <c r="N96" s="4">
        <v>323.88537237154804</v>
      </c>
      <c r="O96" s="4">
        <v>700</v>
      </c>
      <c r="P96" s="4">
        <v>323.88537237154804</v>
      </c>
      <c r="Q96" s="4">
        <v>-308430.63777802163</v>
      </c>
      <c r="R96" s="4">
        <v>-1272838.3109026088</v>
      </c>
    </row>
    <row r="97" spans="1:18" ht="13" customHeight="1" x14ac:dyDescent="0.15">
      <c r="A97" s="4" t="s">
        <v>113</v>
      </c>
      <c r="B97" s="6" t="s">
        <v>618</v>
      </c>
      <c r="C97" s="4">
        <v>-308741.78740789543</v>
      </c>
      <c r="D97" s="4">
        <v>900.66406250000011</v>
      </c>
      <c r="E97" s="4">
        <v>23.283604186081725</v>
      </c>
      <c r="H97" s="4">
        <v>323.88537237154804</v>
      </c>
      <c r="J97" s="4">
        <v>0.5296329447836321</v>
      </c>
      <c r="K97" s="4">
        <v>23.813237130865357</v>
      </c>
    </row>
    <row r="98" spans="1:18" ht="13" customHeight="1" x14ac:dyDescent="0.15">
      <c r="A98" s="4" t="s">
        <v>107</v>
      </c>
      <c r="B98" s="6" t="s">
        <v>619</v>
      </c>
      <c r="C98" s="4">
        <v>-1273594.5381857755</v>
      </c>
      <c r="D98" s="4">
        <v>900.66406250000011</v>
      </c>
      <c r="E98" s="4">
        <v>23.283604186081725</v>
      </c>
      <c r="F98" s="4">
        <v>300.00000000000074</v>
      </c>
      <c r="H98" s="4">
        <v>323.88537237154804</v>
      </c>
      <c r="I98" s="4">
        <v>756.22728316672146</v>
      </c>
      <c r="J98" s="4">
        <v>76.716395813919007</v>
      </c>
      <c r="K98" s="4">
        <v>100.00000000000074</v>
      </c>
      <c r="L98" s="4">
        <v>756.22728316672146</v>
      </c>
      <c r="M98" s="4">
        <v>3.0276604420851112</v>
      </c>
      <c r="N98" s="4">
        <v>326.91303281363315</v>
      </c>
      <c r="O98" s="4">
        <v>700</v>
      </c>
      <c r="P98" s="4">
        <v>326.91303281363315</v>
      </c>
      <c r="Q98" s="4">
        <v>-302303.59775944171</v>
      </c>
      <c r="R98" s="4">
        <v>-1273594.5381857755</v>
      </c>
    </row>
    <row r="99" spans="1:18" ht="13" customHeight="1" x14ac:dyDescent="0.15">
      <c r="A99" s="4" t="s">
        <v>113</v>
      </c>
      <c r="B99" s="6" t="s">
        <v>620</v>
      </c>
      <c r="C99" s="4">
        <v>-302602.4833181178</v>
      </c>
      <c r="D99" s="4">
        <v>895.66406250000011</v>
      </c>
      <c r="E99" s="4">
        <v>22.792346530316483</v>
      </c>
      <c r="H99" s="4">
        <v>326.91303281363315</v>
      </c>
      <c r="J99" s="4">
        <v>0.50204181546061477</v>
      </c>
      <c r="K99" s="4">
        <v>23.294388345777097</v>
      </c>
    </row>
    <row r="100" spans="1:18" ht="13" customHeight="1" x14ac:dyDescent="0.15">
      <c r="A100" s="4" t="s">
        <v>107</v>
      </c>
      <c r="B100" s="6" t="s">
        <v>621</v>
      </c>
      <c r="C100" s="4">
        <v>-1274341.5178103822</v>
      </c>
      <c r="D100" s="4">
        <v>895.66406250000011</v>
      </c>
      <c r="E100" s="4">
        <v>22.792346530316483</v>
      </c>
      <c r="F100" s="4">
        <v>300.0000000000008</v>
      </c>
      <c r="H100" s="4">
        <v>326.91303281363315</v>
      </c>
      <c r="I100" s="4">
        <v>746.97962460666895</v>
      </c>
      <c r="J100" s="4">
        <v>77.207653469684288</v>
      </c>
      <c r="K100" s="4">
        <v>100.00000000000077</v>
      </c>
      <c r="L100" s="4">
        <v>746.97962460666895</v>
      </c>
      <c r="M100" s="4">
        <v>2.9906361629729705</v>
      </c>
      <c r="N100" s="4">
        <v>329.90366897660613</v>
      </c>
      <c r="O100" s="4">
        <v>700</v>
      </c>
      <c r="P100" s="4">
        <v>329.90366897660613</v>
      </c>
      <c r="Q100" s="4">
        <v>-296502.66675625992</v>
      </c>
      <c r="R100" s="4">
        <v>-1274341.5178103822</v>
      </c>
    </row>
    <row r="101" spans="1:18" ht="13" customHeight="1" x14ac:dyDescent="0.15"/>
    <row r="102" spans="1:18" ht="13" customHeight="1" x14ac:dyDescent="0.15"/>
    <row r="103" spans="1:18" ht="13" customHeight="1" x14ac:dyDescent="0.15"/>
    <row r="104" spans="1:18" ht="13" customHeight="1" x14ac:dyDescent="0.15"/>
    <row r="105" spans="1:18" ht="13" customHeight="1" x14ac:dyDescent="0.15"/>
    <row r="106" spans="1:18" ht="13" customHeight="1" x14ac:dyDescent="0.15"/>
    <row r="107" spans="1:18" ht="13" customHeight="1" x14ac:dyDescent="0.15"/>
    <row r="108" spans="1:18" ht="13" customHeight="1" x14ac:dyDescent="0.15"/>
    <row r="109" spans="1:18" ht="13" customHeight="1" x14ac:dyDescent="0.15"/>
    <row r="110" spans="1:18" ht="13" customHeight="1" x14ac:dyDescent="0.15"/>
    <row r="111" spans="1:18" ht="13" customHeight="1" x14ac:dyDescent="0.15"/>
    <row r="112" spans="1:18" ht="13" customHeight="1" x14ac:dyDescent="0.15"/>
    <row r="113" ht="13" customHeight="1" x14ac:dyDescent="0.15"/>
    <row r="114" ht="13" customHeight="1" x14ac:dyDescent="0.15"/>
    <row r="115" ht="13" customHeight="1" x14ac:dyDescent="0.15"/>
    <row r="116" ht="13" customHeight="1" x14ac:dyDescent="0.15"/>
    <row r="117" ht="13" customHeight="1" x14ac:dyDescent="0.15"/>
    <row r="118" ht="13" customHeight="1" x14ac:dyDescent="0.15"/>
    <row r="119" ht="13" customHeight="1" x14ac:dyDescent="0.15"/>
    <row r="120" ht="13" customHeight="1" x14ac:dyDescent="0.15"/>
    <row r="121" ht="13" customHeight="1" x14ac:dyDescent="0.15"/>
    <row r="122" ht="13" customHeight="1" x14ac:dyDescent="0.15"/>
    <row r="123" ht="13" customHeight="1" x14ac:dyDescent="0.15"/>
    <row r="124" ht="13" customHeight="1" x14ac:dyDescent="0.15"/>
    <row r="125" ht="13" customHeight="1" x14ac:dyDescent="0.15"/>
    <row r="126" ht="13" customHeight="1" x14ac:dyDescent="0.15"/>
    <row r="127" ht="13" customHeight="1" x14ac:dyDescent="0.15"/>
    <row r="128" ht="13" customHeight="1" x14ac:dyDescent="0.15"/>
    <row r="129" ht="13" customHeight="1" x14ac:dyDescent="0.15"/>
    <row r="130" ht="13" customHeight="1" x14ac:dyDescent="0.15"/>
    <row r="131" ht="13" customHeight="1" x14ac:dyDescent="0.15"/>
    <row r="132" ht="13" customHeight="1" x14ac:dyDescent="0.15"/>
    <row r="133" ht="13" customHeight="1" x14ac:dyDescent="0.15"/>
    <row r="134" ht="13" customHeight="1" x14ac:dyDescent="0.15"/>
    <row r="135" ht="13" customHeight="1" x14ac:dyDescent="0.15"/>
    <row r="136" ht="13" customHeight="1" x14ac:dyDescent="0.15"/>
    <row r="137" ht="13" customHeight="1" x14ac:dyDescent="0.15"/>
    <row r="138" ht="13" customHeight="1" x14ac:dyDescent="0.15"/>
    <row r="139" ht="13" customHeight="1" x14ac:dyDescent="0.15"/>
    <row r="140" ht="13" customHeight="1" x14ac:dyDescent="0.15"/>
    <row r="141" ht="13" customHeight="1" x14ac:dyDescent="0.15"/>
    <row r="142" ht="13" customHeight="1" x14ac:dyDescent="0.15"/>
    <row r="143" ht="13" customHeight="1" x14ac:dyDescent="0.15"/>
    <row r="144" ht="13" customHeight="1" x14ac:dyDescent="0.15"/>
    <row r="145" ht="13" customHeight="1" x14ac:dyDescent="0.15"/>
    <row r="146" ht="13" customHeight="1" x14ac:dyDescent="0.15"/>
    <row r="147" ht="13" customHeight="1" x14ac:dyDescent="0.15"/>
    <row r="148" ht="13" customHeight="1" x14ac:dyDescent="0.15"/>
    <row r="149" ht="13" customHeight="1" x14ac:dyDescent="0.15"/>
    <row r="150" ht="13" customHeight="1" x14ac:dyDescent="0.15"/>
    <row r="151" ht="13" customHeight="1" x14ac:dyDescent="0.15"/>
    <row r="152" ht="13" customHeight="1" x14ac:dyDescent="0.15"/>
    <row r="153" ht="13" customHeight="1" x14ac:dyDescent="0.15"/>
    <row r="154" ht="13" customHeight="1" x14ac:dyDescent="0.15"/>
    <row r="155" ht="13" customHeight="1" x14ac:dyDescent="0.15"/>
    <row r="156" ht="13" customHeight="1" x14ac:dyDescent="0.15"/>
    <row r="157" ht="13" customHeight="1" x14ac:dyDescent="0.15"/>
    <row r="158" ht="13" customHeight="1" x14ac:dyDescent="0.15"/>
    <row r="159" ht="13" customHeight="1" x14ac:dyDescent="0.15"/>
    <row r="160" ht="13" customHeight="1" x14ac:dyDescent="0.15"/>
    <row r="161" ht="13" customHeight="1" x14ac:dyDescent="0.15"/>
    <row r="162" ht="13" customHeight="1" x14ac:dyDescent="0.15"/>
    <row r="163" ht="13" customHeight="1" x14ac:dyDescent="0.15"/>
    <row r="164" ht="13" customHeight="1" x14ac:dyDescent="0.15"/>
    <row r="165" ht="13" customHeight="1" x14ac:dyDescent="0.15"/>
    <row r="166" ht="13" customHeight="1" x14ac:dyDescent="0.15"/>
    <row r="167" ht="13" customHeight="1" x14ac:dyDescent="0.15"/>
    <row r="168" ht="13" customHeight="1" x14ac:dyDescent="0.15"/>
    <row r="169" ht="13" customHeight="1" x14ac:dyDescent="0.15"/>
    <row r="170" ht="13" customHeight="1" x14ac:dyDescent="0.15"/>
    <row r="171" ht="13" customHeight="1" x14ac:dyDescent="0.15"/>
    <row r="172" ht="13" customHeight="1" x14ac:dyDescent="0.15"/>
    <row r="173" ht="13" customHeight="1" x14ac:dyDescent="0.15"/>
    <row r="174" ht="13" customHeight="1" x14ac:dyDescent="0.15"/>
    <row r="175" ht="13" customHeight="1" x14ac:dyDescent="0.15"/>
    <row r="176" ht="13" customHeight="1" x14ac:dyDescent="0.15"/>
    <row r="177" ht="13" customHeight="1" x14ac:dyDescent="0.15"/>
    <row r="178" ht="13" customHeight="1" x14ac:dyDescent="0.15"/>
    <row r="179" ht="13" customHeight="1" x14ac:dyDescent="0.15"/>
    <row r="180" ht="13" customHeight="1" x14ac:dyDescent="0.15"/>
    <row r="181" ht="13" customHeight="1" x14ac:dyDescent="0.15"/>
    <row r="182" ht="13" customHeight="1" x14ac:dyDescent="0.15"/>
    <row r="183" ht="13" customHeight="1" x14ac:dyDescent="0.15"/>
    <row r="184" ht="13" customHeight="1" x14ac:dyDescent="0.15"/>
    <row r="185" ht="13" customHeight="1" x14ac:dyDescent="0.15"/>
    <row r="186" ht="13" customHeight="1" x14ac:dyDescent="0.15"/>
    <row r="187" ht="13" customHeight="1" x14ac:dyDescent="0.15"/>
    <row r="188" ht="13" customHeight="1" x14ac:dyDescent="0.15"/>
    <row r="189" ht="13" customHeight="1" x14ac:dyDescent="0.15"/>
    <row r="190" ht="13" customHeight="1" x14ac:dyDescent="0.15"/>
    <row r="191" ht="13" customHeight="1" x14ac:dyDescent="0.15"/>
    <row r="192" ht="13" customHeight="1" x14ac:dyDescent="0.15"/>
    <row r="193" ht="13" customHeight="1" x14ac:dyDescent="0.15"/>
    <row r="194" ht="13" customHeight="1" x14ac:dyDescent="0.15"/>
    <row r="195" ht="13" customHeight="1" x14ac:dyDescent="0.15"/>
    <row r="196" ht="13" customHeight="1" x14ac:dyDescent="0.15"/>
    <row r="197" ht="13" customHeight="1" x14ac:dyDescent="0.15"/>
    <row r="198" ht="13" customHeight="1" x14ac:dyDescent="0.15"/>
    <row r="199" ht="13" customHeight="1" x14ac:dyDescent="0.15"/>
    <row r="200" ht="13" customHeight="1" x14ac:dyDescent="0.15"/>
    <row r="201" ht="13" customHeight="1" x14ac:dyDescent="0.15"/>
    <row r="202" ht="13" customHeight="1" x14ac:dyDescent="0.15"/>
    <row r="203" ht="13" customHeight="1" x14ac:dyDescent="0.15"/>
    <row r="204" ht="13" customHeight="1" x14ac:dyDescent="0.15"/>
    <row r="205" ht="13" customHeight="1" x14ac:dyDescent="0.15"/>
    <row r="206" ht="13" customHeight="1" x14ac:dyDescent="0.15"/>
    <row r="207" ht="13" customHeight="1" x14ac:dyDescent="0.15"/>
    <row r="208" ht="13" customHeight="1" x14ac:dyDescent="0.15"/>
    <row r="209" ht="13" customHeight="1" x14ac:dyDescent="0.15"/>
    <row r="210" ht="13" customHeight="1" x14ac:dyDescent="0.15"/>
    <row r="211" ht="13" customHeight="1" x14ac:dyDescent="0.15"/>
    <row r="212" ht="13" customHeight="1" x14ac:dyDescent="0.15"/>
    <row r="213" ht="13" customHeight="1" x14ac:dyDescent="0.15"/>
    <row r="214" ht="13" customHeight="1" x14ac:dyDescent="0.15"/>
    <row r="215" ht="13" customHeight="1" x14ac:dyDescent="0.15"/>
    <row r="216" ht="13" customHeight="1" x14ac:dyDescent="0.15"/>
    <row r="217" ht="13" customHeight="1" x14ac:dyDescent="0.15"/>
    <row r="218" ht="13" customHeight="1" x14ac:dyDescent="0.15"/>
    <row r="219" ht="13" customHeight="1" x14ac:dyDescent="0.15"/>
    <row r="220" ht="13" customHeight="1" x14ac:dyDescent="0.15"/>
    <row r="221" ht="13" customHeight="1" x14ac:dyDescent="0.15"/>
    <row r="222" ht="13" customHeight="1" x14ac:dyDescent="0.15"/>
    <row r="223" ht="13" customHeight="1" x14ac:dyDescent="0.15"/>
    <row r="224" ht="13" customHeight="1" x14ac:dyDescent="0.15"/>
    <row r="225" ht="13" customHeight="1" x14ac:dyDescent="0.15"/>
    <row r="226" ht="13" customHeight="1" x14ac:dyDescent="0.15"/>
    <row r="227" ht="13" customHeight="1" x14ac:dyDescent="0.15"/>
    <row r="228" ht="13" customHeight="1" x14ac:dyDescent="0.15"/>
    <row r="229" ht="13" customHeight="1" x14ac:dyDescent="0.15"/>
    <row r="230" ht="13" customHeight="1" x14ac:dyDescent="0.15"/>
    <row r="231" ht="13" customHeight="1" x14ac:dyDescent="0.15"/>
    <row r="232" ht="13" customHeight="1" x14ac:dyDescent="0.15"/>
    <row r="233" ht="13" customHeight="1" x14ac:dyDescent="0.15"/>
    <row r="234" ht="13" customHeight="1" x14ac:dyDescent="0.15"/>
    <row r="235" ht="13" customHeight="1" x14ac:dyDescent="0.15"/>
    <row r="236" ht="13" customHeight="1" x14ac:dyDescent="0.15"/>
    <row r="237" ht="13" customHeight="1" x14ac:dyDescent="0.15"/>
    <row r="238" ht="13" customHeight="1" x14ac:dyDescent="0.15"/>
    <row r="239" ht="13" customHeight="1" x14ac:dyDescent="0.15"/>
    <row r="240" ht="13" customHeight="1" x14ac:dyDescent="0.15"/>
    <row r="241" ht="13" customHeight="1" x14ac:dyDescent="0.15"/>
    <row r="242" ht="13" customHeight="1" x14ac:dyDescent="0.15"/>
    <row r="243" ht="13" customHeight="1" x14ac:dyDescent="0.15"/>
    <row r="244" ht="13" customHeight="1" x14ac:dyDescent="0.15"/>
    <row r="245" ht="13" customHeight="1" x14ac:dyDescent="0.15"/>
    <row r="246" ht="13" customHeight="1" x14ac:dyDescent="0.15"/>
    <row r="247" ht="13" customHeight="1" x14ac:dyDescent="0.15"/>
    <row r="248" ht="13" customHeight="1" x14ac:dyDescent="0.15"/>
    <row r="249" ht="13" customHeight="1" x14ac:dyDescent="0.15"/>
    <row r="250" ht="13" customHeight="1" x14ac:dyDescent="0.15"/>
    <row r="251" ht="13" customHeight="1" x14ac:dyDescent="0.15"/>
    <row r="252" ht="13" customHeight="1" x14ac:dyDescent="0.15"/>
    <row r="253" ht="13" customHeight="1" x14ac:dyDescent="0.15"/>
    <row r="254" ht="13" customHeight="1" x14ac:dyDescent="0.15"/>
    <row r="255" ht="13" customHeight="1" x14ac:dyDescent="0.15"/>
    <row r="256" ht="13" customHeight="1" x14ac:dyDescent="0.15"/>
    <row r="257" ht="13" customHeight="1" x14ac:dyDescent="0.15"/>
    <row r="258" ht="13" customHeight="1" x14ac:dyDescent="0.15"/>
    <row r="259" ht="13" customHeight="1" x14ac:dyDescent="0.15"/>
    <row r="260" ht="13" customHeight="1" x14ac:dyDescent="0.15"/>
    <row r="261" ht="13" customHeight="1" x14ac:dyDescent="0.15"/>
    <row r="262" ht="13" customHeight="1" x14ac:dyDescent="0.15"/>
    <row r="263" ht="13" customHeight="1" x14ac:dyDescent="0.15"/>
    <row r="264" ht="13" customHeight="1" x14ac:dyDescent="0.15"/>
    <row r="265" ht="13" customHeight="1" x14ac:dyDescent="0.15"/>
    <row r="266" ht="13" customHeight="1" x14ac:dyDescent="0.15"/>
    <row r="267" ht="13" customHeight="1" x14ac:dyDescent="0.15"/>
    <row r="268" ht="13" customHeight="1" x14ac:dyDescent="0.15"/>
    <row r="269" ht="13" customHeight="1" x14ac:dyDescent="0.15"/>
    <row r="270" ht="13" customHeight="1" x14ac:dyDescent="0.15"/>
    <row r="271" ht="13" customHeight="1" x14ac:dyDescent="0.15"/>
    <row r="272" ht="13" customHeight="1" x14ac:dyDescent="0.15"/>
    <row r="273" ht="13" customHeight="1" x14ac:dyDescent="0.15"/>
    <row r="274" ht="13" customHeight="1" x14ac:dyDescent="0.15"/>
    <row r="275" ht="13" customHeight="1" x14ac:dyDescent="0.15"/>
    <row r="276" ht="13" customHeight="1" x14ac:dyDescent="0.15"/>
    <row r="277" ht="13" customHeight="1" x14ac:dyDescent="0.15"/>
    <row r="278" ht="13" customHeight="1" x14ac:dyDescent="0.15"/>
    <row r="279" ht="13" customHeight="1" x14ac:dyDescent="0.15"/>
    <row r="280" ht="13" customHeight="1" x14ac:dyDescent="0.15"/>
    <row r="281" ht="13" customHeight="1" x14ac:dyDescent="0.15"/>
    <row r="282" ht="13" customHeight="1" x14ac:dyDescent="0.15"/>
    <row r="283" ht="13" customHeight="1" x14ac:dyDescent="0.15"/>
    <row r="284" ht="13" customHeight="1" x14ac:dyDescent="0.15"/>
    <row r="285" ht="13" customHeight="1" x14ac:dyDescent="0.15"/>
    <row r="286" ht="13" customHeight="1" x14ac:dyDescent="0.15"/>
    <row r="287" ht="13" customHeight="1" x14ac:dyDescent="0.15"/>
    <row r="288" ht="13" customHeight="1" x14ac:dyDescent="0.15"/>
    <row r="289" ht="13" customHeight="1" x14ac:dyDescent="0.15"/>
    <row r="290" ht="13" customHeight="1" x14ac:dyDescent="0.15"/>
    <row r="291" ht="13" customHeight="1" x14ac:dyDescent="0.15"/>
    <row r="292" ht="13" customHeight="1" x14ac:dyDescent="0.15"/>
    <row r="293" ht="13" customHeight="1" x14ac:dyDescent="0.15"/>
    <row r="294" ht="13" customHeight="1" x14ac:dyDescent="0.15"/>
    <row r="295" ht="13" customHeight="1" x14ac:dyDescent="0.15"/>
    <row r="296" ht="13" customHeight="1" x14ac:dyDescent="0.15"/>
    <row r="297" ht="13" customHeight="1" x14ac:dyDescent="0.15"/>
    <row r="298" ht="13" customHeight="1" x14ac:dyDescent="0.15"/>
    <row r="299" ht="13" customHeight="1" x14ac:dyDescent="0.15"/>
    <row r="300" ht="13" customHeight="1" x14ac:dyDescent="0.15"/>
    <row r="301" ht="13" customHeight="1" x14ac:dyDescent="0.15"/>
    <row r="302" ht="13" customHeight="1" x14ac:dyDescent="0.15"/>
    <row r="303" ht="13" customHeight="1" x14ac:dyDescent="0.15"/>
    <row r="304" ht="13" customHeight="1" x14ac:dyDescent="0.15"/>
    <row r="305" ht="13" customHeight="1" x14ac:dyDescent="0.15"/>
    <row r="306" ht="13" customHeight="1" x14ac:dyDescent="0.15"/>
    <row r="307" ht="13" customHeight="1" x14ac:dyDescent="0.15"/>
    <row r="308" ht="13" customHeight="1" x14ac:dyDescent="0.15"/>
    <row r="309" ht="13" customHeight="1" x14ac:dyDescent="0.15"/>
    <row r="310" ht="13" customHeight="1" x14ac:dyDescent="0.15"/>
    <row r="311" ht="13" customHeight="1" x14ac:dyDescent="0.15"/>
    <row r="312" ht="13" customHeight="1" x14ac:dyDescent="0.15"/>
    <row r="313" ht="13" customHeight="1" x14ac:dyDescent="0.15"/>
    <row r="314" ht="13" customHeight="1" x14ac:dyDescent="0.15"/>
    <row r="315" ht="13" customHeight="1" x14ac:dyDescent="0.15"/>
    <row r="316" ht="13" customHeight="1" x14ac:dyDescent="0.15"/>
    <row r="317" ht="13" customHeight="1" x14ac:dyDescent="0.15"/>
    <row r="318" ht="13" customHeight="1" x14ac:dyDescent="0.15"/>
    <row r="319" ht="13" customHeight="1" x14ac:dyDescent="0.15"/>
    <row r="320" ht="13" customHeight="1" x14ac:dyDescent="0.15"/>
    <row r="321" ht="13" customHeight="1" x14ac:dyDescent="0.15"/>
    <row r="322" ht="13" customHeight="1" x14ac:dyDescent="0.15"/>
    <row r="323" ht="13" customHeight="1" x14ac:dyDescent="0.15"/>
    <row r="324" ht="13" customHeight="1" x14ac:dyDescent="0.15"/>
    <row r="325" ht="13" customHeight="1" x14ac:dyDescent="0.15"/>
    <row r="326" ht="13" customHeight="1" x14ac:dyDescent="0.15"/>
    <row r="327" ht="13" customHeight="1" x14ac:dyDescent="0.15"/>
    <row r="328" ht="13" customHeight="1" x14ac:dyDescent="0.15"/>
    <row r="329" ht="13" customHeight="1" x14ac:dyDescent="0.15"/>
    <row r="330" ht="13" customHeight="1" x14ac:dyDescent="0.15"/>
    <row r="331" ht="13" customHeight="1" x14ac:dyDescent="0.15"/>
    <row r="332" ht="13" customHeight="1" x14ac:dyDescent="0.15"/>
    <row r="333" ht="13" customHeight="1" x14ac:dyDescent="0.15"/>
    <row r="334" ht="13" customHeight="1" x14ac:dyDescent="0.15"/>
    <row r="335" ht="13" customHeight="1" x14ac:dyDescent="0.15"/>
    <row r="336" ht="13" customHeight="1" x14ac:dyDescent="0.15"/>
    <row r="337" ht="13" customHeight="1" x14ac:dyDescent="0.15"/>
    <row r="338" ht="13" customHeight="1" x14ac:dyDescent="0.15"/>
    <row r="339" ht="13" customHeight="1" x14ac:dyDescent="0.15"/>
    <row r="340" ht="13" customHeight="1" x14ac:dyDescent="0.15"/>
    <row r="341" ht="13" customHeight="1" x14ac:dyDescent="0.15"/>
    <row r="342" ht="13" customHeight="1" x14ac:dyDescent="0.15"/>
    <row r="343" ht="13" customHeight="1" x14ac:dyDescent="0.15"/>
    <row r="344" ht="13" customHeight="1" x14ac:dyDescent="0.15"/>
    <row r="345" ht="13" customHeight="1" x14ac:dyDescent="0.15"/>
    <row r="346" ht="13" customHeight="1" x14ac:dyDescent="0.15"/>
    <row r="347" ht="13" customHeight="1" x14ac:dyDescent="0.15"/>
    <row r="348" ht="13" customHeight="1" x14ac:dyDescent="0.15"/>
    <row r="349" ht="13" customHeight="1" x14ac:dyDescent="0.15"/>
    <row r="350" ht="13" customHeight="1" x14ac:dyDescent="0.15"/>
    <row r="351" ht="13" customHeight="1" x14ac:dyDescent="0.15"/>
    <row r="352" ht="13" customHeight="1" x14ac:dyDescent="0.15"/>
    <row r="353" ht="13" customHeight="1" x14ac:dyDescent="0.15"/>
    <row r="354" ht="13" customHeight="1" x14ac:dyDescent="0.15"/>
    <row r="355" ht="13" customHeight="1" x14ac:dyDescent="0.15"/>
    <row r="356" ht="13" customHeight="1" x14ac:dyDescent="0.15"/>
    <row r="357" ht="13" customHeight="1" x14ac:dyDescent="0.15"/>
    <row r="358" ht="13" customHeight="1" x14ac:dyDescent="0.15"/>
    <row r="359" ht="13" customHeight="1" x14ac:dyDescent="0.15"/>
    <row r="360" ht="13" customHeight="1" x14ac:dyDescent="0.15"/>
    <row r="361" ht="13" customHeight="1" x14ac:dyDescent="0.15"/>
    <row r="362" ht="13" customHeight="1" x14ac:dyDescent="0.15"/>
    <row r="363" ht="13" customHeight="1" x14ac:dyDescent="0.15"/>
    <row r="364" ht="13" customHeight="1" x14ac:dyDescent="0.15"/>
    <row r="365" ht="13" customHeight="1" x14ac:dyDescent="0.15"/>
    <row r="366" ht="13" customHeight="1" x14ac:dyDescent="0.15"/>
    <row r="367" ht="13" customHeight="1" x14ac:dyDescent="0.15"/>
    <row r="368" ht="13" customHeight="1" x14ac:dyDescent="0.15"/>
    <row r="369" ht="13" customHeight="1" x14ac:dyDescent="0.15"/>
    <row r="370" ht="13" customHeight="1" x14ac:dyDescent="0.15"/>
    <row r="371" ht="13" customHeight="1" x14ac:dyDescent="0.15"/>
    <row r="372" ht="13" customHeight="1" x14ac:dyDescent="0.15"/>
    <row r="373" ht="13" customHeight="1" x14ac:dyDescent="0.15"/>
    <row r="374" ht="13" customHeight="1" x14ac:dyDescent="0.15"/>
    <row r="375" ht="13" customHeight="1" x14ac:dyDescent="0.15"/>
    <row r="376" ht="13" customHeight="1" x14ac:dyDescent="0.15"/>
    <row r="377" ht="13" customHeight="1" x14ac:dyDescent="0.15"/>
    <row r="378" ht="13" customHeight="1" x14ac:dyDescent="0.15"/>
    <row r="379" ht="13" customHeight="1" x14ac:dyDescent="0.15"/>
    <row r="380" ht="13" customHeight="1" x14ac:dyDescent="0.15"/>
    <row r="381" ht="13" customHeight="1" x14ac:dyDescent="0.15"/>
    <row r="382" ht="13" customHeight="1" x14ac:dyDescent="0.15"/>
    <row r="383" ht="13" customHeight="1" x14ac:dyDescent="0.15"/>
    <row r="384" ht="13" customHeight="1" x14ac:dyDescent="0.15"/>
    <row r="385" ht="13" customHeight="1" x14ac:dyDescent="0.15"/>
    <row r="386" ht="13" customHeight="1" x14ac:dyDescent="0.15"/>
    <row r="387" ht="13" customHeight="1" x14ac:dyDescent="0.15"/>
    <row r="388" ht="13" customHeight="1" x14ac:dyDescent="0.15"/>
    <row r="389" ht="13" customHeight="1" x14ac:dyDescent="0.15"/>
    <row r="390" ht="13" customHeight="1" x14ac:dyDescent="0.15"/>
    <row r="391" ht="13" customHeight="1" x14ac:dyDescent="0.15"/>
    <row r="392" ht="13" customHeight="1" x14ac:dyDescent="0.15"/>
    <row r="393" ht="13" customHeight="1" x14ac:dyDescent="0.15"/>
    <row r="394" ht="13" customHeight="1" x14ac:dyDescent="0.15"/>
    <row r="395" ht="13" customHeight="1" x14ac:dyDescent="0.15"/>
    <row r="396" ht="13" customHeight="1" x14ac:dyDescent="0.15"/>
    <row r="397" ht="13" customHeight="1" x14ac:dyDescent="0.15"/>
    <row r="398" ht="13" customHeight="1" x14ac:dyDescent="0.15"/>
    <row r="399" ht="13" customHeight="1" x14ac:dyDescent="0.15"/>
    <row r="400" ht="13" customHeight="1" x14ac:dyDescent="0.15"/>
    <row r="401" ht="13" customHeight="1" x14ac:dyDescent="0.15"/>
    <row r="402" ht="13" customHeight="1" x14ac:dyDescent="0.15"/>
    <row r="403" ht="13" customHeight="1" x14ac:dyDescent="0.15"/>
    <row r="404" ht="13" customHeight="1" x14ac:dyDescent="0.15"/>
    <row r="405" ht="13" customHeight="1" x14ac:dyDescent="0.15"/>
    <row r="406" ht="13" customHeight="1" x14ac:dyDescent="0.15"/>
    <row r="407" ht="13" customHeight="1" x14ac:dyDescent="0.15"/>
    <row r="408" ht="13" customHeight="1" x14ac:dyDescent="0.15"/>
    <row r="409" ht="13" customHeight="1" x14ac:dyDescent="0.15"/>
    <row r="410" ht="13" customHeight="1" x14ac:dyDescent="0.15"/>
    <row r="411" ht="13" customHeight="1" x14ac:dyDescent="0.15"/>
    <row r="412" ht="13" customHeight="1" x14ac:dyDescent="0.15"/>
    <row r="413" ht="13" customHeight="1" x14ac:dyDescent="0.15"/>
    <row r="414" ht="13" customHeight="1" x14ac:dyDescent="0.15"/>
    <row r="415" ht="13" customHeight="1" x14ac:dyDescent="0.15"/>
    <row r="416" ht="13" customHeight="1" x14ac:dyDescent="0.15"/>
    <row r="417" ht="13" customHeight="1" x14ac:dyDescent="0.15"/>
    <row r="418" ht="13" customHeight="1" x14ac:dyDescent="0.15"/>
    <row r="419" ht="13" customHeight="1" x14ac:dyDescent="0.15"/>
    <row r="420" ht="13" customHeight="1" x14ac:dyDescent="0.15"/>
    <row r="421" ht="13" customHeight="1" x14ac:dyDescent="0.15"/>
    <row r="422" ht="13" customHeight="1" x14ac:dyDescent="0.15"/>
    <row r="423" ht="13" customHeight="1" x14ac:dyDescent="0.15"/>
    <row r="424" ht="13" customHeight="1" x14ac:dyDescent="0.15"/>
    <row r="425" ht="13" customHeight="1" x14ac:dyDescent="0.15"/>
    <row r="426" ht="13" customHeight="1" x14ac:dyDescent="0.15"/>
    <row r="427" ht="13" customHeight="1" x14ac:dyDescent="0.15"/>
    <row r="428" ht="13" customHeight="1" x14ac:dyDescent="0.15"/>
    <row r="429" ht="13" customHeight="1" x14ac:dyDescent="0.15"/>
    <row r="430" ht="13" customHeight="1" x14ac:dyDescent="0.15"/>
    <row r="431" ht="13" customHeight="1" x14ac:dyDescent="0.15"/>
    <row r="432" ht="13" customHeight="1" x14ac:dyDescent="0.15"/>
    <row r="433" ht="13" customHeight="1" x14ac:dyDescent="0.15"/>
    <row r="434" ht="13" customHeight="1" x14ac:dyDescent="0.15"/>
    <row r="435" ht="13" customHeight="1" x14ac:dyDescent="0.15"/>
    <row r="436" ht="13" customHeight="1" x14ac:dyDescent="0.15"/>
    <row r="437" ht="13" customHeight="1" x14ac:dyDescent="0.15"/>
    <row r="438" ht="13" customHeight="1" x14ac:dyDescent="0.15"/>
    <row r="439" ht="13" customHeight="1" x14ac:dyDescent="0.15"/>
    <row r="440" ht="13" customHeight="1" x14ac:dyDescent="0.15"/>
    <row r="441" ht="13" customHeight="1" x14ac:dyDescent="0.15"/>
    <row r="442" ht="13" customHeight="1" x14ac:dyDescent="0.15"/>
    <row r="443" ht="13" customHeight="1" x14ac:dyDescent="0.15"/>
    <row r="444" ht="13" customHeight="1" x14ac:dyDescent="0.15"/>
    <row r="445" ht="13" customHeight="1" x14ac:dyDescent="0.15"/>
    <row r="446" ht="13" customHeight="1" x14ac:dyDescent="0.15"/>
    <row r="447" ht="13" customHeight="1" x14ac:dyDescent="0.15"/>
    <row r="448" ht="13" customHeight="1" x14ac:dyDescent="0.15"/>
    <row r="449" ht="13" customHeight="1" x14ac:dyDescent="0.15"/>
    <row r="450" ht="13" customHeight="1" x14ac:dyDescent="0.15"/>
    <row r="451" ht="13" customHeight="1" x14ac:dyDescent="0.15"/>
    <row r="452" ht="13" customHeight="1" x14ac:dyDescent="0.15"/>
    <row r="453" ht="13" customHeight="1" x14ac:dyDescent="0.15"/>
    <row r="454" ht="13" customHeight="1" x14ac:dyDescent="0.15"/>
    <row r="455" ht="13" customHeight="1" x14ac:dyDescent="0.15"/>
    <row r="456" ht="13" customHeight="1" x14ac:dyDescent="0.15"/>
    <row r="457" ht="13" customHeight="1" x14ac:dyDescent="0.15"/>
    <row r="458" ht="13" customHeight="1" x14ac:dyDescent="0.15"/>
    <row r="459" ht="13" customHeight="1" x14ac:dyDescent="0.15"/>
    <row r="460" ht="13" customHeight="1" x14ac:dyDescent="0.15"/>
    <row r="461" ht="13" customHeight="1" x14ac:dyDescent="0.15"/>
    <row r="462" ht="13" customHeight="1" x14ac:dyDescent="0.15"/>
    <row r="463" ht="13" customHeight="1" x14ac:dyDescent="0.15"/>
    <row r="464" ht="13" customHeight="1" x14ac:dyDescent="0.15"/>
    <row r="465" ht="13" customHeight="1" x14ac:dyDescent="0.15"/>
    <row r="466" ht="13" customHeight="1" x14ac:dyDescent="0.15"/>
    <row r="467" ht="13" customHeight="1" x14ac:dyDescent="0.15"/>
    <row r="468" ht="13" customHeight="1" x14ac:dyDescent="0.15"/>
    <row r="469" ht="13" customHeight="1" x14ac:dyDescent="0.15"/>
    <row r="470" ht="13" customHeight="1" x14ac:dyDescent="0.15"/>
    <row r="471" ht="13" customHeight="1" x14ac:dyDescent="0.15"/>
    <row r="472" ht="13" customHeight="1" x14ac:dyDescent="0.15"/>
    <row r="473" ht="13" customHeight="1" x14ac:dyDescent="0.15"/>
    <row r="474" ht="13" customHeight="1" x14ac:dyDescent="0.15"/>
    <row r="475" ht="13" customHeight="1" x14ac:dyDescent="0.15"/>
    <row r="476" ht="13" customHeight="1" x14ac:dyDescent="0.15"/>
    <row r="477" ht="13" customHeight="1" x14ac:dyDescent="0.15"/>
    <row r="478" ht="13" customHeight="1" x14ac:dyDescent="0.15"/>
    <row r="479" ht="13" customHeight="1" x14ac:dyDescent="0.15"/>
    <row r="480" ht="13" customHeight="1" x14ac:dyDescent="0.15"/>
    <row r="481" ht="13" customHeight="1" x14ac:dyDescent="0.15"/>
    <row r="482" ht="13" customHeight="1" x14ac:dyDescent="0.15"/>
    <row r="483" ht="13" customHeight="1" x14ac:dyDescent="0.15"/>
    <row r="484" ht="13" customHeight="1" x14ac:dyDescent="0.15"/>
    <row r="485" ht="13" customHeight="1" x14ac:dyDescent="0.15"/>
    <row r="486" ht="13" customHeight="1" x14ac:dyDescent="0.15"/>
    <row r="487" ht="13" customHeight="1" x14ac:dyDescent="0.15"/>
    <row r="488" ht="13" customHeight="1" x14ac:dyDescent="0.15"/>
    <row r="489" ht="13" customHeight="1" x14ac:dyDescent="0.15"/>
    <row r="490" ht="13" customHeight="1" x14ac:dyDescent="0.15"/>
    <row r="491" ht="13" customHeight="1" x14ac:dyDescent="0.15"/>
    <row r="492" ht="13" customHeight="1" x14ac:dyDescent="0.15"/>
    <row r="493" ht="13" customHeight="1" x14ac:dyDescent="0.15"/>
    <row r="494" ht="13" customHeight="1" x14ac:dyDescent="0.15"/>
    <row r="495" ht="13" customHeight="1" x14ac:dyDescent="0.15"/>
    <row r="496" ht="13" customHeight="1" x14ac:dyDescent="0.15"/>
    <row r="497" ht="13" customHeight="1" x14ac:dyDescent="0.15"/>
    <row r="498" ht="13" customHeight="1" x14ac:dyDescent="0.15"/>
    <row r="499" ht="13" customHeight="1" x14ac:dyDescent="0.15"/>
    <row r="500" ht="13" customHeight="1" x14ac:dyDescent="0.15"/>
    <row r="501" ht="13" customHeight="1" x14ac:dyDescent="0.15"/>
    <row r="502" ht="13" customHeight="1" x14ac:dyDescent="0.15"/>
    <row r="503" ht="13" customHeight="1" x14ac:dyDescent="0.15"/>
    <row r="504" ht="13" customHeight="1" x14ac:dyDescent="0.15"/>
    <row r="505" ht="13" customHeight="1" x14ac:dyDescent="0.15"/>
  </sheetData>
  <pageMargins left="0.75" right="0.75" top="1" bottom="1" header="0.5" footer="0.5"/>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C823E-3884-8F4E-B20F-8C6DA678C481}">
  <sheetPr codeName="Sheet19"/>
  <dimension ref="A1:K102"/>
  <sheetViews>
    <sheetView workbookViewId="0">
      <pane ySplit="1820" activePane="bottomLeft"/>
      <selection activeCell="A2" sqref="A2"/>
      <selection pane="bottomLeft"/>
    </sheetView>
  </sheetViews>
  <sheetFormatPr baseColWidth="10" defaultColWidth="8" defaultRowHeight="14" x14ac:dyDescent="0.15"/>
  <cols>
    <col min="1" max="1" width="29.5703125" style="1" customWidth="1"/>
    <col min="2" max="6" width="8" style="1"/>
    <col min="7" max="8" width="0" style="1" hidden="1" customWidth="1"/>
    <col min="9" max="13" width="8" style="1"/>
    <col min="14" max="79" width="0" style="1" hidden="1" customWidth="1"/>
    <col min="80" max="80" width="8" style="1"/>
    <col min="81" max="82" width="0" style="1" hidden="1" customWidth="1"/>
    <col min="83" max="83" width="8" style="1"/>
    <col min="84" max="85" width="0" style="1" hidden="1" customWidth="1"/>
    <col min="86" max="86" width="8" style="1"/>
    <col min="87" max="88" width="0" style="1" hidden="1" customWidth="1"/>
    <col min="89" max="89" width="8" style="1"/>
    <col min="90" max="91" width="0" style="1" hidden="1" customWidth="1"/>
    <col min="92" max="92" width="8" style="1"/>
    <col min="93" max="94" width="0" style="1" hidden="1" customWidth="1"/>
    <col min="95" max="95" width="8" style="1"/>
    <col min="96" max="97" width="0" style="1" hidden="1" customWidth="1"/>
    <col min="98" max="98" width="8" style="1"/>
    <col min="99" max="100" width="0" style="1" hidden="1" customWidth="1"/>
    <col min="101" max="101" width="8" style="1"/>
    <col min="102" max="103" width="0" style="1" hidden="1" customWidth="1"/>
    <col min="104" max="104" width="8" style="1"/>
    <col min="105" max="106" width="0" style="1" hidden="1" customWidth="1"/>
    <col min="107" max="107" width="8" style="1"/>
    <col min="108" max="109" width="0" style="1" hidden="1" customWidth="1"/>
    <col min="110" max="110" width="8" style="1"/>
    <col min="111" max="112" width="0" style="1" hidden="1" customWidth="1"/>
    <col min="113" max="113" width="8" style="1"/>
    <col min="114" max="115" width="0" style="1" hidden="1" customWidth="1"/>
    <col min="116" max="116" width="8" style="1"/>
    <col min="117" max="118" width="0" style="1" hidden="1" customWidth="1"/>
    <col min="119" max="119" width="8" style="1"/>
    <col min="120" max="121" width="0" style="1" hidden="1" customWidth="1"/>
    <col min="122" max="122" width="8" style="1"/>
    <col min="123" max="124" width="0" style="1" hidden="1" customWidth="1"/>
    <col min="125" max="125" width="8" style="1"/>
    <col min="126" max="127" width="0" style="1" hidden="1" customWidth="1"/>
    <col min="128" max="128" width="8" style="1"/>
    <col min="129" max="130" width="0" style="1" hidden="1" customWidth="1"/>
    <col min="131" max="131" width="8" style="1"/>
    <col min="132" max="133" width="0" style="1" hidden="1" customWidth="1"/>
    <col min="134" max="134" width="8" style="1"/>
    <col min="135" max="136" width="0" style="1" hidden="1" customWidth="1"/>
    <col min="137" max="137" width="8" style="1"/>
    <col min="138" max="139" width="0" style="1" hidden="1" customWidth="1"/>
    <col min="140" max="140" width="8" style="1"/>
    <col min="141" max="142" width="0" style="1" hidden="1" customWidth="1"/>
    <col min="143" max="143" width="8" style="1"/>
    <col min="144" max="145" width="0" style="1" hidden="1" customWidth="1"/>
    <col min="146" max="146" width="8" style="1"/>
    <col min="147" max="148" width="0" style="1" hidden="1" customWidth="1"/>
    <col min="149" max="149" width="8" style="1"/>
    <col min="150" max="151" width="0" style="1" hidden="1" customWidth="1"/>
    <col min="152" max="152" width="8" style="1"/>
    <col min="153" max="154" width="0" style="1" hidden="1" customWidth="1"/>
    <col min="155" max="155" width="8" style="1"/>
    <col min="156" max="157" width="0" style="1" hidden="1" customWidth="1"/>
    <col min="158" max="158" width="8" style="1"/>
    <col min="159" max="160" width="0" style="1" hidden="1" customWidth="1"/>
    <col min="161" max="161" width="8" style="1"/>
    <col min="162" max="163" width="0" style="1" hidden="1" customWidth="1"/>
    <col min="164" max="164" width="8" style="1"/>
    <col min="165" max="166" width="0" style="1" hidden="1" customWidth="1"/>
    <col min="167" max="167" width="8" style="1"/>
    <col min="168" max="169" width="0" style="1" hidden="1" customWidth="1"/>
    <col min="170" max="170" width="8" style="1"/>
    <col min="171" max="172" width="0" style="1" hidden="1" customWidth="1"/>
    <col min="173" max="173" width="8" style="1"/>
    <col min="174" max="175" width="0" style="1" hidden="1" customWidth="1"/>
    <col min="176" max="176" width="8" style="1"/>
    <col min="177" max="178" width="0" style="1" hidden="1" customWidth="1"/>
    <col min="179" max="179" width="8" style="1"/>
    <col min="180" max="181" width="0" style="1" hidden="1" customWidth="1"/>
    <col min="182" max="182" width="8" style="1"/>
    <col min="183" max="184" width="0" style="1" hidden="1" customWidth="1"/>
    <col min="185" max="185" width="8" style="1"/>
    <col min="186" max="187" width="0" style="1" hidden="1" customWidth="1"/>
    <col min="188" max="188" width="8" style="1"/>
    <col min="189" max="190" width="0" style="1" hidden="1" customWidth="1"/>
    <col min="191" max="191" width="8" style="1"/>
    <col min="192" max="193" width="0" style="1" hidden="1" customWidth="1"/>
    <col min="194" max="194" width="8" style="1"/>
    <col min="195" max="196" width="0" style="1" hidden="1" customWidth="1"/>
    <col min="197" max="197" width="8" style="1"/>
    <col min="198" max="199" width="0" style="1" hidden="1" customWidth="1"/>
    <col min="200" max="200" width="8" style="1"/>
    <col min="201" max="202" width="0" style="1" hidden="1" customWidth="1"/>
    <col min="203" max="203" width="8" style="1"/>
    <col min="204" max="205" width="0" style="1" hidden="1" customWidth="1"/>
    <col min="206" max="206" width="8" style="1"/>
    <col min="207" max="208" width="0" style="1" hidden="1" customWidth="1"/>
    <col min="209" max="209" width="8" style="1"/>
    <col min="210" max="211" width="0" style="1" hidden="1" customWidth="1"/>
    <col min="212" max="212" width="8" style="1"/>
    <col min="213" max="214" width="0" style="1" hidden="1" customWidth="1"/>
    <col min="215" max="215" width="8" style="1"/>
    <col min="216" max="217" width="0" style="1" hidden="1" customWidth="1"/>
    <col min="218" max="218" width="8" style="1"/>
    <col min="219" max="220" width="0" style="1" hidden="1" customWidth="1"/>
    <col min="221" max="221" width="8" style="1"/>
    <col min="222" max="223" width="0" style="1" hidden="1" customWidth="1"/>
    <col min="224" max="224" width="8" style="1"/>
    <col min="225" max="226" width="0" style="1" hidden="1" customWidth="1"/>
    <col min="227" max="227" width="8" style="1"/>
    <col min="228" max="229" width="0" style="1" hidden="1" customWidth="1"/>
    <col min="230" max="230" width="8" style="1"/>
    <col min="231" max="232" width="0" style="1" hidden="1" customWidth="1"/>
    <col min="233" max="233" width="8" style="1"/>
    <col min="234" max="235" width="0" style="1" hidden="1" customWidth="1"/>
    <col min="236" max="236" width="8" style="1"/>
    <col min="237" max="238" width="0" style="1" hidden="1" customWidth="1"/>
    <col min="239" max="239" width="8" style="1"/>
    <col min="240" max="241" width="0" style="1" hidden="1" customWidth="1"/>
    <col min="242" max="242" width="8" style="1"/>
    <col min="243" max="244" width="0" style="1" hidden="1" customWidth="1"/>
    <col min="245" max="245" width="8" style="1"/>
    <col min="246" max="247" width="0" style="1" hidden="1" customWidth="1"/>
    <col min="248" max="248" width="8" style="1"/>
    <col min="249" max="250" width="0" style="1" hidden="1" customWidth="1"/>
    <col min="251" max="251" width="8" style="1"/>
    <col min="252" max="253" width="0" style="1" hidden="1" customWidth="1"/>
    <col min="254" max="254" width="8" style="1"/>
    <col min="255" max="256" width="0" style="1" hidden="1" customWidth="1"/>
    <col min="257" max="257" width="8" style="1"/>
    <col min="258" max="259" width="0" style="1" hidden="1" customWidth="1"/>
    <col min="260" max="260" width="8" style="1"/>
    <col min="261" max="262" width="0" style="1" hidden="1" customWidth="1"/>
    <col min="263" max="263" width="8" style="1"/>
    <col min="264" max="265" width="0" style="1" hidden="1" customWidth="1"/>
    <col min="266" max="266" width="8" style="1"/>
    <col min="267" max="268" width="0" style="1" hidden="1" customWidth="1"/>
    <col min="269" max="269" width="8" style="1"/>
    <col min="270" max="271" width="0" style="1" hidden="1" customWidth="1"/>
    <col min="272" max="16384" width="8" style="1"/>
  </cols>
  <sheetData>
    <row r="1" spans="1:11" s="4" customFormat="1" ht="80" customHeight="1" x14ac:dyDescent="0.15">
      <c r="A1" s="4" t="s">
        <v>491</v>
      </c>
      <c r="B1" s="4" t="s">
        <v>492</v>
      </c>
      <c r="C1" s="4" t="s">
        <v>493</v>
      </c>
      <c r="D1" s="4" t="s">
        <v>494</v>
      </c>
      <c r="E1" s="4" t="s">
        <v>495</v>
      </c>
      <c r="F1" s="4" t="s">
        <v>496</v>
      </c>
      <c r="G1" s="4" t="s">
        <v>497</v>
      </c>
      <c r="H1" s="4" t="s">
        <v>497</v>
      </c>
      <c r="I1" s="4" t="s">
        <v>498</v>
      </c>
      <c r="J1" s="4" t="s">
        <v>499</v>
      </c>
      <c r="K1" s="4" t="s">
        <v>500</v>
      </c>
    </row>
    <row r="2" spans="1:11" s="4" customFormat="1" ht="80" customHeight="1" x14ac:dyDescent="0.15">
      <c r="A2" s="4" t="s">
        <v>491</v>
      </c>
      <c r="B2" s="4" t="s">
        <v>492</v>
      </c>
      <c r="C2" s="4" t="s">
        <v>493</v>
      </c>
      <c r="D2" s="4" t="s">
        <v>494</v>
      </c>
      <c r="E2" s="4" t="s">
        <v>495</v>
      </c>
      <c r="F2" s="4" t="s">
        <v>501</v>
      </c>
      <c r="G2" s="4" t="s">
        <v>502</v>
      </c>
      <c r="H2" s="4" t="s">
        <v>503</v>
      </c>
      <c r="I2" s="4" t="s">
        <v>504</v>
      </c>
      <c r="J2" s="4" t="s">
        <v>505</v>
      </c>
      <c r="K2" s="4" t="s">
        <v>506</v>
      </c>
    </row>
    <row r="4" spans="1:11" s="5" customFormat="1" x14ac:dyDescent="0.15">
      <c r="A4" s="5" t="s">
        <v>507</v>
      </c>
      <c r="C4" s="5">
        <v>740.00000000000011</v>
      </c>
      <c r="E4" s="5">
        <v>200</v>
      </c>
      <c r="F4" s="5">
        <v>-1.5916157281026167E-12</v>
      </c>
    </row>
    <row r="5" spans="1:11" s="5" customFormat="1" x14ac:dyDescent="0.15">
      <c r="A5" s="5" t="s">
        <v>507</v>
      </c>
      <c r="C5" s="5">
        <v>720.00000000000011</v>
      </c>
      <c r="E5" s="5">
        <v>200</v>
      </c>
      <c r="F5" s="5">
        <v>-1.733724275254636E-12</v>
      </c>
    </row>
    <row r="6" spans="1:11" x14ac:dyDescent="0.15">
      <c r="A6" s="1" t="s">
        <v>96</v>
      </c>
      <c r="C6" s="1">
        <v>740.00000000000011</v>
      </c>
    </row>
    <row r="7" spans="1:11" x14ac:dyDescent="0.15">
      <c r="A7" s="1" t="s">
        <v>103</v>
      </c>
      <c r="B7" s="1">
        <v>1130.6640625</v>
      </c>
      <c r="D7" s="1">
        <v>99.999999999998835</v>
      </c>
      <c r="I7" s="1">
        <v>0</v>
      </c>
      <c r="J7" s="1">
        <v>0</v>
      </c>
      <c r="K7" s="1">
        <v>0</v>
      </c>
    </row>
    <row r="8" spans="1:11" x14ac:dyDescent="0.15">
      <c r="A8" s="1" t="s">
        <v>107</v>
      </c>
      <c r="B8" s="1">
        <v>1130.6640625</v>
      </c>
      <c r="D8" s="1">
        <v>99.987250238516907</v>
      </c>
      <c r="I8" s="1">
        <v>0.80554029292867935</v>
      </c>
      <c r="J8" s="1">
        <v>0</v>
      </c>
      <c r="K8" s="1">
        <v>0</v>
      </c>
    </row>
    <row r="9" spans="1:11" x14ac:dyDescent="0.15">
      <c r="A9" s="1" t="s">
        <v>113</v>
      </c>
      <c r="B9" s="1">
        <v>1125.6640625</v>
      </c>
      <c r="D9" s="1">
        <v>99.557663797659245</v>
      </c>
      <c r="I9" s="1">
        <v>0</v>
      </c>
      <c r="J9" s="1">
        <v>0</v>
      </c>
      <c r="K9" s="1">
        <v>0</v>
      </c>
    </row>
    <row r="10" spans="1:11" x14ac:dyDescent="0.15">
      <c r="A10" s="1" t="s">
        <v>107</v>
      </c>
      <c r="B10" s="1">
        <v>1125.6640625</v>
      </c>
      <c r="D10" s="1">
        <v>99.557663797659245</v>
      </c>
      <c r="I10" s="1">
        <v>0.80254742868172846</v>
      </c>
      <c r="J10" s="1">
        <v>0</v>
      </c>
      <c r="K10" s="1">
        <v>0</v>
      </c>
    </row>
    <row r="11" spans="1:11" x14ac:dyDescent="0.15">
      <c r="A11" s="1" t="s">
        <v>113</v>
      </c>
      <c r="B11" s="1">
        <v>1120.6640625</v>
      </c>
      <c r="D11" s="1">
        <v>98.211964334106156</v>
      </c>
      <c r="I11" s="1">
        <v>0</v>
      </c>
      <c r="J11" s="1">
        <v>0</v>
      </c>
      <c r="K11" s="1">
        <v>0</v>
      </c>
    </row>
    <row r="12" spans="1:11" x14ac:dyDescent="0.15">
      <c r="A12" s="1" t="s">
        <v>107</v>
      </c>
      <c r="B12" s="1">
        <v>1120.6640625</v>
      </c>
      <c r="D12" s="1">
        <v>98.211964334106156</v>
      </c>
      <c r="I12" s="1">
        <v>0.79844785242557126</v>
      </c>
      <c r="J12" s="1">
        <v>0</v>
      </c>
      <c r="K12" s="1">
        <v>0</v>
      </c>
    </row>
    <row r="13" spans="1:11" x14ac:dyDescent="0.15">
      <c r="A13" s="1" t="s">
        <v>113</v>
      </c>
      <c r="B13" s="1">
        <v>1115.6640625</v>
      </c>
      <c r="D13" s="1">
        <v>95.857463234054848</v>
      </c>
      <c r="I13" s="1">
        <v>0</v>
      </c>
      <c r="J13" s="1">
        <v>0</v>
      </c>
      <c r="K13" s="1">
        <v>0</v>
      </c>
    </row>
    <row r="14" spans="1:11" x14ac:dyDescent="0.15">
      <c r="A14" s="1" t="s">
        <v>107</v>
      </c>
      <c r="B14" s="1">
        <v>1115.6640625</v>
      </c>
      <c r="D14" s="1">
        <v>95.857463234054848</v>
      </c>
      <c r="I14" s="1">
        <v>0.79294042842892143</v>
      </c>
      <c r="J14" s="1">
        <v>0</v>
      </c>
      <c r="K14" s="1">
        <v>0</v>
      </c>
    </row>
    <row r="15" spans="1:11" x14ac:dyDescent="0.15">
      <c r="A15" s="1" t="s">
        <v>113</v>
      </c>
      <c r="B15" s="1">
        <v>1110.6640625</v>
      </c>
      <c r="D15" s="1">
        <v>93.592172695076243</v>
      </c>
      <c r="I15" s="1">
        <v>0</v>
      </c>
      <c r="J15" s="1">
        <v>0</v>
      </c>
      <c r="K15" s="1">
        <v>0</v>
      </c>
    </row>
    <row r="16" spans="1:11" x14ac:dyDescent="0.15">
      <c r="A16" s="1" t="s">
        <v>107</v>
      </c>
      <c r="B16" s="1">
        <v>1110.6640625</v>
      </c>
      <c r="D16" s="1">
        <v>93.592172695076243</v>
      </c>
      <c r="I16" s="1">
        <v>0.7871930879250324</v>
      </c>
      <c r="J16" s="1">
        <v>0</v>
      </c>
      <c r="K16" s="1">
        <v>0</v>
      </c>
    </row>
    <row r="17" spans="1:11" x14ac:dyDescent="0.15">
      <c r="A17" s="1" t="s">
        <v>113</v>
      </c>
      <c r="B17" s="1">
        <v>1105.6640625</v>
      </c>
      <c r="D17" s="1">
        <v>91.409752514157489</v>
      </c>
      <c r="I17" s="1">
        <v>0</v>
      </c>
      <c r="J17" s="1">
        <v>0</v>
      </c>
      <c r="K17" s="1">
        <v>0</v>
      </c>
    </row>
    <row r="18" spans="1:11" x14ac:dyDescent="0.15">
      <c r="A18" s="1" t="s">
        <v>107</v>
      </c>
      <c r="B18" s="1">
        <v>1105.6640625</v>
      </c>
      <c r="D18" s="1">
        <v>91.409752514157489</v>
      </c>
      <c r="I18" s="1">
        <v>0.78118716249879394</v>
      </c>
      <c r="J18" s="1">
        <v>0</v>
      </c>
      <c r="K18" s="1">
        <v>0</v>
      </c>
    </row>
    <row r="19" spans="1:11" x14ac:dyDescent="0.15">
      <c r="A19" s="1" t="s">
        <v>113</v>
      </c>
      <c r="B19" s="1">
        <v>1100.6640625</v>
      </c>
      <c r="D19" s="1">
        <v>89.304215365347332</v>
      </c>
      <c r="I19" s="1">
        <v>0</v>
      </c>
      <c r="J19" s="1">
        <v>0</v>
      </c>
      <c r="K19" s="1">
        <v>0</v>
      </c>
    </row>
    <row r="20" spans="1:11" x14ac:dyDescent="0.15">
      <c r="A20" s="1" t="s">
        <v>107</v>
      </c>
      <c r="B20" s="1">
        <v>1100.6640625</v>
      </c>
      <c r="D20" s="1">
        <v>89.304215365347332</v>
      </c>
      <c r="I20" s="1">
        <v>0.77490166532483551</v>
      </c>
      <c r="J20" s="1">
        <v>0</v>
      </c>
      <c r="K20" s="1">
        <v>0</v>
      </c>
    </row>
    <row r="21" spans="1:11" x14ac:dyDescent="0.15">
      <c r="A21" s="1" t="s">
        <v>113</v>
      </c>
      <c r="B21" s="1">
        <v>1095.6640625</v>
      </c>
      <c r="D21" s="1">
        <v>87.269843358904069</v>
      </c>
      <c r="I21" s="1">
        <v>0</v>
      </c>
      <c r="J21" s="1">
        <v>0</v>
      </c>
      <c r="K21" s="1">
        <v>0</v>
      </c>
    </row>
    <row r="22" spans="1:11" x14ac:dyDescent="0.15">
      <c r="A22" s="1" t="s">
        <v>107</v>
      </c>
      <c r="B22" s="1">
        <v>1095.6640625</v>
      </c>
      <c r="D22" s="1">
        <v>87.269843358904069</v>
      </c>
      <c r="I22" s="1">
        <v>0.76831279921379325</v>
      </c>
      <c r="J22" s="1">
        <v>0</v>
      </c>
      <c r="K22" s="1">
        <v>0</v>
      </c>
    </row>
    <row r="23" spans="1:11" x14ac:dyDescent="0.15">
      <c r="A23" s="1" t="s">
        <v>113</v>
      </c>
      <c r="B23" s="1">
        <v>1090.6640625</v>
      </c>
      <c r="D23" s="1">
        <v>85.301090872681741</v>
      </c>
      <c r="I23" s="1">
        <v>0</v>
      </c>
      <c r="J23" s="1">
        <v>0</v>
      </c>
      <c r="K23" s="1">
        <v>0</v>
      </c>
    </row>
    <row r="24" spans="1:11" x14ac:dyDescent="0.15">
      <c r="A24" s="1" t="s">
        <v>107</v>
      </c>
      <c r="B24" s="1">
        <v>1090.6640625</v>
      </c>
      <c r="D24" s="1">
        <v>85.301090872681741</v>
      </c>
      <c r="I24" s="1">
        <v>0.76139328039409937</v>
      </c>
      <c r="J24" s="1">
        <v>0</v>
      </c>
      <c r="K24" s="1">
        <v>0</v>
      </c>
    </row>
    <row r="25" spans="1:11" x14ac:dyDescent="0.15">
      <c r="A25" s="1" t="s">
        <v>113</v>
      </c>
      <c r="B25" s="1">
        <v>1085.6640625</v>
      </c>
      <c r="D25" s="1">
        <v>83.158559330065458</v>
      </c>
      <c r="I25" s="1">
        <v>0</v>
      </c>
      <c r="J25" s="1">
        <v>0</v>
      </c>
      <c r="K25" s="1">
        <v>0</v>
      </c>
    </row>
    <row r="26" spans="1:11" x14ac:dyDescent="0.15">
      <c r="A26" s="1" t="s">
        <v>107</v>
      </c>
      <c r="B26" s="1">
        <v>1085.6640625</v>
      </c>
      <c r="D26" s="1">
        <v>83.158559330519864</v>
      </c>
      <c r="I26" s="1">
        <v>0.75398758035906732</v>
      </c>
      <c r="J26" s="1">
        <v>0.83598887417251089</v>
      </c>
      <c r="K26" s="1">
        <v>0</v>
      </c>
    </row>
    <row r="27" spans="1:11" x14ac:dyDescent="0.15">
      <c r="A27" s="1" t="s">
        <v>113</v>
      </c>
      <c r="B27" s="1">
        <v>1080.6640625</v>
      </c>
      <c r="D27" s="1">
        <v>80.514591581679952</v>
      </c>
      <c r="I27" s="1">
        <v>0</v>
      </c>
      <c r="J27" s="1">
        <v>0</v>
      </c>
      <c r="K27" s="1">
        <v>0</v>
      </c>
    </row>
    <row r="28" spans="1:11" x14ac:dyDescent="0.15">
      <c r="A28" s="1" t="s">
        <v>107</v>
      </c>
      <c r="B28" s="1">
        <v>1080.6640625</v>
      </c>
      <c r="D28" s="1">
        <v>80.514591581679952</v>
      </c>
      <c r="I28" s="1">
        <v>0.74589398535427232</v>
      </c>
      <c r="J28" s="1">
        <v>0.83288454044876981</v>
      </c>
      <c r="K28" s="1">
        <v>0</v>
      </c>
    </row>
    <row r="29" spans="1:11" x14ac:dyDescent="0.15">
      <c r="A29" s="1" t="s">
        <v>113</v>
      </c>
      <c r="B29" s="1">
        <v>1075.6640625</v>
      </c>
      <c r="D29" s="1">
        <v>77.997465750915879</v>
      </c>
      <c r="I29" s="1">
        <v>0</v>
      </c>
      <c r="J29" s="1">
        <v>0</v>
      </c>
      <c r="K29" s="1">
        <v>0</v>
      </c>
    </row>
    <row r="30" spans="1:11" x14ac:dyDescent="0.15">
      <c r="A30" s="1" t="s">
        <v>107</v>
      </c>
      <c r="B30" s="1">
        <v>1075.6640625</v>
      </c>
      <c r="D30" s="1">
        <v>77.997465750915879</v>
      </c>
      <c r="I30" s="1">
        <v>0.7373802185017766</v>
      </c>
      <c r="J30" s="1">
        <v>0.82969207085347019</v>
      </c>
      <c r="K30" s="1">
        <v>0</v>
      </c>
    </row>
    <row r="31" spans="1:11" x14ac:dyDescent="0.15">
      <c r="A31" s="1" t="s">
        <v>113</v>
      </c>
      <c r="B31" s="1">
        <v>1070.6640625</v>
      </c>
      <c r="D31" s="1">
        <v>75.468114483606939</v>
      </c>
      <c r="I31" s="1">
        <v>0</v>
      </c>
      <c r="J31" s="1">
        <v>0</v>
      </c>
      <c r="K31" s="1">
        <v>0</v>
      </c>
    </row>
    <row r="32" spans="1:11" x14ac:dyDescent="0.15">
      <c r="A32" s="1" t="s">
        <v>107</v>
      </c>
      <c r="B32" s="1">
        <v>1070.6640625</v>
      </c>
      <c r="D32" s="1">
        <v>75.468114483606939</v>
      </c>
      <c r="I32" s="1">
        <v>0.72824653308636811</v>
      </c>
      <c r="J32" s="1">
        <v>0.8263631864713985</v>
      </c>
      <c r="K32" s="1">
        <v>0</v>
      </c>
    </row>
    <row r="33" spans="1:11" x14ac:dyDescent="0.15">
      <c r="A33" s="1" t="s">
        <v>113</v>
      </c>
      <c r="B33" s="1">
        <v>1065.6640625</v>
      </c>
      <c r="D33" s="1">
        <v>72.368647917339274</v>
      </c>
      <c r="I33" s="1">
        <v>0</v>
      </c>
      <c r="J33" s="1">
        <v>0</v>
      </c>
      <c r="K33" s="1">
        <v>0</v>
      </c>
    </row>
    <row r="34" spans="1:11" x14ac:dyDescent="0.15">
      <c r="A34" s="1" t="s">
        <v>107</v>
      </c>
      <c r="B34" s="1">
        <v>1065.6640625</v>
      </c>
      <c r="D34" s="1">
        <v>72.368647917339274</v>
      </c>
      <c r="I34" s="1">
        <v>0.71809319402976424</v>
      </c>
      <c r="J34" s="1">
        <v>0.82278350546113754</v>
      </c>
      <c r="K34" s="1">
        <v>0</v>
      </c>
    </row>
    <row r="35" spans="1:11" x14ac:dyDescent="0.15">
      <c r="A35" s="1" t="s">
        <v>113</v>
      </c>
      <c r="B35" s="1">
        <v>1060.6640625</v>
      </c>
      <c r="D35" s="1">
        <v>69.501047474049003</v>
      </c>
      <c r="I35" s="1">
        <v>0</v>
      </c>
      <c r="J35" s="1">
        <v>0</v>
      </c>
      <c r="K35" s="1">
        <v>0</v>
      </c>
    </row>
    <row r="36" spans="1:11" x14ac:dyDescent="0.15">
      <c r="A36" s="1" t="s">
        <v>107</v>
      </c>
      <c r="B36" s="1">
        <v>1060.6640625</v>
      </c>
      <c r="D36" s="1">
        <v>69.501047474049003</v>
      </c>
      <c r="I36" s="1">
        <v>0.70779146627690925</v>
      </c>
      <c r="J36" s="1">
        <v>0.81912795350241629</v>
      </c>
      <c r="K36" s="1">
        <v>0</v>
      </c>
    </row>
    <row r="37" spans="1:11" x14ac:dyDescent="0.15">
      <c r="A37" s="1" t="s">
        <v>113</v>
      </c>
      <c r="B37" s="1">
        <v>1055.6640625</v>
      </c>
      <c r="D37" s="1">
        <v>66.843508557061554</v>
      </c>
      <c r="I37" s="1">
        <v>0</v>
      </c>
      <c r="J37" s="1">
        <v>0</v>
      </c>
      <c r="K37" s="1">
        <v>0</v>
      </c>
    </row>
    <row r="38" spans="1:11" x14ac:dyDescent="0.15">
      <c r="A38" s="1" t="s">
        <v>107</v>
      </c>
      <c r="B38" s="1">
        <v>1055.6640625</v>
      </c>
      <c r="D38" s="1">
        <v>66.843508557228787</v>
      </c>
      <c r="I38" s="1">
        <v>0.69732941524425396</v>
      </c>
      <c r="J38" s="1">
        <v>0.81538539966475976</v>
      </c>
      <c r="K38" s="1">
        <v>0</v>
      </c>
    </row>
    <row r="39" spans="1:11" x14ac:dyDescent="0.15">
      <c r="A39" s="1" t="s">
        <v>113</v>
      </c>
      <c r="B39" s="1">
        <v>1050.6640625</v>
      </c>
      <c r="D39" s="1">
        <v>64.391550553550658</v>
      </c>
      <c r="I39" s="1">
        <v>0</v>
      </c>
      <c r="J39" s="1">
        <v>0</v>
      </c>
      <c r="K39" s="1">
        <v>0</v>
      </c>
    </row>
    <row r="40" spans="1:11" x14ac:dyDescent="0.15">
      <c r="A40" s="1" t="s">
        <v>107</v>
      </c>
      <c r="B40" s="1">
        <v>1050.6640625</v>
      </c>
      <c r="D40" s="1">
        <v>64.391550553550658</v>
      </c>
      <c r="I40" s="1">
        <v>0.68656753913862023</v>
      </c>
      <c r="J40" s="1">
        <v>0.8115161023641756</v>
      </c>
      <c r="K40" s="1">
        <v>0</v>
      </c>
    </row>
    <row r="41" spans="1:11" x14ac:dyDescent="0.15">
      <c r="A41" s="1" t="s">
        <v>113</v>
      </c>
      <c r="B41" s="1">
        <v>1045.6640625</v>
      </c>
      <c r="D41" s="1">
        <v>62.115153315977736</v>
      </c>
      <c r="I41" s="1">
        <v>0</v>
      </c>
      <c r="J41" s="1">
        <v>0</v>
      </c>
      <c r="K41" s="1">
        <v>0</v>
      </c>
    </row>
    <row r="42" spans="1:11" x14ac:dyDescent="0.15">
      <c r="A42" s="1" t="s">
        <v>107</v>
      </c>
      <c r="B42" s="1">
        <v>1045.6640625</v>
      </c>
      <c r="D42" s="1">
        <v>62.115153315977736</v>
      </c>
      <c r="I42" s="1">
        <v>0.67556390646551312</v>
      </c>
      <c r="J42" s="1">
        <v>0.80753210211165194</v>
      </c>
      <c r="K42" s="1">
        <v>0</v>
      </c>
    </row>
    <row r="43" spans="1:11" x14ac:dyDescent="0.15">
      <c r="A43" s="1" t="s">
        <v>113</v>
      </c>
      <c r="B43" s="1">
        <v>1040.6640625</v>
      </c>
      <c r="D43" s="1">
        <v>59.991828055013812</v>
      </c>
      <c r="I43" s="1">
        <v>0</v>
      </c>
      <c r="J43" s="1">
        <v>0</v>
      </c>
      <c r="K43" s="1">
        <v>0</v>
      </c>
    </row>
    <row r="44" spans="1:11" x14ac:dyDescent="0.15">
      <c r="A44" s="1" t="s">
        <v>107</v>
      </c>
      <c r="B44" s="1">
        <v>1040.6640625</v>
      </c>
      <c r="D44" s="1">
        <v>59.991828055013812</v>
      </c>
      <c r="I44" s="1">
        <v>0.66435523737021973</v>
      </c>
      <c r="J44" s="1">
        <v>0.80343764842702736</v>
      </c>
      <c r="K44" s="1">
        <v>0</v>
      </c>
    </row>
    <row r="45" spans="1:11" x14ac:dyDescent="0.15">
      <c r="A45" s="1" t="s">
        <v>113</v>
      </c>
      <c r="B45" s="1">
        <v>1035.6640625</v>
      </c>
      <c r="D45" s="1">
        <v>58.007077129145117</v>
      </c>
      <c r="I45" s="1">
        <v>0</v>
      </c>
      <c r="J45" s="1">
        <v>0</v>
      </c>
      <c r="K45" s="1">
        <v>0</v>
      </c>
    </row>
    <row r="46" spans="1:11" x14ac:dyDescent="0.15">
      <c r="A46" s="1" t="s">
        <v>107</v>
      </c>
      <c r="B46" s="1">
        <v>1035.6640625</v>
      </c>
      <c r="D46" s="1">
        <v>58.007077129145117</v>
      </c>
      <c r="I46" s="1">
        <v>0.65293364258824904</v>
      </c>
      <c r="J46" s="1">
        <v>0.7992262169845491</v>
      </c>
      <c r="K46" s="1">
        <v>0</v>
      </c>
    </row>
    <row r="47" spans="1:11" x14ac:dyDescent="0.15">
      <c r="A47" s="1" t="s">
        <v>113</v>
      </c>
      <c r="B47" s="1">
        <v>1030.6640625</v>
      </c>
      <c r="D47" s="1">
        <v>56.148022045992064</v>
      </c>
      <c r="I47" s="1">
        <v>0</v>
      </c>
      <c r="J47" s="1">
        <v>0</v>
      </c>
      <c r="K47" s="1">
        <v>0</v>
      </c>
    </row>
    <row r="48" spans="1:11" x14ac:dyDescent="0.15">
      <c r="A48" s="1" t="s">
        <v>107</v>
      </c>
      <c r="B48" s="1">
        <v>1030.6640625</v>
      </c>
      <c r="D48" s="1">
        <v>56.148022045992064</v>
      </c>
      <c r="I48" s="1">
        <v>0.64129301326190247</v>
      </c>
      <c r="J48" s="1">
        <v>0.79489197659931199</v>
      </c>
      <c r="K48" s="1">
        <v>0</v>
      </c>
    </row>
    <row r="49" spans="1:11" x14ac:dyDescent="0.15">
      <c r="A49" s="1" t="s">
        <v>113</v>
      </c>
      <c r="B49" s="1">
        <v>1025.6640625</v>
      </c>
      <c r="D49" s="1">
        <v>53.537868062715823</v>
      </c>
      <c r="I49" s="1">
        <v>0</v>
      </c>
      <c r="J49" s="1">
        <v>0</v>
      </c>
      <c r="K49" s="1">
        <v>0</v>
      </c>
    </row>
    <row r="50" spans="1:11" x14ac:dyDescent="0.15">
      <c r="A50" s="1" t="s">
        <v>107</v>
      </c>
      <c r="B50" s="1">
        <v>1025.6640625</v>
      </c>
      <c r="D50" s="1">
        <v>53.537868062715823</v>
      </c>
      <c r="I50" s="1">
        <v>0.62466220216764412</v>
      </c>
      <c r="J50" s="1">
        <v>0.78454212117484445</v>
      </c>
      <c r="K50" s="1">
        <v>0</v>
      </c>
    </row>
    <row r="51" spans="1:11" x14ac:dyDescent="0.15">
      <c r="A51" s="1" t="s">
        <v>113</v>
      </c>
      <c r="B51" s="1">
        <v>1020.6640625000001</v>
      </c>
      <c r="D51" s="1">
        <v>50.974003300708944</v>
      </c>
      <c r="I51" s="1">
        <v>0</v>
      </c>
      <c r="J51" s="1">
        <v>0</v>
      </c>
      <c r="K51" s="1">
        <v>0</v>
      </c>
    </row>
    <row r="52" spans="1:11" x14ac:dyDescent="0.15">
      <c r="A52" s="1" t="s">
        <v>107</v>
      </c>
      <c r="B52" s="1">
        <v>1020.6640625000001</v>
      </c>
      <c r="D52" s="1">
        <v>50.974003300708944</v>
      </c>
      <c r="I52" s="1">
        <v>0.60653568043759976</v>
      </c>
      <c r="J52" s="1">
        <v>0.77254220989290623</v>
      </c>
      <c r="K52" s="1">
        <v>0</v>
      </c>
    </row>
    <row r="53" spans="1:11" x14ac:dyDescent="0.15">
      <c r="A53" s="1" t="s">
        <v>113</v>
      </c>
      <c r="B53" s="1">
        <v>1015.6640625000001</v>
      </c>
      <c r="D53" s="1">
        <v>48.632428007008045</v>
      </c>
      <c r="I53" s="1">
        <v>0</v>
      </c>
      <c r="J53" s="1">
        <v>0</v>
      </c>
      <c r="K53" s="1">
        <v>0</v>
      </c>
    </row>
    <row r="54" spans="1:11" x14ac:dyDescent="0.15">
      <c r="A54" s="1" t="s">
        <v>107</v>
      </c>
      <c r="B54" s="1">
        <v>1015.6640625000001</v>
      </c>
      <c r="D54" s="1">
        <v>48.632428007008045</v>
      </c>
      <c r="I54" s="1">
        <v>0.58804317291187735</v>
      </c>
      <c r="J54" s="1">
        <v>0.7602238057320414</v>
      </c>
      <c r="K54" s="1">
        <v>0</v>
      </c>
    </row>
    <row r="55" spans="1:11" x14ac:dyDescent="0.15">
      <c r="A55" s="1" t="s">
        <v>113</v>
      </c>
      <c r="B55" s="1">
        <v>1010.6640625000001</v>
      </c>
      <c r="D55" s="1">
        <v>46.486390619006599</v>
      </c>
      <c r="I55" s="1">
        <v>0</v>
      </c>
      <c r="J55" s="1">
        <v>0</v>
      </c>
      <c r="K55" s="1">
        <v>0</v>
      </c>
    </row>
    <row r="56" spans="1:11" x14ac:dyDescent="0.15">
      <c r="A56" s="1" t="s">
        <v>107</v>
      </c>
      <c r="B56" s="1">
        <v>1010.6640625000001</v>
      </c>
      <c r="D56" s="1">
        <v>46.486390619006599</v>
      </c>
      <c r="I56" s="1">
        <v>0.56923843540175822</v>
      </c>
      <c r="J56" s="1">
        <v>0.74761035825190636</v>
      </c>
      <c r="K56" s="1">
        <v>0</v>
      </c>
    </row>
    <row r="57" spans="1:11" x14ac:dyDescent="0.15">
      <c r="A57" s="1" t="s">
        <v>113</v>
      </c>
      <c r="B57" s="1">
        <v>1005.6640625000001</v>
      </c>
      <c r="D57" s="1">
        <v>44.512768447537717</v>
      </c>
      <c r="I57" s="1">
        <v>0</v>
      </c>
      <c r="J57" s="1">
        <v>0</v>
      </c>
      <c r="K57" s="1">
        <v>0</v>
      </c>
    </row>
    <row r="58" spans="1:11" x14ac:dyDescent="0.15">
      <c r="A58" s="1" t="s">
        <v>107</v>
      </c>
      <c r="B58" s="1">
        <v>1005.6640625000001</v>
      </c>
      <c r="D58" s="1">
        <v>44.512768447537717</v>
      </c>
      <c r="I58" s="1">
        <v>0.55018948537070622</v>
      </c>
      <c r="J58" s="1">
        <v>0.73473256937985276</v>
      </c>
      <c r="K58" s="1">
        <v>0</v>
      </c>
    </row>
    <row r="59" spans="1:11" x14ac:dyDescent="0.15">
      <c r="A59" s="1" t="s">
        <v>113</v>
      </c>
      <c r="B59" s="1">
        <v>1000.6640625000001</v>
      </c>
      <c r="D59" s="1">
        <v>42.691667171729769</v>
      </c>
      <c r="I59" s="1">
        <v>0</v>
      </c>
      <c r="J59" s="1">
        <v>0</v>
      </c>
      <c r="K59" s="1">
        <v>0</v>
      </c>
    </row>
    <row r="60" spans="1:11" x14ac:dyDescent="0.15">
      <c r="A60" s="1" t="s">
        <v>107</v>
      </c>
      <c r="B60" s="1">
        <v>1000.6640625000001</v>
      </c>
      <c r="D60" s="1">
        <v>42.691667171729769</v>
      </c>
      <c r="I60" s="1">
        <v>0.53097818232429606</v>
      </c>
      <c r="J60" s="1">
        <v>0.7216266777303425</v>
      </c>
      <c r="K60" s="1">
        <v>0</v>
      </c>
    </row>
    <row r="61" spans="1:11" x14ac:dyDescent="0.15">
      <c r="A61" s="1" t="s">
        <v>113</v>
      </c>
      <c r="B61" s="1">
        <v>995.66406250000011</v>
      </c>
      <c r="D61" s="1">
        <v>41.006048263438032</v>
      </c>
      <c r="I61" s="1">
        <v>0</v>
      </c>
      <c r="J61" s="1">
        <v>0</v>
      </c>
      <c r="K61" s="1">
        <v>0</v>
      </c>
    </row>
    <row r="62" spans="1:11" x14ac:dyDescent="0.15">
      <c r="A62" s="1" t="s">
        <v>107</v>
      </c>
      <c r="B62" s="1">
        <v>995.66406250000011</v>
      </c>
      <c r="D62" s="1">
        <v>41.006048263438032</v>
      </c>
      <c r="I62" s="1">
        <v>0.51169829414903012</v>
      </c>
      <c r="J62" s="1">
        <v>0.70833372291035934</v>
      </c>
      <c r="K62" s="1">
        <v>0</v>
      </c>
    </row>
    <row r="63" spans="1:11" x14ac:dyDescent="0.15">
      <c r="A63" s="1" t="s">
        <v>113</v>
      </c>
      <c r="B63" s="1">
        <v>990.66406250000011</v>
      </c>
      <c r="D63" s="1">
        <v>39.441364751309784</v>
      </c>
      <c r="I63" s="1">
        <v>0</v>
      </c>
      <c r="J63" s="1">
        <v>0</v>
      </c>
      <c r="K63" s="1">
        <v>0</v>
      </c>
    </row>
    <row r="64" spans="1:11" x14ac:dyDescent="0.15">
      <c r="A64" s="1" t="s">
        <v>107</v>
      </c>
      <c r="B64" s="1">
        <v>990.66406250000011</v>
      </c>
      <c r="D64" s="1">
        <v>39.441364751309784</v>
      </c>
      <c r="I64" s="1">
        <v>0.49245202562373619</v>
      </c>
      <c r="J64" s="1">
        <v>0.69489847795895909</v>
      </c>
      <c r="K64" s="1">
        <v>0</v>
      </c>
    </row>
    <row r="65" spans="1:11" x14ac:dyDescent="0.15">
      <c r="A65" s="1" t="s">
        <v>113</v>
      </c>
      <c r="B65" s="1">
        <v>985.66406250000011</v>
      </c>
      <c r="D65" s="1">
        <v>37.985216272998173</v>
      </c>
      <c r="I65" s="1">
        <v>0</v>
      </c>
      <c r="J65" s="1">
        <v>0</v>
      </c>
      <c r="K65" s="1">
        <v>0</v>
      </c>
    </row>
    <row r="66" spans="1:11" x14ac:dyDescent="0.15">
      <c r="A66" s="1" t="s">
        <v>107</v>
      </c>
      <c r="B66" s="1">
        <v>985.66406250000011</v>
      </c>
      <c r="D66" s="1">
        <v>37.985216272998173</v>
      </c>
      <c r="I66" s="1">
        <v>0.47334532836160137</v>
      </c>
      <c r="J66" s="1">
        <v>0.68136811752604709</v>
      </c>
      <c r="K66" s="1">
        <v>0</v>
      </c>
    </row>
    <row r="67" spans="1:11" x14ac:dyDescent="0.15">
      <c r="A67" s="1" t="s">
        <v>113</v>
      </c>
      <c r="B67" s="1">
        <v>980.66406250000011</v>
      </c>
      <c r="D67" s="1">
        <v>36.624860085826327</v>
      </c>
      <c r="I67" s="1">
        <v>0</v>
      </c>
      <c r="J67" s="1">
        <v>0</v>
      </c>
      <c r="K67" s="1">
        <v>0</v>
      </c>
    </row>
    <row r="68" spans="1:11" x14ac:dyDescent="0.15">
      <c r="A68" s="1" t="s">
        <v>107</v>
      </c>
      <c r="B68" s="1">
        <v>980.66406250000011</v>
      </c>
      <c r="D68" s="1">
        <v>36.624860085826327</v>
      </c>
      <c r="I68" s="1">
        <v>0.4540749793224772</v>
      </c>
      <c r="J68" s="1">
        <v>0.66788046259131795</v>
      </c>
      <c r="K68" s="1">
        <v>0</v>
      </c>
    </row>
    <row r="69" spans="1:11" x14ac:dyDescent="0.15">
      <c r="A69" s="1" t="s">
        <v>113</v>
      </c>
      <c r="B69" s="1">
        <v>975.66406250000011</v>
      </c>
      <c r="D69" s="1">
        <v>35.351541126991755</v>
      </c>
      <c r="I69" s="1">
        <v>0</v>
      </c>
      <c r="J69" s="1">
        <v>0</v>
      </c>
      <c r="K69" s="1">
        <v>0</v>
      </c>
    </row>
    <row r="70" spans="1:11" x14ac:dyDescent="0.15">
      <c r="A70" s="1" t="s">
        <v>107</v>
      </c>
      <c r="B70" s="1">
        <v>975.66406250000011</v>
      </c>
      <c r="D70" s="1">
        <v>35.351541126991755</v>
      </c>
      <c r="I70" s="1">
        <v>0.43473601492766578</v>
      </c>
      <c r="J70" s="1">
        <v>0.65447527216215551</v>
      </c>
      <c r="K70" s="1">
        <v>0</v>
      </c>
    </row>
    <row r="71" spans="1:11" x14ac:dyDescent="0.15">
      <c r="A71" s="1" t="s">
        <v>113</v>
      </c>
      <c r="B71" s="1">
        <v>970.66406250000011</v>
      </c>
      <c r="D71" s="1">
        <v>34.159524974885628</v>
      </c>
      <c r="I71" s="1">
        <v>0</v>
      </c>
      <c r="J71" s="1">
        <v>0</v>
      </c>
      <c r="K71" s="1">
        <v>0</v>
      </c>
    </row>
    <row r="72" spans="1:11" x14ac:dyDescent="0.15">
      <c r="A72" s="1" t="s">
        <v>107</v>
      </c>
      <c r="B72" s="1">
        <v>970.66406250000011</v>
      </c>
      <c r="D72" s="1">
        <v>34.159524974885628</v>
      </c>
      <c r="I72" s="1">
        <v>0.41582007186425851</v>
      </c>
      <c r="J72" s="1">
        <v>0.64110608775946509</v>
      </c>
      <c r="K72" s="1">
        <v>0</v>
      </c>
    </row>
    <row r="73" spans="1:11" x14ac:dyDescent="0.15">
      <c r="A73" s="1" t="s">
        <v>113</v>
      </c>
      <c r="B73" s="1">
        <v>965.66406250000011</v>
      </c>
      <c r="D73" s="1">
        <v>33.04195984287464</v>
      </c>
      <c r="I73" s="1">
        <v>0</v>
      </c>
      <c r="J73" s="1">
        <v>0</v>
      </c>
      <c r="K73" s="1">
        <v>0</v>
      </c>
    </row>
    <row r="74" spans="1:11" x14ac:dyDescent="0.15">
      <c r="A74" s="1" t="s">
        <v>107</v>
      </c>
      <c r="B74" s="1">
        <v>965.66406250000011</v>
      </c>
      <c r="D74" s="1">
        <v>33.041959842801212</v>
      </c>
      <c r="I74" s="1">
        <v>0.39741378757303347</v>
      </c>
      <c r="J74" s="1">
        <v>0.62781426403510587</v>
      </c>
      <c r="K74" s="1">
        <v>0</v>
      </c>
    </row>
    <row r="75" spans="1:11" x14ac:dyDescent="0.15">
      <c r="A75" s="1" t="s">
        <v>113</v>
      </c>
      <c r="B75" s="1">
        <v>960.66406250000011</v>
      </c>
      <c r="D75" s="1">
        <v>31.992920156063466</v>
      </c>
      <c r="I75" s="1">
        <v>0</v>
      </c>
      <c r="J75" s="1">
        <v>0</v>
      </c>
      <c r="K75" s="1">
        <v>0</v>
      </c>
    </row>
    <row r="76" spans="1:11" x14ac:dyDescent="0.15">
      <c r="A76" s="1" t="s">
        <v>107</v>
      </c>
      <c r="B76" s="1">
        <v>960.66406250000011</v>
      </c>
      <c r="D76" s="1">
        <v>31.992920156063466</v>
      </c>
      <c r="I76" s="1">
        <v>0.37958522383795507</v>
      </c>
      <c r="J76" s="1">
        <v>0.61463730753265056</v>
      </c>
      <c r="K76" s="1">
        <v>0</v>
      </c>
    </row>
    <row r="77" spans="1:11" x14ac:dyDescent="0.15">
      <c r="A77" s="1" t="s">
        <v>113</v>
      </c>
      <c r="B77" s="1">
        <v>955.66406250000011</v>
      </c>
      <c r="D77" s="1">
        <v>31.007219115512175</v>
      </c>
      <c r="I77" s="1">
        <v>0</v>
      </c>
      <c r="J77" s="1">
        <v>0</v>
      </c>
      <c r="K77" s="1">
        <v>0</v>
      </c>
    </row>
    <row r="78" spans="1:11" x14ac:dyDescent="0.15">
      <c r="A78" s="1" t="s">
        <v>107</v>
      </c>
      <c r="B78" s="1">
        <v>955.66406250000011</v>
      </c>
      <c r="D78" s="1">
        <v>31.007219115512175</v>
      </c>
      <c r="I78" s="1">
        <v>0.36238324233009933</v>
      </c>
      <c r="J78" s="1">
        <v>0.60160833183224272</v>
      </c>
      <c r="K78" s="1">
        <v>0</v>
      </c>
    </row>
    <row r="79" spans="1:11" x14ac:dyDescent="0.15">
      <c r="A79" s="1" t="s">
        <v>113</v>
      </c>
      <c r="B79" s="1">
        <v>950.66406250000011</v>
      </c>
      <c r="D79" s="1">
        <v>30.080258171020191</v>
      </c>
      <c r="I79" s="1">
        <v>0</v>
      </c>
      <c r="J79" s="1">
        <v>0</v>
      </c>
      <c r="K79" s="1">
        <v>0</v>
      </c>
    </row>
    <row r="80" spans="1:11" x14ac:dyDescent="0.15">
      <c r="A80" s="1" t="s">
        <v>107</v>
      </c>
      <c r="B80" s="1">
        <v>950.66406250000011</v>
      </c>
      <c r="D80" s="1">
        <v>30.080258171020191</v>
      </c>
      <c r="I80" s="1">
        <v>0.34583842421681349</v>
      </c>
      <c r="J80" s="1">
        <v>0.58875577208038254</v>
      </c>
      <c r="K80" s="1">
        <v>0</v>
      </c>
    </row>
    <row r="81" spans="1:11" x14ac:dyDescent="0.15">
      <c r="A81" s="1" t="s">
        <v>113</v>
      </c>
      <c r="B81" s="1">
        <v>945.66406250000011</v>
      </c>
      <c r="D81" s="1">
        <v>29.207909827208145</v>
      </c>
      <c r="I81" s="1">
        <v>0</v>
      </c>
      <c r="J81" s="1">
        <v>0</v>
      </c>
      <c r="K81" s="1">
        <v>0</v>
      </c>
    </row>
    <row r="82" spans="1:11" x14ac:dyDescent="0.15">
      <c r="A82" s="1" t="s">
        <v>107</v>
      </c>
      <c r="B82" s="1">
        <v>945.66406250000011</v>
      </c>
      <c r="D82" s="1">
        <v>29.207909827208145</v>
      </c>
      <c r="I82" s="1">
        <v>0.32996508418796117</v>
      </c>
      <c r="J82" s="1">
        <v>0.57610332862666724</v>
      </c>
      <c r="K82" s="1">
        <v>0</v>
      </c>
    </row>
    <row r="83" spans="1:11" x14ac:dyDescent="0.15">
      <c r="A83" s="1" t="s">
        <v>113</v>
      </c>
      <c r="B83" s="1">
        <v>940.66406250000011</v>
      </c>
      <c r="D83" s="1">
        <v>28.386428890370862</v>
      </c>
      <c r="I83" s="1">
        <v>0</v>
      </c>
      <c r="J83" s="1">
        <v>0</v>
      </c>
      <c r="K83" s="1">
        <v>0</v>
      </c>
    </row>
    <row r="84" spans="1:11" x14ac:dyDescent="0.15">
      <c r="A84" s="1" t="s">
        <v>107</v>
      </c>
      <c r="B84" s="1">
        <v>940.66406250000011</v>
      </c>
      <c r="D84" s="1">
        <v>28.386428890370862</v>
      </c>
      <c r="I84" s="1">
        <v>0.31476389317280246</v>
      </c>
      <c r="J84" s="1">
        <v>0.56367009678622004</v>
      </c>
      <c r="K84" s="1">
        <v>0</v>
      </c>
    </row>
    <row r="85" spans="1:11" x14ac:dyDescent="0.15">
      <c r="A85" s="1" t="s">
        <v>113</v>
      </c>
      <c r="B85" s="1">
        <v>935.66406250000011</v>
      </c>
      <c r="D85" s="1">
        <v>27.612386734098763</v>
      </c>
      <c r="I85" s="1">
        <v>0</v>
      </c>
      <c r="J85" s="1">
        <v>0</v>
      </c>
      <c r="K85" s="1">
        <v>0</v>
      </c>
    </row>
    <row r="86" spans="1:11" x14ac:dyDescent="0.15">
      <c r="A86" s="1" t="s">
        <v>107</v>
      </c>
      <c r="B86" s="1">
        <v>935.66406250000011</v>
      </c>
      <c r="D86" s="1">
        <v>27.612386734098763</v>
      </c>
      <c r="I86" s="1">
        <v>0.30022469000315616</v>
      </c>
      <c r="J86" s="1">
        <v>0.55147083558649124</v>
      </c>
      <c r="K86" s="1">
        <v>0</v>
      </c>
    </row>
    <row r="87" spans="1:11" x14ac:dyDescent="0.15">
      <c r="A87" s="1" t="s">
        <v>113</v>
      </c>
      <c r="B87" s="1">
        <v>930.66406250000011</v>
      </c>
      <c r="D87" s="1">
        <v>26.882623308908137</v>
      </c>
      <c r="I87" s="1">
        <v>0</v>
      </c>
      <c r="J87" s="1">
        <v>0</v>
      </c>
      <c r="K87" s="1">
        <v>0</v>
      </c>
    </row>
    <row r="88" spans="1:11" x14ac:dyDescent="0.15">
      <c r="A88" s="1" t="s">
        <v>107</v>
      </c>
      <c r="B88" s="1">
        <v>930.66406250000011</v>
      </c>
      <c r="D88" s="1">
        <v>26.882623308908137</v>
      </c>
      <c r="I88" s="1">
        <v>0.28632917742967212</v>
      </c>
      <c r="J88" s="1">
        <v>0.53951633033029278</v>
      </c>
      <c r="K88" s="1">
        <v>0</v>
      </c>
    </row>
    <row r="89" spans="1:11" x14ac:dyDescent="0.15">
      <c r="A89" s="1" t="s">
        <v>113</v>
      </c>
      <c r="B89" s="1">
        <v>925.66406250000011</v>
      </c>
      <c r="D89" s="1">
        <v>26.194212233736337</v>
      </c>
      <c r="I89" s="1">
        <v>0</v>
      </c>
      <c r="J89" s="1">
        <v>0</v>
      </c>
      <c r="K89" s="1">
        <v>0</v>
      </c>
    </row>
    <row r="90" spans="1:11" x14ac:dyDescent="0.15">
      <c r="A90" s="1" t="s">
        <v>107</v>
      </c>
      <c r="B90" s="1">
        <v>925.66406250000011</v>
      </c>
      <c r="D90" s="1">
        <v>26.194212233736337</v>
      </c>
      <c r="I90" s="1">
        <v>0.27305331747337219</v>
      </c>
      <c r="J90" s="1">
        <v>0.52781380932111455</v>
      </c>
      <c r="K90" s="1">
        <v>0</v>
      </c>
    </row>
    <row r="91" spans="1:11" x14ac:dyDescent="0.15">
      <c r="A91" s="1" t="s">
        <v>113</v>
      </c>
      <c r="B91" s="1">
        <v>920.66406250000011</v>
      </c>
      <c r="D91" s="1">
        <v>25.544435151190608</v>
      </c>
      <c r="I91" s="1">
        <v>0</v>
      </c>
      <c r="J91" s="1">
        <v>0</v>
      </c>
      <c r="K91" s="1">
        <v>0</v>
      </c>
    </row>
    <row r="92" spans="1:11" x14ac:dyDescent="0.15">
      <c r="A92" s="1" t="s">
        <v>107</v>
      </c>
      <c r="B92" s="1">
        <v>920.66406250000011</v>
      </c>
      <c r="D92" s="1">
        <v>25.544435151190608</v>
      </c>
      <c r="I92" s="1">
        <v>0.26036934156494257</v>
      </c>
      <c r="J92" s="1">
        <v>0.51636738246653491</v>
      </c>
      <c r="K92" s="1">
        <v>0</v>
      </c>
    </row>
    <row r="93" spans="1:11" x14ac:dyDescent="0.15">
      <c r="A93" s="1" t="s">
        <v>113</v>
      </c>
      <c r="B93" s="1">
        <v>915.66406250000011</v>
      </c>
      <c r="D93" s="1">
        <v>24.930762407156788</v>
      </c>
      <c r="I93" s="1">
        <v>0</v>
      </c>
      <c r="J93" s="1">
        <v>0</v>
      </c>
      <c r="K93" s="1">
        <v>0</v>
      </c>
    </row>
    <row r="94" spans="1:11" x14ac:dyDescent="0.15">
      <c r="A94" s="1" t="s">
        <v>107</v>
      </c>
      <c r="B94" s="1">
        <v>915.66406250000011</v>
      </c>
      <c r="D94" s="1">
        <v>24.930762407156788</v>
      </c>
      <c r="I94" s="1">
        <v>0.24824736076984738</v>
      </c>
      <c r="J94" s="1">
        <v>0.50517847725814169</v>
      </c>
      <c r="K94" s="1">
        <v>0</v>
      </c>
    </row>
    <row r="95" spans="1:11" x14ac:dyDescent="0.15">
      <c r="A95" s="1" t="s">
        <v>113</v>
      </c>
      <c r="B95" s="1">
        <v>910.66406250000011</v>
      </c>
      <c r="D95" s="1">
        <v>24.350837912496395</v>
      </c>
      <c r="I95" s="1">
        <v>0</v>
      </c>
      <c r="J95" s="1">
        <v>0</v>
      </c>
      <c r="K95" s="1">
        <v>0</v>
      </c>
    </row>
    <row r="96" spans="1:11" x14ac:dyDescent="0.15">
      <c r="A96" s="1" t="s">
        <v>107</v>
      </c>
      <c r="B96" s="1">
        <v>910.66406250000011</v>
      </c>
      <c r="D96" s="1">
        <v>24.350837912496395</v>
      </c>
      <c r="I96" s="1">
        <v>0.2366566048850807</v>
      </c>
      <c r="J96" s="1">
        <v>0.49424625458452248</v>
      </c>
      <c r="K96" s="1">
        <v>0</v>
      </c>
    </row>
    <row r="97" spans="1:11" x14ac:dyDescent="0.15">
      <c r="A97" s="1" t="s">
        <v>113</v>
      </c>
      <c r="B97" s="1">
        <v>905.66406250000011</v>
      </c>
      <c r="D97" s="1">
        <v>23.802466699233271</v>
      </c>
      <c r="I97" s="1">
        <v>0</v>
      </c>
      <c r="J97" s="1">
        <v>0</v>
      </c>
      <c r="K97" s="1">
        <v>0</v>
      </c>
    </row>
    <row r="98" spans="1:11" x14ac:dyDescent="0.15">
      <c r="A98" s="1" t="s">
        <v>107</v>
      </c>
      <c r="B98" s="1">
        <v>905.66406250000011</v>
      </c>
      <c r="D98" s="1">
        <v>23.802466699233271</v>
      </c>
      <c r="I98" s="1">
        <v>0.22556634035729209</v>
      </c>
      <c r="J98" s="1">
        <v>0.48356799323339361</v>
      </c>
      <c r="K98" s="1">
        <v>0</v>
      </c>
    </row>
    <row r="99" spans="1:11" x14ac:dyDescent="0.15">
      <c r="A99" s="1" t="s">
        <v>113</v>
      </c>
      <c r="B99" s="1">
        <v>900.66406250000011</v>
      </c>
      <c r="D99" s="1">
        <v>23.283604186081725</v>
      </c>
      <c r="I99" s="1">
        <v>0</v>
      </c>
      <c r="J99" s="1">
        <v>0</v>
      </c>
      <c r="K99" s="1">
        <v>0</v>
      </c>
    </row>
    <row r="100" spans="1:11" x14ac:dyDescent="0.15">
      <c r="A100" s="1" t="s">
        <v>107</v>
      </c>
      <c r="B100" s="1">
        <v>900.66406250000011</v>
      </c>
      <c r="D100" s="1">
        <v>23.283604186081725</v>
      </c>
      <c r="I100" s="1">
        <v>0.21494652378654705</v>
      </c>
      <c r="J100" s="1">
        <v>0.47313943673638237</v>
      </c>
      <c r="K100" s="1">
        <v>0</v>
      </c>
    </row>
    <row r="101" spans="1:11" x14ac:dyDescent="0.15">
      <c r="A101" s="1" t="s">
        <v>113</v>
      </c>
      <c r="B101" s="1">
        <v>895.66406250000011</v>
      </c>
      <c r="D101" s="1">
        <v>22.792346530316483</v>
      </c>
      <c r="I101" s="1">
        <v>0</v>
      </c>
      <c r="J101" s="1">
        <v>0</v>
      </c>
      <c r="K101" s="1">
        <v>0</v>
      </c>
    </row>
    <row r="102" spans="1:11" x14ac:dyDescent="0.15">
      <c r="A102" s="1" t="s">
        <v>107</v>
      </c>
      <c r="B102" s="1">
        <v>895.66406250000011</v>
      </c>
      <c r="D102" s="1">
        <v>22.792346530316483</v>
      </c>
      <c r="I102" s="1">
        <v>0.20476824571737334</v>
      </c>
      <c r="J102" s="1">
        <v>0.46295510011989854</v>
      </c>
      <c r="K102" s="1">
        <v>0</v>
      </c>
    </row>
  </sheetData>
  <pageMargins left="0.75" right="0.75" top="1" bottom="1" header="0.5" footer="0.5"/>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549B9-64D2-574D-99EF-9DDC90E8BAAE}">
  <sheetPr codeName="Sheet20"/>
  <dimension ref="A1:AW216"/>
  <sheetViews>
    <sheetView workbookViewId="0"/>
  </sheetViews>
  <sheetFormatPr baseColWidth="10" defaultColWidth="8" defaultRowHeight="14" x14ac:dyDescent="0.15"/>
  <cols>
    <col min="1" max="1" width="8" style="1"/>
    <col min="2" max="3" width="16.140625" style="2" customWidth="1"/>
    <col min="4" max="4" width="8" style="1"/>
    <col min="5" max="5" width="26.5703125" style="1" customWidth="1"/>
    <col min="6" max="6" width="14.85546875" style="1" customWidth="1"/>
    <col min="7" max="7" width="12.140625" style="1" customWidth="1"/>
    <col min="8" max="8" width="19.28515625" style="1" customWidth="1"/>
    <col min="9" max="9" width="53.140625" style="1" customWidth="1"/>
    <col min="10" max="10" width="23" style="1" customWidth="1"/>
    <col min="11" max="11" width="6.5703125" style="1" hidden="1" customWidth="1"/>
    <col min="12" max="12" width="25.7109375" style="1" customWidth="1"/>
    <col min="13" max="49" width="9.85546875" style="1" hidden="1" customWidth="1"/>
    <col min="50" max="50" width="9.85546875" style="1" customWidth="1"/>
    <col min="51" max="51" width="6.5703125" style="1" customWidth="1"/>
    <col min="52" max="16384" width="8" style="1"/>
  </cols>
  <sheetData>
    <row r="1" spans="1:49" x14ac:dyDescent="0.15">
      <c r="A1" s="1" t="s">
        <v>0</v>
      </c>
      <c r="B1" s="2" t="s">
        <v>1</v>
      </c>
      <c r="C1" s="2" t="s">
        <v>2</v>
      </c>
      <c r="D1" s="1" t="s">
        <v>3</v>
      </c>
      <c r="E1" s="1" t="s">
        <v>4</v>
      </c>
      <c r="F1" s="1" t="s">
        <v>5</v>
      </c>
      <c r="G1" s="1" t="s">
        <v>6</v>
      </c>
      <c r="H1" s="1" t="s">
        <v>7</v>
      </c>
      <c r="I1" s="1" t="s">
        <v>8</v>
      </c>
      <c r="J1" s="1" t="s">
        <v>9</v>
      </c>
      <c r="K1" s="1">
        <v>216</v>
      </c>
      <c r="L1" s="1" t="s">
        <v>10</v>
      </c>
      <c r="M1" s="1">
        <v>303</v>
      </c>
      <c r="N1" s="1">
        <v>2</v>
      </c>
      <c r="O1" s="1">
        <v>2</v>
      </c>
      <c r="P1" s="1">
        <v>2</v>
      </c>
      <c r="Q1" s="1">
        <v>16</v>
      </c>
      <c r="R1" s="1">
        <v>54</v>
      </c>
      <c r="S1" s="1">
        <v>54</v>
      </c>
      <c r="T1" s="1">
        <v>54</v>
      </c>
      <c r="U1" s="1">
        <v>54</v>
      </c>
      <c r="V1" s="1">
        <v>54</v>
      </c>
      <c r="W1" s="1">
        <v>54</v>
      </c>
      <c r="X1" s="1">
        <v>54</v>
      </c>
      <c r="Y1" s="1">
        <v>54</v>
      </c>
      <c r="Z1" s="1">
        <v>54</v>
      </c>
      <c r="AA1" s="1">
        <v>54</v>
      </c>
      <c r="AB1" s="1">
        <v>6</v>
      </c>
      <c r="AC1" s="1">
        <v>6</v>
      </c>
      <c r="AD1" s="1">
        <v>6</v>
      </c>
      <c r="AE1" s="1">
        <v>6</v>
      </c>
      <c r="AF1" s="1">
        <v>6</v>
      </c>
      <c r="AG1" s="1">
        <v>6</v>
      </c>
      <c r="AH1" s="1">
        <v>6</v>
      </c>
      <c r="AI1" s="1">
        <v>6</v>
      </c>
      <c r="AJ1" s="1">
        <v>6</v>
      </c>
      <c r="AK1" s="1">
        <v>6</v>
      </c>
      <c r="AL1" s="1">
        <v>6</v>
      </c>
      <c r="AM1" s="1">
        <v>6</v>
      </c>
      <c r="AN1" s="1">
        <v>6</v>
      </c>
      <c r="AO1" s="1">
        <v>6</v>
      </c>
      <c r="AP1" s="1">
        <v>6</v>
      </c>
      <c r="AQ1" s="1">
        <v>6</v>
      </c>
      <c r="AR1" s="1">
        <v>6</v>
      </c>
      <c r="AS1" s="1">
        <v>6</v>
      </c>
      <c r="AT1" s="1">
        <v>6</v>
      </c>
      <c r="AU1" s="1">
        <v>6</v>
      </c>
      <c r="AV1" s="1">
        <v>54</v>
      </c>
      <c r="AW1" s="1">
        <v>54</v>
      </c>
    </row>
    <row r="2" spans="1:49" x14ac:dyDescent="0.15">
      <c r="A2" s="1">
        <v>1</v>
      </c>
      <c r="B2" s="3">
        <v>43565.543414351851</v>
      </c>
      <c r="C2" s="3">
        <v>43565.54351851852</v>
      </c>
      <c r="D2" s="1" t="b">
        <v>1</v>
      </c>
      <c r="E2" s="1" t="s">
        <v>11</v>
      </c>
      <c r="F2" s="1" t="s">
        <v>12</v>
      </c>
      <c r="J2" s="1" t="s">
        <v>13</v>
      </c>
      <c r="K2" s="1" t="s">
        <v>14</v>
      </c>
      <c r="L2" s="1" t="s">
        <v>10</v>
      </c>
      <c r="M2" s="1" t="s">
        <v>15</v>
      </c>
      <c r="N2" s="1" t="s">
        <v>16</v>
      </c>
      <c r="O2" s="1" t="s">
        <v>17</v>
      </c>
      <c r="P2" s="1" t="s">
        <v>18</v>
      </c>
      <c r="Q2" s="1" t="s">
        <v>19</v>
      </c>
      <c r="R2" s="1" t="s">
        <v>20</v>
      </c>
      <c r="S2" s="1" t="s">
        <v>21</v>
      </c>
      <c r="T2" s="1" t="s">
        <v>22</v>
      </c>
      <c r="U2" s="1" t="s">
        <v>23</v>
      </c>
      <c r="V2" s="1" t="s">
        <v>24</v>
      </c>
      <c r="W2" s="1" t="s">
        <v>25</v>
      </c>
      <c r="X2" s="1" t="s">
        <v>26</v>
      </c>
      <c r="Y2" s="1" t="s">
        <v>27</v>
      </c>
      <c r="Z2" s="1" t="s">
        <v>28</v>
      </c>
      <c r="AA2" s="1" t="s">
        <v>29</v>
      </c>
      <c r="AB2" s="1" t="s">
        <v>30</v>
      </c>
      <c r="AC2" s="1" t="s">
        <v>31</v>
      </c>
      <c r="AD2" s="1" t="s">
        <v>32</v>
      </c>
      <c r="AE2" s="1" t="s">
        <v>33</v>
      </c>
      <c r="AF2" s="1" t="s">
        <v>34</v>
      </c>
      <c r="AG2" s="1" t="s">
        <v>35</v>
      </c>
      <c r="AH2" s="1" t="s">
        <v>36</v>
      </c>
      <c r="AI2" s="1" t="s">
        <v>37</v>
      </c>
      <c r="AJ2" s="1" t="s">
        <v>38</v>
      </c>
      <c r="AK2" s="1" t="s">
        <v>39</v>
      </c>
      <c r="AL2" s="1" t="s">
        <v>40</v>
      </c>
      <c r="AM2" s="1" t="s">
        <v>41</v>
      </c>
      <c r="AN2" s="1" t="s">
        <v>42</v>
      </c>
      <c r="AO2" s="1" t="s">
        <v>43</v>
      </c>
      <c r="AP2" s="1" t="s">
        <v>44</v>
      </c>
      <c r="AQ2" s="1" t="s">
        <v>45</v>
      </c>
      <c r="AR2" s="1" t="s">
        <v>46</v>
      </c>
      <c r="AS2" s="1" t="s">
        <v>47</v>
      </c>
      <c r="AT2" s="1" t="s">
        <v>48</v>
      </c>
      <c r="AU2" s="1" t="s">
        <v>49</v>
      </c>
      <c r="AV2" s="1" t="s">
        <v>50</v>
      </c>
      <c r="AW2" s="1" t="s">
        <v>51</v>
      </c>
    </row>
    <row r="3" spans="1:49" x14ac:dyDescent="0.15">
      <c r="A3" s="1">
        <v>2</v>
      </c>
      <c r="B3" s="3">
        <v>43565.54351851852</v>
      </c>
      <c r="C3" s="3">
        <v>43565.543541666666</v>
      </c>
      <c r="D3" s="1" t="b">
        <v>1</v>
      </c>
      <c r="E3" s="1" t="s">
        <v>11</v>
      </c>
      <c r="F3" s="1" t="s">
        <v>52</v>
      </c>
      <c r="G3" s="1" t="s">
        <v>53</v>
      </c>
      <c r="H3" s="1" t="s">
        <v>54</v>
      </c>
      <c r="I3" s="1" t="s">
        <v>55</v>
      </c>
      <c r="J3" s="1" t="s">
        <v>56</v>
      </c>
      <c r="L3" s="1" t="s">
        <v>57</v>
      </c>
    </row>
    <row r="4" spans="1:49" x14ac:dyDescent="0.15">
      <c r="A4" s="1">
        <v>3</v>
      </c>
      <c r="B4" s="3">
        <v>43565.543541666666</v>
      </c>
      <c r="C4" s="3">
        <v>43565.543541666666</v>
      </c>
      <c r="D4" s="1" t="b">
        <v>1</v>
      </c>
      <c r="E4" s="1" t="s">
        <v>58</v>
      </c>
      <c r="F4" s="1" t="s">
        <v>52</v>
      </c>
      <c r="G4" s="1" t="s">
        <v>53</v>
      </c>
      <c r="H4" s="1" t="s">
        <v>59</v>
      </c>
      <c r="I4" s="1" t="s">
        <v>55</v>
      </c>
    </row>
    <row r="5" spans="1:49" x14ac:dyDescent="0.15">
      <c r="A5" s="1">
        <v>4</v>
      </c>
      <c r="B5" s="3">
        <v>43565.543541666666</v>
      </c>
      <c r="C5" s="3">
        <v>43565.543564814812</v>
      </c>
      <c r="D5" s="1" t="b">
        <v>1</v>
      </c>
      <c r="E5" s="1" t="s">
        <v>60</v>
      </c>
      <c r="F5" s="1" t="s">
        <v>61</v>
      </c>
      <c r="G5" s="1" t="s">
        <v>53</v>
      </c>
      <c r="H5" s="1" t="s">
        <v>62</v>
      </c>
    </row>
    <row r="6" spans="1:49" x14ac:dyDescent="0.15">
      <c r="A6" s="1">
        <v>5</v>
      </c>
      <c r="B6" s="3">
        <v>43565.543564814812</v>
      </c>
      <c r="C6" s="3">
        <v>43565.543564814812</v>
      </c>
      <c r="D6" s="1" t="b">
        <v>1</v>
      </c>
      <c r="E6" s="1" t="s">
        <v>63</v>
      </c>
      <c r="F6" s="1" t="s">
        <v>52</v>
      </c>
      <c r="G6" s="1" t="s">
        <v>53</v>
      </c>
      <c r="H6" s="1" t="s">
        <v>64</v>
      </c>
      <c r="I6" s="1" t="s">
        <v>55</v>
      </c>
    </row>
    <row r="7" spans="1:49" x14ac:dyDescent="0.15">
      <c r="A7" s="1">
        <v>6</v>
      </c>
      <c r="B7" s="3">
        <v>43565.543564814812</v>
      </c>
      <c r="C7" s="3">
        <v>43565.543587962966</v>
      </c>
      <c r="D7" s="1" t="b">
        <v>1</v>
      </c>
      <c r="E7" s="1" t="s">
        <v>65</v>
      </c>
      <c r="F7" s="1" t="s">
        <v>61</v>
      </c>
      <c r="G7" s="1" t="s">
        <v>53</v>
      </c>
      <c r="H7" s="1" t="s">
        <v>66</v>
      </c>
    </row>
    <row r="8" spans="1:49" x14ac:dyDescent="0.15">
      <c r="A8" s="1">
        <v>7</v>
      </c>
      <c r="B8" s="3">
        <v>43565.543587962966</v>
      </c>
      <c r="C8" s="3">
        <v>43565.543587962966</v>
      </c>
      <c r="D8" s="1" t="b">
        <v>1</v>
      </c>
      <c r="E8" s="1" t="s">
        <v>67</v>
      </c>
      <c r="F8" s="1" t="s">
        <v>52</v>
      </c>
      <c r="G8" s="1" t="s">
        <v>53</v>
      </c>
      <c r="H8" s="1" t="s">
        <v>68</v>
      </c>
      <c r="I8" s="1" t="s">
        <v>55</v>
      </c>
    </row>
    <row r="9" spans="1:49" x14ac:dyDescent="0.15">
      <c r="A9" s="1">
        <v>8</v>
      </c>
      <c r="B9" s="3">
        <v>43565.543587962966</v>
      </c>
      <c r="C9" s="3">
        <v>43565.543611111112</v>
      </c>
      <c r="D9" s="1" t="b">
        <v>1</v>
      </c>
      <c r="E9" s="1" t="s">
        <v>69</v>
      </c>
      <c r="F9" s="1" t="s">
        <v>61</v>
      </c>
      <c r="G9" s="1" t="s">
        <v>53</v>
      </c>
      <c r="H9" s="1" t="s">
        <v>70</v>
      </c>
    </row>
    <row r="10" spans="1:49" x14ac:dyDescent="0.15">
      <c r="A10" s="1">
        <v>9</v>
      </c>
      <c r="B10" s="3">
        <v>43565.543611111112</v>
      </c>
      <c r="C10" s="3">
        <v>43565.543611111112</v>
      </c>
      <c r="D10" s="1" t="b">
        <v>1</v>
      </c>
      <c r="E10" s="1" t="s">
        <v>71</v>
      </c>
      <c r="F10" s="1" t="s">
        <v>52</v>
      </c>
      <c r="G10" s="1" t="s">
        <v>53</v>
      </c>
      <c r="H10" s="1" t="s">
        <v>72</v>
      </c>
      <c r="I10" s="1" t="s">
        <v>55</v>
      </c>
    </row>
    <row r="11" spans="1:49" x14ac:dyDescent="0.15">
      <c r="A11" s="1">
        <v>10</v>
      </c>
      <c r="B11" s="3">
        <v>43565.543611111112</v>
      </c>
      <c r="C11" s="3">
        <v>43565.543634259258</v>
      </c>
      <c r="D11" s="1" t="b">
        <v>1</v>
      </c>
      <c r="E11" s="1" t="s">
        <v>73</v>
      </c>
      <c r="F11" s="1" t="s">
        <v>61</v>
      </c>
      <c r="G11" s="1" t="s">
        <v>53</v>
      </c>
      <c r="H11" s="1" t="s">
        <v>74</v>
      </c>
    </row>
    <row r="12" spans="1:49" x14ac:dyDescent="0.15">
      <c r="A12" s="1">
        <v>11</v>
      </c>
      <c r="B12" s="3">
        <v>43565.543634259258</v>
      </c>
      <c r="C12" s="3">
        <v>43565.543634259258</v>
      </c>
      <c r="D12" s="1" t="b">
        <v>1</v>
      </c>
      <c r="E12" s="1" t="s">
        <v>75</v>
      </c>
      <c r="F12" s="1" t="s">
        <v>52</v>
      </c>
      <c r="G12" s="1" t="s">
        <v>53</v>
      </c>
      <c r="H12" s="1" t="s">
        <v>76</v>
      </c>
      <c r="I12" s="1" t="s">
        <v>55</v>
      </c>
    </row>
    <row r="13" spans="1:49" x14ac:dyDescent="0.15">
      <c r="A13" s="1">
        <v>12</v>
      </c>
      <c r="B13" s="3">
        <v>43565.543634259258</v>
      </c>
      <c r="C13" s="3">
        <v>43565.543657407405</v>
      </c>
      <c r="D13" s="1" t="b">
        <v>1</v>
      </c>
      <c r="E13" s="1" t="s">
        <v>77</v>
      </c>
      <c r="F13" s="1" t="s">
        <v>61</v>
      </c>
      <c r="G13" s="1" t="s">
        <v>53</v>
      </c>
      <c r="H13" s="1" t="s">
        <v>78</v>
      </c>
    </row>
    <row r="14" spans="1:49" x14ac:dyDescent="0.15">
      <c r="A14" s="1">
        <v>13</v>
      </c>
      <c r="B14" s="3">
        <v>43565.543657407405</v>
      </c>
      <c r="C14" s="3">
        <v>43565.543657407405</v>
      </c>
      <c r="D14" s="1" t="b">
        <v>1</v>
      </c>
      <c r="E14" s="1" t="s">
        <v>79</v>
      </c>
      <c r="F14" s="1" t="s">
        <v>52</v>
      </c>
      <c r="G14" s="1" t="s">
        <v>53</v>
      </c>
      <c r="H14" s="1" t="s">
        <v>80</v>
      </c>
      <c r="I14" s="1" t="s">
        <v>55</v>
      </c>
    </row>
    <row r="15" spans="1:49" x14ac:dyDescent="0.15">
      <c r="A15" s="1">
        <v>14</v>
      </c>
      <c r="B15" s="3">
        <v>43565.543657407405</v>
      </c>
      <c r="C15" s="3">
        <v>43565.543680555558</v>
      </c>
      <c r="D15" s="1" t="b">
        <v>1</v>
      </c>
      <c r="E15" s="1" t="s">
        <v>81</v>
      </c>
      <c r="F15" s="1" t="s">
        <v>61</v>
      </c>
      <c r="G15" s="1" t="s">
        <v>53</v>
      </c>
      <c r="H15" s="1" t="s">
        <v>82</v>
      </c>
    </row>
    <row r="16" spans="1:49" x14ac:dyDescent="0.15">
      <c r="A16" s="1">
        <v>15</v>
      </c>
      <c r="B16" s="3">
        <v>43565.543680555558</v>
      </c>
      <c r="C16" s="3">
        <v>43565.543680555558</v>
      </c>
      <c r="D16" s="1" t="b">
        <v>1</v>
      </c>
      <c r="E16" s="1" t="s">
        <v>83</v>
      </c>
      <c r="F16" s="1" t="s">
        <v>52</v>
      </c>
      <c r="G16" s="1" t="s">
        <v>53</v>
      </c>
      <c r="H16" s="1" t="s">
        <v>84</v>
      </c>
      <c r="I16" s="1" t="s">
        <v>55</v>
      </c>
    </row>
    <row r="17" spans="1:9" x14ac:dyDescent="0.15">
      <c r="A17" s="1">
        <v>16</v>
      </c>
      <c r="B17" s="3">
        <v>43565.543680555558</v>
      </c>
      <c r="C17" s="3">
        <v>43565.543703703705</v>
      </c>
      <c r="D17" s="1" t="b">
        <v>1</v>
      </c>
      <c r="E17" s="1" t="s">
        <v>85</v>
      </c>
      <c r="F17" s="1" t="s">
        <v>61</v>
      </c>
      <c r="G17" s="1" t="s">
        <v>53</v>
      </c>
      <c r="H17" s="1" t="s">
        <v>86</v>
      </c>
    </row>
    <row r="18" spans="1:9" x14ac:dyDescent="0.15">
      <c r="A18" s="1">
        <v>17</v>
      </c>
      <c r="B18" s="3">
        <v>43565.543703703705</v>
      </c>
      <c r="C18" s="3">
        <v>43565.543703703705</v>
      </c>
      <c r="D18" s="1" t="b">
        <v>1</v>
      </c>
      <c r="E18" s="1" t="s">
        <v>87</v>
      </c>
      <c r="F18" s="1" t="s">
        <v>52</v>
      </c>
      <c r="G18" s="1" t="s">
        <v>53</v>
      </c>
      <c r="H18" s="1" t="s">
        <v>88</v>
      </c>
      <c r="I18" s="1" t="s">
        <v>55</v>
      </c>
    </row>
    <row r="19" spans="1:9" x14ac:dyDescent="0.15">
      <c r="A19" s="1">
        <v>18</v>
      </c>
      <c r="B19" s="3">
        <v>43565.543703703705</v>
      </c>
      <c r="C19" s="3">
        <v>43565.543726851851</v>
      </c>
      <c r="D19" s="1" t="b">
        <v>1</v>
      </c>
      <c r="E19" s="1" t="s">
        <v>89</v>
      </c>
      <c r="F19" s="1" t="s">
        <v>61</v>
      </c>
      <c r="G19" s="1" t="s">
        <v>53</v>
      </c>
      <c r="H19" s="1" t="s">
        <v>90</v>
      </c>
    </row>
    <row r="20" spans="1:9" x14ac:dyDescent="0.15">
      <c r="A20" s="1">
        <v>19</v>
      </c>
      <c r="B20" s="3">
        <v>43565.543726851851</v>
      </c>
      <c r="C20" s="3">
        <v>43565.543726851851</v>
      </c>
      <c r="D20" s="1" t="b">
        <v>1</v>
      </c>
      <c r="E20" s="1" t="s">
        <v>91</v>
      </c>
      <c r="F20" s="1" t="s">
        <v>52</v>
      </c>
      <c r="G20" s="1" t="s">
        <v>53</v>
      </c>
      <c r="H20" s="1" t="s">
        <v>92</v>
      </c>
      <c r="I20" s="1" t="s">
        <v>55</v>
      </c>
    </row>
    <row r="21" spans="1:9" x14ac:dyDescent="0.15">
      <c r="A21" s="1">
        <v>20</v>
      </c>
      <c r="B21" s="3">
        <v>43565.543726851851</v>
      </c>
      <c r="C21" s="3">
        <v>43565.543738425928</v>
      </c>
      <c r="D21" s="1" t="b">
        <v>1</v>
      </c>
      <c r="E21" s="1" t="s">
        <v>93</v>
      </c>
      <c r="F21" s="1" t="s">
        <v>61</v>
      </c>
      <c r="G21" s="1" t="s">
        <v>53</v>
      </c>
      <c r="H21" s="1" t="s">
        <v>94</v>
      </c>
    </row>
    <row r="22" spans="1:9" x14ac:dyDescent="0.15">
      <c r="A22" s="1">
        <v>21</v>
      </c>
      <c r="B22" s="3">
        <v>43565.543738425928</v>
      </c>
      <c r="C22" s="3">
        <v>43565.543738425928</v>
      </c>
      <c r="D22" s="1" t="b">
        <v>1</v>
      </c>
      <c r="E22" s="1" t="s">
        <v>95</v>
      </c>
      <c r="F22" s="1" t="s">
        <v>52</v>
      </c>
      <c r="G22" s="1" t="s">
        <v>96</v>
      </c>
      <c r="H22" s="1" t="s">
        <v>97</v>
      </c>
      <c r="I22" s="1" t="s">
        <v>98</v>
      </c>
    </row>
    <row r="23" spans="1:9" x14ac:dyDescent="0.15">
      <c r="A23" s="1">
        <v>22</v>
      </c>
      <c r="B23" s="3">
        <v>43565.543738425928</v>
      </c>
      <c r="C23" s="3">
        <v>43565.544629629629</v>
      </c>
      <c r="D23" s="1" t="b">
        <v>1</v>
      </c>
      <c r="E23" s="1" t="s">
        <v>99</v>
      </c>
      <c r="F23" s="1" t="s">
        <v>61</v>
      </c>
      <c r="G23" s="1" t="s">
        <v>96</v>
      </c>
      <c r="H23" s="1" t="s">
        <v>100</v>
      </c>
    </row>
    <row r="24" spans="1:9" x14ac:dyDescent="0.15">
      <c r="A24" s="1">
        <v>23</v>
      </c>
      <c r="B24" s="3">
        <v>43565.544629629629</v>
      </c>
      <c r="C24" s="3">
        <v>43565.544652777775</v>
      </c>
      <c r="D24" s="1" t="b">
        <v>1</v>
      </c>
      <c r="E24" s="1" t="s">
        <v>101</v>
      </c>
      <c r="F24" s="1" t="s">
        <v>61</v>
      </c>
      <c r="H24" s="1" t="s">
        <v>100</v>
      </c>
    </row>
    <row r="25" spans="1:9" x14ac:dyDescent="0.15">
      <c r="A25" s="1">
        <v>24</v>
      </c>
      <c r="B25" s="3">
        <v>43565.544652777775</v>
      </c>
      <c r="C25" s="3">
        <v>43565.544675925928</v>
      </c>
      <c r="D25" s="1" t="b">
        <v>1</v>
      </c>
      <c r="E25" s="1" t="s">
        <v>102</v>
      </c>
      <c r="F25" s="1" t="s">
        <v>52</v>
      </c>
      <c r="G25" s="1" t="s">
        <v>103</v>
      </c>
      <c r="H25" s="1" t="s">
        <v>104</v>
      </c>
      <c r="I25" s="1" t="s">
        <v>105</v>
      </c>
    </row>
    <row r="26" spans="1:9" x14ac:dyDescent="0.15">
      <c r="A26" s="1">
        <v>25</v>
      </c>
      <c r="B26" s="3">
        <v>43565.544675925928</v>
      </c>
      <c r="C26" s="3">
        <v>43565.544675925928</v>
      </c>
      <c r="D26" s="1" t="b">
        <v>1</v>
      </c>
      <c r="E26" s="1" t="s">
        <v>106</v>
      </c>
      <c r="F26" s="1" t="s">
        <v>52</v>
      </c>
      <c r="G26" s="1" t="s">
        <v>107</v>
      </c>
      <c r="H26" s="1" t="s">
        <v>108</v>
      </c>
      <c r="I26" s="1" t="s">
        <v>109</v>
      </c>
    </row>
    <row r="27" spans="1:9" x14ac:dyDescent="0.15">
      <c r="A27" s="1">
        <v>26</v>
      </c>
      <c r="B27" s="3">
        <v>43565.544675925928</v>
      </c>
      <c r="C27" s="3">
        <v>43565.544687499998</v>
      </c>
      <c r="D27" s="1" t="b">
        <v>1</v>
      </c>
      <c r="E27" s="1" t="s">
        <v>110</v>
      </c>
      <c r="F27" s="1" t="s">
        <v>61</v>
      </c>
      <c r="G27" s="1" t="s">
        <v>107</v>
      </c>
      <c r="H27" s="1" t="s">
        <v>111</v>
      </c>
    </row>
    <row r="28" spans="1:9" x14ac:dyDescent="0.15">
      <c r="A28" s="1">
        <v>27</v>
      </c>
      <c r="B28" s="3">
        <v>43565.544687499998</v>
      </c>
      <c r="C28" s="3">
        <v>43565.544687499998</v>
      </c>
      <c r="D28" s="1" t="b">
        <v>1</v>
      </c>
      <c r="E28" s="1" t="s">
        <v>112</v>
      </c>
      <c r="F28" s="1" t="s">
        <v>52</v>
      </c>
      <c r="G28" s="1" t="s">
        <v>113</v>
      </c>
      <c r="H28" s="1" t="s">
        <v>114</v>
      </c>
      <c r="I28" s="1" t="s">
        <v>115</v>
      </c>
    </row>
    <row r="29" spans="1:9" x14ac:dyDescent="0.15">
      <c r="A29" s="1">
        <v>28</v>
      </c>
      <c r="B29" s="3">
        <v>43565.544687499998</v>
      </c>
      <c r="C29" s="3">
        <v>43565.544699074075</v>
      </c>
      <c r="D29" s="1" t="b">
        <v>1</v>
      </c>
      <c r="E29" s="1" t="s">
        <v>116</v>
      </c>
      <c r="F29" s="1" t="s">
        <v>61</v>
      </c>
      <c r="G29" s="1" t="s">
        <v>113</v>
      </c>
      <c r="H29" s="1" t="s">
        <v>117</v>
      </c>
    </row>
    <row r="30" spans="1:9" x14ac:dyDescent="0.15">
      <c r="A30" s="1">
        <v>29</v>
      </c>
      <c r="B30" s="3">
        <v>43565.544699074075</v>
      </c>
      <c r="C30" s="3">
        <v>43565.544699074075</v>
      </c>
      <c r="D30" s="1" t="b">
        <v>1</v>
      </c>
      <c r="E30" s="1" t="s">
        <v>118</v>
      </c>
      <c r="F30" s="1" t="s">
        <v>52</v>
      </c>
      <c r="G30" s="1" t="s">
        <v>107</v>
      </c>
      <c r="H30" s="1" t="s">
        <v>119</v>
      </c>
      <c r="I30" s="1" t="s">
        <v>109</v>
      </c>
    </row>
    <row r="31" spans="1:9" x14ac:dyDescent="0.15">
      <c r="A31" s="1">
        <v>30</v>
      </c>
      <c r="B31" s="3">
        <v>43565.544699074075</v>
      </c>
      <c r="C31" s="3">
        <v>43565.544710648152</v>
      </c>
      <c r="D31" s="1" t="b">
        <v>1</v>
      </c>
      <c r="E31" s="1" t="s">
        <v>120</v>
      </c>
      <c r="F31" s="1" t="s">
        <v>61</v>
      </c>
      <c r="G31" s="1" t="s">
        <v>107</v>
      </c>
      <c r="H31" s="1" t="s">
        <v>121</v>
      </c>
    </row>
    <row r="32" spans="1:9" x14ac:dyDescent="0.15">
      <c r="A32" s="1">
        <v>31</v>
      </c>
      <c r="B32" s="3">
        <v>43565.544710648152</v>
      </c>
      <c r="C32" s="3">
        <v>43565.544710648152</v>
      </c>
      <c r="D32" s="1" t="b">
        <v>1</v>
      </c>
      <c r="E32" s="1" t="s">
        <v>122</v>
      </c>
      <c r="F32" s="1" t="s">
        <v>52</v>
      </c>
      <c r="G32" s="1" t="s">
        <v>113</v>
      </c>
      <c r="H32" s="1" t="s">
        <v>123</v>
      </c>
      <c r="I32" s="1" t="s">
        <v>115</v>
      </c>
    </row>
    <row r="33" spans="1:9" x14ac:dyDescent="0.15">
      <c r="A33" s="1">
        <v>32</v>
      </c>
      <c r="B33" s="3">
        <v>43565.544710648152</v>
      </c>
      <c r="C33" s="3">
        <v>43565.544722222221</v>
      </c>
      <c r="D33" s="1" t="b">
        <v>1</v>
      </c>
      <c r="E33" s="1" t="s">
        <v>124</v>
      </c>
      <c r="F33" s="1" t="s">
        <v>61</v>
      </c>
      <c r="G33" s="1" t="s">
        <v>113</v>
      </c>
      <c r="H33" s="1" t="s">
        <v>125</v>
      </c>
    </row>
    <row r="34" spans="1:9" x14ac:dyDescent="0.15">
      <c r="A34" s="1">
        <v>33</v>
      </c>
      <c r="B34" s="3">
        <v>43565.544722222221</v>
      </c>
      <c r="C34" s="3">
        <v>43565.544722222221</v>
      </c>
      <c r="D34" s="1" t="b">
        <v>1</v>
      </c>
      <c r="E34" s="1" t="s">
        <v>126</v>
      </c>
      <c r="F34" s="1" t="s">
        <v>52</v>
      </c>
      <c r="G34" s="1" t="s">
        <v>107</v>
      </c>
      <c r="H34" s="1" t="s">
        <v>127</v>
      </c>
      <c r="I34" s="1" t="s">
        <v>109</v>
      </c>
    </row>
    <row r="35" spans="1:9" x14ac:dyDescent="0.15">
      <c r="A35" s="1">
        <v>34</v>
      </c>
      <c r="B35" s="3">
        <v>43565.544722222221</v>
      </c>
      <c r="C35" s="3">
        <v>43565.544733796298</v>
      </c>
      <c r="D35" s="1" t="b">
        <v>1</v>
      </c>
      <c r="E35" s="1" t="s">
        <v>128</v>
      </c>
      <c r="F35" s="1" t="s">
        <v>61</v>
      </c>
      <c r="G35" s="1" t="s">
        <v>107</v>
      </c>
      <c r="H35" s="1" t="s">
        <v>129</v>
      </c>
    </row>
    <row r="36" spans="1:9" x14ac:dyDescent="0.15">
      <c r="A36" s="1">
        <v>35</v>
      </c>
      <c r="B36" s="3">
        <v>43565.544733796298</v>
      </c>
      <c r="C36" s="3">
        <v>43565.544733796298</v>
      </c>
      <c r="D36" s="1" t="b">
        <v>1</v>
      </c>
      <c r="E36" s="1" t="s">
        <v>130</v>
      </c>
      <c r="F36" s="1" t="s">
        <v>52</v>
      </c>
      <c r="G36" s="1" t="s">
        <v>113</v>
      </c>
      <c r="H36" s="1" t="s">
        <v>131</v>
      </c>
      <c r="I36" s="1" t="s">
        <v>115</v>
      </c>
    </row>
    <row r="37" spans="1:9" x14ac:dyDescent="0.15">
      <c r="A37" s="1">
        <v>36</v>
      </c>
      <c r="B37" s="3">
        <v>43565.544733796298</v>
      </c>
      <c r="C37" s="3">
        <v>43565.544745370367</v>
      </c>
      <c r="D37" s="1" t="b">
        <v>1</v>
      </c>
      <c r="E37" s="1" t="s">
        <v>132</v>
      </c>
      <c r="F37" s="1" t="s">
        <v>61</v>
      </c>
      <c r="G37" s="1" t="s">
        <v>113</v>
      </c>
      <c r="H37" s="1" t="s">
        <v>133</v>
      </c>
    </row>
    <row r="38" spans="1:9" x14ac:dyDescent="0.15">
      <c r="A38" s="1">
        <v>37</v>
      </c>
      <c r="B38" s="3">
        <v>43565.544745370367</v>
      </c>
      <c r="C38" s="3">
        <v>43565.544745370367</v>
      </c>
      <c r="D38" s="1" t="b">
        <v>1</v>
      </c>
      <c r="E38" s="1" t="s">
        <v>134</v>
      </c>
      <c r="F38" s="1" t="s">
        <v>52</v>
      </c>
      <c r="G38" s="1" t="s">
        <v>107</v>
      </c>
      <c r="H38" s="1" t="s">
        <v>135</v>
      </c>
      <c r="I38" s="1" t="s">
        <v>109</v>
      </c>
    </row>
    <row r="39" spans="1:9" x14ac:dyDescent="0.15">
      <c r="A39" s="1">
        <v>38</v>
      </c>
      <c r="B39" s="3">
        <v>43565.544745370367</v>
      </c>
      <c r="C39" s="3">
        <v>43565.544756944444</v>
      </c>
      <c r="D39" s="1" t="b">
        <v>1</v>
      </c>
      <c r="E39" s="1" t="s">
        <v>136</v>
      </c>
      <c r="F39" s="1" t="s">
        <v>61</v>
      </c>
      <c r="G39" s="1" t="s">
        <v>107</v>
      </c>
      <c r="H39" s="1" t="s">
        <v>137</v>
      </c>
    </row>
    <row r="40" spans="1:9" x14ac:dyDescent="0.15">
      <c r="A40" s="1">
        <v>39</v>
      </c>
      <c r="B40" s="3">
        <v>43565.544756944444</v>
      </c>
      <c r="C40" s="3">
        <v>43565.544756944444</v>
      </c>
      <c r="D40" s="1" t="b">
        <v>1</v>
      </c>
      <c r="E40" s="1" t="s">
        <v>138</v>
      </c>
      <c r="F40" s="1" t="s">
        <v>52</v>
      </c>
      <c r="G40" s="1" t="s">
        <v>113</v>
      </c>
      <c r="H40" s="1" t="s">
        <v>139</v>
      </c>
      <c r="I40" s="1" t="s">
        <v>115</v>
      </c>
    </row>
    <row r="41" spans="1:9" x14ac:dyDescent="0.15">
      <c r="A41" s="1">
        <v>40</v>
      </c>
      <c r="B41" s="3">
        <v>43565.544756944444</v>
      </c>
      <c r="C41" s="3">
        <v>43565.544768518521</v>
      </c>
      <c r="D41" s="1" t="b">
        <v>1</v>
      </c>
      <c r="E41" s="1" t="s">
        <v>140</v>
      </c>
      <c r="F41" s="1" t="s">
        <v>61</v>
      </c>
      <c r="G41" s="1" t="s">
        <v>113</v>
      </c>
      <c r="H41" s="1" t="s">
        <v>141</v>
      </c>
    </row>
    <row r="42" spans="1:9" x14ac:dyDescent="0.15">
      <c r="A42" s="1">
        <v>41</v>
      </c>
      <c r="B42" s="3">
        <v>43565.544768518521</v>
      </c>
      <c r="C42" s="3">
        <v>43565.544768518521</v>
      </c>
      <c r="D42" s="1" t="b">
        <v>1</v>
      </c>
      <c r="E42" s="1" t="s">
        <v>142</v>
      </c>
      <c r="F42" s="1" t="s">
        <v>52</v>
      </c>
      <c r="G42" s="1" t="s">
        <v>107</v>
      </c>
      <c r="H42" s="1" t="s">
        <v>143</v>
      </c>
      <c r="I42" s="1" t="s">
        <v>109</v>
      </c>
    </row>
    <row r="43" spans="1:9" x14ac:dyDescent="0.15">
      <c r="A43" s="1">
        <v>42</v>
      </c>
      <c r="B43" s="3">
        <v>43565.544768518521</v>
      </c>
      <c r="C43" s="3">
        <v>43565.544791666667</v>
      </c>
      <c r="D43" s="1" t="b">
        <v>1</v>
      </c>
      <c r="E43" s="1" t="s">
        <v>144</v>
      </c>
      <c r="F43" s="1" t="s">
        <v>61</v>
      </c>
      <c r="G43" s="1" t="s">
        <v>107</v>
      </c>
      <c r="H43" s="1" t="s">
        <v>145</v>
      </c>
    </row>
    <row r="44" spans="1:9" x14ac:dyDescent="0.15">
      <c r="A44" s="1">
        <v>43</v>
      </c>
      <c r="B44" s="3">
        <v>43565.544791666667</v>
      </c>
      <c r="C44" s="3">
        <v>43565.544791666667</v>
      </c>
      <c r="D44" s="1" t="b">
        <v>1</v>
      </c>
      <c r="E44" s="1" t="s">
        <v>146</v>
      </c>
      <c r="F44" s="1" t="s">
        <v>52</v>
      </c>
      <c r="G44" s="1" t="s">
        <v>113</v>
      </c>
      <c r="H44" s="1" t="s">
        <v>147</v>
      </c>
      <c r="I44" s="1" t="s">
        <v>115</v>
      </c>
    </row>
    <row r="45" spans="1:9" x14ac:dyDescent="0.15">
      <c r="A45" s="1">
        <v>44</v>
      </c>
      <c r="B45" s="3">
        <v>43565.544791666667</v>
      </c>
      <c r="C45" s="3">
        <v>43565.544803240744</v>
      </c>
      <c r="D45" s="1" t="b">
        <v>1</v>
      </c>
      <c r="E45" s="1" t="s">
        <v>148</v>
      </c>
      <c r="F45" s="1" t="s">
        <v>61</v>
      </c>
      <c r="G45" s="1" t="s">
        <v>113</v>
      </c>
      <c r="H45" s="1" t="s">
        <v>149</v>
      </c>
    </row>
    <row r="46" spans="1:9" x14ac:dyDescent="0.15">
      <c r="A46" s="1">
        <v>45</v>
      </c>
      <c r="B46" s="3">
        <v>43565.544803240744</v>
      </c>
      <c r="C46" s="3">
        <v>43565.544803240744</v>
      </c>
      <c r="D46" s="1" t="b">
        <v>1</v>
      </c>
      <c r="E46" s="1" t="s">
        <v>150</v>
      </c>
      <c r="F46" s="1" t="s">
        <v>52</v>
      </c>
      <c r="G46" s="1" t="s">
        <v>107</v>
      </c>
      <c r="H46" s="1" t="s">
        <v>151</v>
      </c>
      <c r="I46" s="1" t="s">
        <v>109</v>
      </c>
    </row>
    <row r="47" spans="1:9" x14ac:dyDescent="0.15">
      <c r="A47" s="1">
        <v>46</v>
      </c>
      <c r="B47" s="3">
        <v>43565.544803240744</v>
      </c>
      <c r="C47" s="3">
        <v>43565.544814814813</v>
      </c>
      <c r="D47" s="1" t="b">
        <v>1</v>
      </c>
      <c r="E47" s="1" t="s">
        <v>152</v>
      </c>
      <c r="F47" s="1" t="s">
        <v>61</v>
      </c>
      <c r="G47" s="1" t="s">
        <v>107</v>
      </c>
      <c r="H47" s="1" t="s">
        <v>153</v>
      </c>
    </row>
    <row r="48" spans="1:9" x14ac:dyDescent="0.15">
      <c r="A48" s="1">
        <v>47</v>
      </c>
      <c r="B48" s="3">
        <v>43565.544814814813</v>
      </c>
      <c r="C48" s="3">
        <v>43565.544814814813</v>
      </c>
      <c r="D48" s="1" t="b">
        <v>1</v>
      </c>
      <c r="E48" s="1" t="s">
        <v>154</v>
      </c>
      <c r="F48" s="1" t="s">
        <v>52</v>
      </c>
      <c r="G48" s="1" t="s">
        <v>113</v>
      </c>
      <c r="H48" s="1" t="s">
        <v>155</v>
      </c>
      <c r="I48" s="1" t="s">
        <v>115</v>
      </c>
    </row>
    <row r="49" spans="1:9" x14ac:dyDescent="0.15">
      <c r="A49" s="1">
        <v>48</v>
      </c>
      <c r="B49" s="3">
        <v>43565.544814814813</v>
      </c>
      <c r="C49" s="3">
        <v>43565.54482638889</v>
      </c>
      <c r="D49" s="1" t="b">
        <v>1</v>
      </c>
      <c r="E49" s="1" t="s">
        <v>156</v>
      </c>
      <c r="F49" s="1" t="s">
        <v>61</v>
      </c>
      <c r="G49" s="1" t="s">
        <v>113</v>
      </c>
      <c r="H49" s="1" t="s">
        <v>157</v>
      </c>
    </row>
    <row r="50" spans="1:9" x14ac:dyDescent="0.15">
      <c r="A50" s="1">
        <v>49</v>
      </c>
      <c r="B50" s="3">
        <v>43565.54482638889</v>
      </c>
      <c r="C50" s="3">
        <v>43565.54482638889</v>
      </c>
      <c r="D50" s="1" t="b">
        <v>1</v>
      </c>
      <c r="E50" s="1" t="s">
        <v>158</v>
      </c>
      <c r="F50" s="1" t="s">
        <v>52</v>
      </c>
      <c r="G50" s="1" t="s">
        <v>107</v>
      </c>
      <c r="H50" s="1" t="s">
        <v>159</v>
      </c>
      <c r="I50" s="1" t="s">
        <v>109</v>
      </c>
    </row>
    <row r="51" spans="1:9" x14ac:dyDescent="0.15">
      <c r="A51" s="1">
        <v>50</v>
      </c>
      <c r="B51" s="3">
        <v>43565.54482638889</v>
      </c>
      <c r="C51" s="3">
        <v>43565.54483796296</v>
      </c>
      <c r="D51" s="1" t="b">
        <v>1</v>
      </c>
      <c r="E51" s="1" t="s">
        <v>160</v>
      </c>
      <c r="F51" s="1" t="s">
        <v>61</v>
      </c>
      <c r="G51" s="1" t="s">
        <v>107</v>
      </c>
      <c r="H51" s="1" t="s">
        <v>161</v>
      </c>
    </row>
    <row r="52" spans="1:9" x14ac:dyDescent="0.15">
      <c r="A52" s="1">
        <v>51</v>
      </c>
      <c r="B52" s="3">
        <v>43565.54483796296</v>
      </c>
      <c r="C52" s="3">
        <v>43565.54483796296</v>
      </c>
      <c r="D52" s="1" t="b">
        <v>1</v>
      </c>
      <c r="E52" s="1" t="s">
        <v>162</v>
      </c>
      <c r="F52" s="1" t="s">
        <v>52</v>
      </c>
      <c r="G52" s="1" t="s">
        <v>113</v>
      </c>
      <c r="H52" s="1" t="s">
        <v>163</v>
      </c>
      <c r="I52" s="1" t="s">
        <v>115</v>
      </c>
    </row>
    <row r="53" spans="1:9" x14ac:dyDescent="0.15">
      <c r="A53" s="1">
        <v>52</v>
      </c>
      <c r="B53" s="3">
        <v>43565.54483796296</v>
      </c>
      <c r="C53" s="3">
        <v>43565.544849537036</v>
      </c>
      <c r="D53" s="1" t="b">
        <v>1</v>
      </c>
      <c r="E53" s="1" t="s">
        <v>164</v>
      </c>
      <c r="F53" s="1" t="s">
        <v>61</v>
      </c>
      <c r="G53" s="1" t="s">
        <v>113</v>
      </c>
      <c r="H53" s="1" t="s">
        <v>165</v>
      </c>
    </row>
    <row r="54" spans="1:9" x14ac:dyDescent="0.15">
      <c r="A54" s="1">
        <v>53</v>
      </c>
      <c r="B54" s="3">
        <v>43565.544849537036</v>
      </c>
      <c r="C54" s="3">
        <v>43565.544849537036</v>
      </c>
      <c r="D54" s="1" t="b">
        <v>1</v>
      </c>
      <c r="E54" s="1" t="s">
        <v>166</v>
      </c>
      <c r="F54" s="1" t="s">
        <v>52</v>
      </c>
      <c r="G54" s="1" t="s">
        <v>107</v>
      </c>
      <c r="H54" s="1" t="s">
        <v>167</v>
      </c>
      <c r="I54" s="1" t="s">
        <v>109</v>
      </c>
    </row>
    <row r="55" spans="1:9" x14ac:dyDescent="0.15">
      <c r="A55" s="1">
        <v>54</v>
      </c>
      <c r="B55" s="3">
        <v>43565.544849537036</v>
      </c>
      <c r="C55" s="3">
        <v>43565.544861111113</v>
      </c>
      <c r="D55" s="1" t="b">
        <v>1</v>
      </c>
      <c r="E55" s="1" t="s">
        <v>168</v>
      </c>
      <c r="F55" s="1" t="s">
        <v>61</v>
      </c>
      <c r="G55" s="1" t="s">
        <v>107</v>
      </c>
      <c r="H55" s="1" t="s">
        <v>169</v>
      </c>
    </row>
    <row r="56" spans="1:9" x14ac:dyDescent="0.15">
      <c r="A56" s="1">
        <v>55</v>
      </c>
      <c r="B56" s="3">
        <v>43565.544861111113</v>
      </c>
      <c r="C56" s="3">
        <v>43565.544861111113</v>
      </c>
      <c r="D56" s="1" t="b">
        <v>1</v>
      </c>
      <c r="E56" s="1" t="s">
        <v>170</v>
      </c>
      <c r="F56" s="1" t="s">
        <v>52</v>
      </c>
      <c r="G56" s="1" t="s">
        <v>113</v>
      </c>
      <c r="H56" s="1" t="s">
        <v>171</v>
      </c>
      <c r="I56" s="1" t="s">
        <v>115</v>
      </c>
    </row>
    <row r="57" spans="1:9" x14ac:dyDescent="0.15">
      <c r="A57" s="1">
        <v>56</v>
      </c>
      <c r="B57" s="3">
        <v>43565.544861111113</v>
      </c>
      <c r="C57" s="3">
        <v>43565.544872685183</v>
      </c>
      <c r="D57" s="1" t="b">
        <v>1</v>
      </c>
      <c r="E57" s="1" t="s">
        <v>172</v>
      </c>
      <c r="F57" s="1" t="s">
        <v>61</v>
      </c>
      <c r="G57" s="1" t="s">
        <v>113</v>
      </c>
      <c r="H57" s="1" t="s">
        <v>173</v>
      </c>
    </row>
    <row r="58" spans="1:9" x14ac:dyDescent="0.15">
      <c r="A58" s="1">
        <v>57</v>
      </c>
      <c r="B58" s="3">
        <v>43565.544872685183</v>
      </c>
      <c r="C58" s="3">
        <v>43565.544872685183</v>
      </c>
      <c r="D58" s="1" t="b">
        <v>1</v>
      </c>
      <c r="E58" s="1" t="s">
        <v>174</v>
      </c>
      <c r="F58" s="1" t="s">
        <v>52</v>
      </c>
      <c r="G58" s="1" t="s">
        <v>107</v>
      </c>
      <c r="H58" s="1" t="s">
        <v>175</v>
      </c>
      <c r="I58" s="1" t="s">
        <v>109</v>
      </c>
    </row>
    <row r="59" spans="1:9" x14ac:dyDescent="0.15">
      <c r="A59" s="1">
        <v>58</v>
      </c>
      <c r="B59" s="3">
        <v>43565.544872685183</v>
      </c>
      <c r="C59" s="3">
        <v>43565.54488425926</v>
      </c>
      <c r="D59" s="1" t="b">
        <v>1</v>
      </c>
      <c r="E59" s="1" t="s">
        <v>176</v>
      </c>
      <c r="F59" s="1" t="s">
        <v>61</v>
      </c>
      <c r="G59" s="1" t="s">
        <v>107</v>
      </c>
      <c r="H59" s="1" t="s">
        <v>177</v>
      </c>
    </row>
    <row r="60" spans="1:9" x14ac:dyDescent="0.15">
      <c r="A60" s="1">
        <v>59</v>
      </c>
      <c r="B60" s="3">
        <v>43565.54488425926</v>
      </c>
      <c r="C60" s="3">
        <v>43565.54488425926</v>
      </c>
      <c r="D60" s="1" t="b">
        <v>1</v>
      </c>
      <c r="E60" s="1" t="s">
        <v>178</v>
      </c>
      <c r="F60" s="1" t="s">
        <v>52</v>
      </c>
      <c r="G60" s="1" t="s">
        <v>113</v>
      </c>
      <c r="H60" s="1" t="s">
        <v>179</v>
      </c>
      <c r="I60" s="1" t="s">
        <v>115</v>
      </c>
    </row>
    <row r="61" spans="1:9" x14ac:dyDescent="0.15">
      <c r="A61" s="1">
        <v>60</v>
      </c>
      <c r="B61" s="3">
        <v>43565.54488425926</v>
      </c>
      <c r="C61" s="3">
        <v>43565.544907407406</v>
      </c>
      <c r="D61" s="1" t="b">
        <v>1</v>
      </c>
      <c r="E61" s="1" t="s">
        <v>180</v>
      </c>
      <c r="F61" s="1" t="s">
        <v>61</v>
      </c>
      <c r="G61" s="1" t="s">
        <v>113</v>
      </c>
      <c r="H61" s="1" t="s">
        <v>181</v>
      </c>
    </row>
    <row r="62" spans="1:9" x14ac:dyDescent="0.15">
      <c r="A62" s="1">
        <v>61</v>
      </c>
      <c r="B62" s="3">
        <v>43565.544907407406</v>
      </c>
      <c r="C62" s="3">
        <v>43565.544907407406</v>
      </c>
      <c r="D62" s="1" t="b">
        <v>1</v>
      </c>
      <c r="E62" s="1" t="s">
        <v>182</v>
      </c>
      <c r="F62" s="1" t="s">
        <v>52</v>
      </c>
      <c r="G62" s="1" t="s">
        <v>107</v>
      </c>
      <c r="H62" s="1" t="s">
        <v>183</v>
      </c>
      <c r="I62" s="1" t="s">
        <v>109</v>
      </c>
    </row>
    <row r="63" spans="1:9" x14ac:dyDescent="0.15">
      <c r="A63" s="1">
        <v>62</v>
      </c>
      <c r="B63" s="3">
        <v>43565.544907407406</v>
      </c>
      <c r="C63" s="3">
        <v>43565.544918981483</v>
      </c>
      <c r="D63" s="1" t="b">
        <v>1</v>
      </c>
      <c r="E63" s="1" t="s">
        <v>184</v>
      </c>
      <c r="F63" s="1" t="s">
        <v>61</v>
      </c>
      <c r="G63" s="1" t="s">
        <v>107</v>
      </c>
      <c r="H63" s="1" t="s">
        <v>185</v>
      </c>
    </row>
    <row r="64" spans="1:9" x14ac:dyDescent="0.15">
      <c r="A64" s="1">
        <v>63</v>
      </c>
      <c r="B64" s="3">
        <v>43565.544918981483</v>
      </c>
      <c r="C64" s="3">
        <v>43565.544918981483</v>
      </c>
      <c r="D64" s="1" t="b">
        <v>1</v>
      </c>
      <c r="E64" s="1" t="s">
        <v>186</v>
      </c>
      <c r="F64" s="1" t="s">
        <v>52</v>
      </c>
      <c r="G64" s="1" t="s">
        <v>113</v>
      </c>
      <c r="H64" s="1" t="s">
        <v>187</v>
      </c>
      <c r="I64" s="1" t="s">
        <v>115</v>
      </c>
    </row>
    <row r="65" spans="1:9" x14ac:dyDescent="0.15">
      <c r="A65" s="1">
        <v>64</v>
      </c>
      <c r="B65" s="3">
        <v>43565.544918981483</v>
      </c>
      <c r="C65" s="3">
        <v>43565.544930555552</v>
      </c>
      <c r="D65" s="1" t="b">
        <v>1</v>
      </c>
      <c r="E65" s="1" t="s">
        <v>188</v>
      </c>
      <c r="F65" s="1" t="s">
        <v>61</v>
      </c>
      <c r="G65" s="1" t="s">
        <v>113</v>
      </c>
      <c r="H65" s="1" t="s">
        <v>189</v>
      </c>
    </row>
    <row r="66" spans="1:9" x14ac:dyDescent="0.15">
      <c r="A66" s="1">
        <v>65</v>
      </c>
      <c r="B66" s="3">
        <v>43565.544930555552</v>
      </c>
      <c r="C66" s="3">
        <v>43565.544930555552</v>
      </c>
      <c r="D66" s="1" t="b">
        <v>1</v>
      </c>
      <c r="E66" s="1" t="s">
        <v>190</v>
      </c>
      <c r="F66" s="1" t="s">
        <v>52</v>
      </c>
      <c r="G66" s="1" t="s">
        <v>107</v>
      </c>
      <c r="H66" s="1" t="s">
        <v>191</v>
      </c>
      <c r="I66" s="1" t="s">
        <v>109</v>
      </c>
    </row>
    <row r="67" spans="1:9" x14ac:dyDescent="0.15">
      <c r="A67" s="1">
        <v>66</v>
      </c>
      <c r="B67" s="3">
        <v>43565.544930555552</v>
      </c>
      <c r="C67" s="3">
        <v>43565.544942129629</v>
      </c>
      <c r="D67" s="1" t="b">
        <v>1</v>
      </c>
      <c r="E67" s="1" t="s">
        <v>192</v>
      </c>
      <c r="F67" s="1" t="s">
        <v>61</v>
      </c>
      <c r="G67" s="1" t="s">
        <v>107</v>
      </c>
      <c r="H67" s="1" t="s">
        <v>193</v>
      </c>
    </row>
    <row r="68" spans="1:9" x14ac:dyDescent="0.15">
      <c r="A68" s="1">
        <v>67</v>
      </c>
      <c r="B68" s="3">
        <v>43565.544942129629</v>
      </c>
      <c r="C68" s="3">
        <v>43565.544953703706</v>
      </c>
      <c r="D68" s="1" t="b">
        <v>1</v>
      </c>
      <c r="E68" s="1" t="s">
        <v>194</v>
      </c>
      <c r="F68" s="1" t="s">
        <v>52</v>
      </c>
      <c r="G68" s="1" t="s">
        <v>113</v>
      </c>
      <c r="H68" s="1" t="s">
        <v>195</v>
      </c>
      <c r="I68" s="1" t="s">
        <v>115</v>
      </c>
    </row>
    <row r="69" spans="1:9" x14ac:dyDescent="0.15">
      <c r="A69" s="1">
        <v>68</v>
      </c>
      <c r="B69" s="3">
        <v>43565.544953703706</v>
      </c>
      <c r="C69" s="3">
        <v>43565.544965277775</v>
      </c>
      <c r="D69" s="1" t="b">
        <v>1</v>
      </c>
      <c r="E69" s="1" t="s">
        <v>196</v>
      </c>
      <c r="F69" s="1" t="s">
        <v>61</v>
      </c>
      <c r="G69" s="1" t="s">
        <v>113</v>
      </c>
      <c r="H69" s="1" t="s">
        <v>197</v>
      </c>
    </row>
    <row r="70" spans="1:9" x14ac:dyDescent="0.15">
      <c r="A70" s="1">
        <v>69</v>
      </c>
      <c r="B70" s="3">
        <v>43565.544965277775</v>
      </c>
      <c r="C70" s="3">
        <v>43565.544965277775</v>
      </c>
      <c r="D70" s="1" t="b">
        <v>1</v>
      </c>
      <c r="E70" s="1" t="s">
        <v>198</v>
      </c>
      <c r="F70" s="1" t="s">
        <v>52</v>
      </c>
      <c r="G70" s="1" t="s">
        <v>107</v>
      </c>
      <c r="H70" s="1" t="s">
        <v>199</v>
      </c>
      <c r="I70" s="1" t="s">
        <v>109</v>
      </c>
    </row>
    <row r="71" spans="1:9" x14ac:dyDescent="0.15">
      <c r="A71" s="1">
        <v>70</v>
      </c>
      <c r="B71" s="3">
        <v>43565.544965277775</v>
      </c>
      <c r="C71" s="3">
        <v>43565.544976851852</v>
      </c>
      <c r="D71" s="1" t="b">
        <v>1</v>
      </c>
      <c r="E71" s="1" t="s">
        <v>200</v>
      </c>
      <c r="F71" s="1" t="s">
        <v>61</v>
      </c>
      <c r="G71" s="1" t="s">
        <v>107</v>
      </c>
      <c r="H71" s="1" t="s">
        <v>201</v>
      </c>
    </row>
    <row r="72" spans="1:9" x14ac:dyDescent="0.15">
      <c r="A72" s="1">
        <v>71</v>
      </c>
      <c r="B72" s="3">
        <v>43565.544976851852</v>
      </c>
      <c r="C72" s="3">
        <v>43565.544976851852</v>
      </c>
      <c r="D72" s="1" t="b">
        <v>1</v>
      </c>
      <c r="E72" s="1" t="s">
        <v>202</v>
      </c>
      <c r="F72" s="1" t="s">
        <v>52</v>
      </c>
      <c r="G72" s="1" t="s">
        <v>113</v>
      </c>
      <c r="H72" s="1" t="s">
        <v>203</v>
      </c>
      <c r="I72" s="1" t="s">
        <v>115</v>
      </c>
    </row>
    <row r="73" spans="1:9" x14ac:dyDescent="0.15">
      <c r="A73" s="1">
        <v>72</v>
      </c>
      <c r="B73" s="3">
        <v>43565.544976851852</v>
      </c>
      <c r="C73" s="3">
        <v>43565.544988425929</v>
      </c>
      <c r="D73" s="1" t="b">
        <v>1</v>
      </c>
      <c r="E73" s="1" t="s">
        <v>204</v>
      </c>
      <c r="F73" s="1" t="s">
        <v>61</v>
      </c>
      <c r="G73" s="1" t="s">
        <v>113</v>
      </c>
      <c r="H73" s="1" t="s">
        <v>205</v>
      </c>
    </row>
    <row r="74" spans="1:9" x14ac:dyDescent="0.15">
      <c r="A74" s="1">
        <v>73</v>
      </c>
      <c r="B74" s="3">
        <v>43565.544988425929</v>
      </c>
      <c r="C74" s="3">
        <v>43565.544988425929</v>
      </c>
      <c r="D74" s="1" t="b">
        <v>1</v>
      </c>
      <c r="E74" s="1" t="s">
        <v>206</v>
      </c>
      <c r="F74" s="1" t="s">
        <v>52</v>
      </c>
      <c r="G74" s="1" t="s">
        <v>107</v>
      </c>
      <c r="H74" s="1" t="s">
        <v>207</v>
      </c>
      <c r="I74" s="1" t="s">
        <v>109</v>
      </c>
    </row>
    <row r="75" spans="1:9" x14ac:dyDescent="0.15">
      <c r="A75" s="1">
        <v>74</v>
      </c>
      <c r="B75" s="3">
        <v>43565.544988425929</v>
      </c>
      <c r="C75" s="3">
        <v>43565.545011574075</v>
      </c>
      <c r="D75" s="1" t="b">
        <v>1</v>
      </c>
      <c r="E75" s="1" t="s">
        <v>208</v>
      </c>
      <c r="F75" s="1" t="s">
        <v>61</v>
      </c>
      <c r="G75" s="1" t="s">
        <v>107</v>
      </c>
      <c r="H75" s="1" t="s">
        <v>209</v>
      </c>
    </row>
    <row r="76" spans="1:9" x14ac:dyDescent="0.15">
      <c r="A76" s="1">
        <v>75</v>
      </c>
      <c r="B76" s="3">
        <v>43565.545011574075</v>
      </c>
      <c r="C76" s="3">
        <v>43565.545023148145</v>
      </c>
      <c r="D76" s="1" t="b">
        <v>1</v>
      </c>
      <c r="E76" s="1" t="s">
        <v>210</v>
      </c>
      <c r="F76" s="1" t="s">
        <v>52</v>
      </c>
      <c r="G76" s="1" t="s">
        <v>113</v>
      </c>
      <c r="H76" s="1" t="s">
        <v>211</v>
      </c>
      <c r="I76" s="1" t="s">
        <v>115</v>
      </c>
    </row>
    <row r="77" spans="1:9" x14ac:dyDescent="0.15">
      <c r="A77" s="1">
        <v>76</v>
      </c>
      <c r="B77" s="3">
        <v>43565.545023148145</v>
      </c>
      <c r="C77" s="3">
        <v>43565.545023148145</v>
      </c>
      <c r="D77" s="1" t="b">
        <v>1</v>
      </c>
      <c r="E77" s="1" t="s">
        <v>212</v>
      </c>
      <c r="F77" s="1" t="s">
        <v>61</v>
      </c>
      <c r="G77" s="1" t="s">
        <v>113</v>
      </c>
      <c r="H77" s="1" t="s">
        <v>213</v>
      </c>
    </row>
    <row r="78" spans="1:9" x14ac:dyDescent="0.15">
      <c r="A78" s="1">
        <v>77</v>
      </c>
      <c r="B78" s="3">
        <v>43565.545023148145</v>
      </c>
      <c r="C78" s="3">
        <v>43565.545023148145</v>
      </c>
      <c r="D78" s="1" t="b">
        <v>1</v>
      </c>
      <c r="E78" s="1" t="s">
        <v>214</v>
      </c>
      <c r="F78" s="1" t="s">
        <v>52</v>
      </c>
      <c r="G78" s="1" t="s">
        <v>107</v>
      </c>
      <c r="H78" s="1" t="s">
        <v>215</v>
      </c>
      <c r="I78" s="1" t="s">
        <v>109</v>
      </c>
    </row>
    <row r="79" spans="1:9" x14ac:dyDescent="0.15">
      <c r="A79" s="1">
        <v>78</v>
      </c>
      <c r="B79" s="3">
        <v>43565.545023148145</v>
      </c>
      <c r="C79" s="3">
        <v>43565.545034722221</v>
      </c>
      <c r="D79" s="1" t="b">
        <v>1</v>
      </c>
      <c r="E79" s="1" t="s">
        <v>216</v>
      </c>
      <c r="F79" s="1" t="s">
        <v>61</v>
      </c>
      <c r="G79" s="1" t="s">
        <v>107</v>
      </c>
      <c r="H79" s="1" t="s">
        <v>217</v>
      </c>
    </row>
    <row r="80" spans="1:9" x14ac:dyDescent="0.15">
      <c r="A80" s="1">
        <v>79</v>
      </c>
      <c r="B80" s="3">
        <v>43565.545034722221</v>
      </c>
      <c r="C80" s="3">
        <v>43565.545046296298</v>
      </c>
      <c r="D80" s="1" t="b">
        <v>1</v>
      </c>
      <c r="E80" s="1" t="s">
        <v>218</v>
      </c>
      <c r="F80" s="1" t="s">
        <v>52</v>
      </c>
      <c r="G80" s="1" t="s">
        <v>113</v>
      </c>
      <c r="H80" s="1" t="s">
        <v>219</v>
      </c>
      <c r="I80" s="1" t="s">
        <v>115</v>
      </c>
    </row>
    <row r="81" spans="1:9" x14ac:dyDescent="0.15">
      <c r="A81" s="1">
        <v>80</v>
      </c>
      <c r="B81" s="3">
        <v>43565.545046296298</v>
      </c>
      <c r="C81" s="3">
        <v>43565.545057870368</v>
      </c>
      <c r="D81" s="1" t="b">
        <v>1</v>
      </c>
      <c r="E81" s="1" t="s">
        <v>220</v>
      </c>
      <c r="F81" s="1" t="s">
        <v>61</v>
      </c>
      <c r="G81" s="1" t="s">
        <v>113</v>
      </c>
      <c r="H81" s="1" t="s">
        <v>221</v>
      </c>
    </row>
    <row r="82" spans="1:9" x14ac:dyDescent="0.15">
      <c r="A82" s="1">
        <v>81</v>
      </c>
      <c r="B82" s="3">
        <v>43565.545057870368</v>
      </c>
      <c r="C82" s="3">
        <v>43565.545057870368</v>
      </c>
      <c r="D82" s="1" t="b">
        <v>1</v>
      </c>
      <c r="E82" s="1" t="s">
        <v>222</v>
      </c>
      <c r="F82" s="1" t="s">
        <v>52</v>
      </c>
      <c r="G82" s="1" t="s">
        <v>107</v>
      </c>
      <c r="H82" s="1" t="s">
        <v>223</v>
      </c>
      <c r="I82" s="1" t="s">
        <v>109</v>
      </c>
    </row>
    <row r="83" spans="1:9" x14ac:dyDescent="0.15">
      <c r="A83" s="1">
        <v>82</v>
      </c>
      <c r="B83" s="3">
        <v>43565.545057870368</v>
      </c>
      <c r="C83" s="3">
        <v>43565.545081018521</v>
      </c>
      <c r="D83" s="1" t="b">
        <v>1</v>
      </c>
      <c r="E83" s="1" t="s">
        <v>224</v>
      </c>
      <c r="F83" s="1" t="s">
        <v>61</v>
      </c>
      <c r="G83" s="1" t="s">
        <v>107</v>
      </c>
      <c r="H83" s="1" t="s">
        <v>225</v>
      </c>
    </row>
    <row r="84" spans="1:9" x14ac:dyDescent="0.15">
      <c r="A84" s="1">
        <v>83</v>
      </c>
      <c r="B84" s="3">
        <v>43565.545081018521</v>
      </c>
      <c r="C84" s="3">
        <v>43565.545081018521</v>
      </c>
      <c r="D84" s="1" t="b">
        <v>1</v>
      </c>
      <c r="E84" s="1" t="s">
        <v>226</v>
      </c>
      <c r="F84" s="1" t="s">
        <v>52</v>
      </c>
      <c r="G84" s="1" t="s">
        <v>113</v>
      </c>
      <c r="H84" s="1" t="s">
        <v>227</v>
      </c>
      <c r="I84" s="1" t="s">
        <v>115</v>
      </c>
    </row>
    <row r="85" spans="1:9" x14ac:dyDescent="0.15">
      <c r="A85" s="1">
        <v>84</v>
      </c>
      <c r="B85" s="3">
        <v>43565.545081018521</v>
      </c>
      <c r="C85" s="3">
        <v>43565.545092592591</v>
      </c>
      <c r="D85" s="1" t="b">
        <v>1</v>
      </c>
      <c r="E85" s="1" t="s">
        <v>228</v>
      </c>
      <c r="F85" s="1" t="s">
        <v>61</v>
      </c>
      <c r="G85" s="1" t="s">
        <v>113</v>
      </c>
      <c r="H85" s="1" t="s">
        <v>229</v>
      </c>
    </row>
    <row r="86" spans="1:9" x14ac:dyDescent="0.15">
      <c r="A86" s="1">
        <v>85</v>
      </c>
      <c r="B86" s="3">
        <v>43565.545092592591</v>
      </c>
      <c r="C86" s="3">
        <v>43565.545092592591</v>
      </c>
      <c r="D86" s="1" t="b">
        <v>1</v>
      </c>
      <c r="E86" s="1" t="s">
        <v>230</v>
      </c>
      <c r="F86" s="1" t="s">
        <v>52</v>
      </c>
      <c r="G86" s="1" t="s">
        <v>107</v>
      </c>
      <c r="H86" s="1" t="s">
        <v>231</v>
      </c>
      <c r="I86" s="1" t="s">
        <v>109</v>
      </c>
    </row>
    <row r="87" spans="1:9" x14ac:dyDescent="0.15">
      <c r="A87" s="1">
        <v>86</v>
      </c>
      <c r="B87" s="3">
        <v>43565.545092592591</v>
      </c>
      <c r="C87" s="3">
        <v>43565.545115740744</v>
      </c>
      <c r="D87" s="1" t="b">
        <v>1</v>
      </c>
      <c r="E87" s="1" t="s">
        <v>232</v>
      </c>
      <c r="F87" s="1" t="s">
        <v>61</v>
      </c>
      <c r="G87" s="1" t="s">
        <v>107</v>
      </c>
      <c r="H87" s="1" t="s">
        <v>233</v>
      </c>
    </row>
    <row r="88" spans="1:9" x14ac:dyDescent="0.15">
      <c r="A88" s="1">
        <v>87</v>
      </c>
      <c r="B88" s="3">
        <v>43565.545115740744</v>
      </c>
      <c r="C88" s="3">
        <v>43565.545115740744</v>
      </c>
      <c r="D88" s="1" t="b">
        <v>1</v>
      </c>
      <c r="E88" s="1" t="s">
        <v>234</v>
      </c>
      <c r="F88" s="1" t="s">
        <v>52</v>
      </c>
      <c r="G88" s="1" t="s">
        <v>113</v>
      </c>
      <c r="H88" s="1" t="s">
        <v>235</v>
      </c>
      <c r="I88" s="1" t="s">
        <v>115</v>
      </c>
    </row>
    <row r="89" spans="1:9" x14ac:dyDescent="0.15">
      <c r="A89" s="1">
        <v>88</v>
      </c>
      <c r="B89" s="3">
        <v>43565.545115740744</v>
      </c>
      <c r="C89" s="3">
        <v>43565.545127314814</v>
      </c>
      <c r="D89" s="1" t="b">
        <v>1</v>
      </c>
      <c r="E89" s="1" t="s">
        <v>236</v>
      </c>
      <c r="F89" s="1" t="s">
        <v>61</v>
      </c>
      <c r="G89" s="1" t="s">
        <v>113</v>
      </c>
      <c r="H89" s="1" t="s">
        <v>237</v>
      </c>
    </row>
    <row r="90" spans="1:9" x14ac:dyDescent="0.15">
      <c r="A90" s="1">
        <v>89</v>
      </c>
      <c r="B90" s="3">
        <v>43565.545127314814</v>
      </c>
      <c r="C90" s="3">
        <v>43565.545127314814</v>
      </c>
      <c r="D90" s="1" t="b">
        <v>1</v>
      </c>
      <c r="E90" s="1" t="s">
        <v>238</v>
      </c>
      <c r="F90" s="1" t="s">
        <v>52</v>
      </c>
      <c r="G90" s="1" t="s">
        <v>107</v>
      </c>
      <c r="H90" s="1" t="s">
        <v>239</v>
      </c>
      <c r="I90" s="1" t="s">
        <v>109</v>
      </c>
    </row>
    <row r="91" spans="1:9" x14ac:dyDescent="0.15">
      <c r="A91" s="1">
        <v>90</v>
      </c>
      <c r="B91" s="3">
        <v>43565.545127314814</v>
      </c>
      <c r="C91" s="3">
        <v>43565.54515046296</v>
      </c>
      <c r="D91" s="1" t="b">
        <v>1</v>
      </c>
      <c r="E91" s="1" t="s">
        <v>240</v>
      </c>
      <c r="F91" s="1" t="s">
        <v>61</v>
      </c>
      <c r="G91" s="1" t="s">
        <v>107</v>
      </c>
      <c r="H91" s="1" t="s">
        <v>241</v>
      </c>
    </row>
    <row r="92" spans="1:9" x14ac:dyDescent="0.15">
      <c r="A92" s="1">
        <v>91</v>
      </c>
      <c r="B92" s="3">
        <v>43565.54515046296</v>
      </c>
      <c r="C92" s="3">
        <v>43565.545162037037</v>
      </c>
      <c r="D92" s="1" t="b">
        <v>1</v>
      </c>
      <c r="E92" s="1" t="s">
        <v>242</v>
      </c>
      <c r="F92" s="1" t="s">
        <v>52</v>
      </c>
      <c r="G92" s="1" t="s">
        <v>113</v>
      </c>
      <c r="H92" s="1" t="s">
        <v>243</v>
      </c>
      <c r="I92" s="1" t="s">
        <v>115</v>
      </c>
    </row>
    <row r="93" spans="1:9" x14ac:dyDescent="0.15">
      <c r="A93" s="1">
        <v>92</v>
      </c>
      <c r="B93" s="3">
        <v>43565.545162037037</v>
      </c>
      <c r="C93" s="3">
        <v>43565.545173611114</v>
      </c>
      <c r="D93" s="1" t="b">
        <v>1</v>
      </c>
      <c r="E93" s="1" t="s">
        <v>244</v>
      </c>
      <c r="F93" s="1" t="s">
        <v>61</v>
      </c>
      <c r="G93" s="1" t="s">
        <v>113</v>
      </c>
      <c r="H93" s="1" t="s">
        <v>245</v>
      </c>
    </row>
    <row r="94" spans="1:9" x14ac:dyDescent="0.15">
      <c r="A94" s="1">
        <v>93</v>
      </c>
      <c r="B94" s="3">
        <v>43565.545173611114</v>
      </c>
      <c r="C94" s="3">
        <v>43565.545173611114</v>
      </c>
      <c r="D94" s="1" t="b">
        <v>1</v>
      </c>
      <c r="E94" s="1" t="s">
        <v>246</v>
      </c>
      <c r="F94" s="1" t="s">
        <v>52</v>
      </c>
      <c r="G94" s="1" t="s">
        <v>107</v>
      </c>
      <c r="H94" s="1" t="s">
        <v>247</v>
      </c>
      <c r="I94" s="1" t="s">
        <v>109</v>
      </c>
    </row>
    <row r="95" spans="1:9" x14ac:dyDescent="0.15">
      <c r="A95" s="1">
        <v>94</v>
      </c>
      <c r="B95" s="3">
        <v>43565.545173611114</v>
      </c>
      <c r="C95" s="3">
        <v>43565.54519675926</v>
      </c>
      <c r="D95" s="1" t="b">
        <v>1</v>
      </c>
      <c r="E95" s="1" t="s">
        <v>248</v>
      </c>
      <c r="F95" s="1" t="s">
        <v>61</v>
      </c>
      <c r="G95" s="1" t="s">
        <v>107</v>
      </c>
      <c r="H95" s="1" t="s">
        <v>249</v>
      </c>
    </row>
    <row r="96" spans="1:9" x14ac:dyDescent="0.15">
      <c r="A96" s="1">
        <v>95</v>
      </c>
      <c r="B96" s="3">
        <v>43565.54519675926</v>
      </c>
      <c r="C96" s="3">
        <v>43565.54519675926</v>
      </c>
      <c r="D96" s="1" t="b">
        <v>1</v>
      </c>
      <c r="E96" s="1" t="s">
        <v>250</v>
      </c>
      <c r="F96" s="1" t="s">
        <v>52</v>
      </c>
      <c r="G96" s="1" t="s">
        <v>113</v>
      </c>
      <c r="H96" s="1" t="s">
        <v>251</v>
      </c>
      <c r="I96" s="1" t="s">
        <v>115</v>
      </c>
    </row>
    <row r="97" spans="1:9" x14ac:dyDescent="0.15">
      <c r="A97" s="1">
        <v>96</v>
      </c>
      <c r="B97" s="3">
        <v>43565.54519675926</v>
      </c>
      <c r="C97" s="3">
        <v>43565.545208333337</v>
      </c>
      <c r="D97" s="1" t="b">
        <v>1</v>
      </c>
      <c r="E97" s="1" t="s">
        <v>252</v>
      </c>
      <c r="F97" s="1" t="s">
        <v>61</v>
      </c>
      <c r="G97" s="1" t="s">
        <v>113</v>
      </c>
      <c r="H97" s="1" t="s">
        <v>253</v>
      </c>
    </row>
    <row r="98" spans="1:9" x14ac:dyDescent="0.15">
      <c r="A98" s="1">
        <v>97</v>
      </c>
      <c r="B98" s="3">
        <v>43565.545208333337</v>
      </c>
      <c r="C98" s="3">
        <v>43565.545208333337</v>
      </c>
      <c r="D98" s="1" t="b">
        <v>1</v>
      </c>
      <c r="E98" s="1" t="s">
        <v>254</v>
      </c>
      <c r="F98" s="1" t="s">
        <v>52</v>
      </c>
      <c r="G98" s="1" t="s">
        <v>107</v>
      </c>
      <c r="H98" s="1" t="s">
        <v>255</v>
      </c>
      <c r="I98" s="1" t="s">
        <v>109</v>
      </c>
    </row>
    <row r="99" spans="1:9" x14ac:dyDescent="0.15">
      <c r="A99" s="1">
        <v>98</v>
      </c>
      <c r="B99" s="3">
        <v>43565.545208333337</v>
      </c>
      <c r="C99" s="3">
        <v>43565.545231481483</v>
      </c>
      <c r="D99" s="1" t="b">
        <v>1</v>
      </c>
      <c r="E99" s="1" t="s">
        <v>256</v>
      </c>
      <c r="F99" s="1" t="s">
        <v>61</v>
      </c>
      <c r="G99" s="1" t="s">
        <v>107</v>
      </c>
      <c r="H99" s="1" t="s">
        <v>257</v>
      </c>
    </row>
    <row r="100" spans="1:9" x14ac:dyDescent="0.15">
      <c r="A100" s="1">
        <v>99</v>
      </c>
      <c r="B100" s="3">
        <v>43565.545231481483</v>
      </c>
      <c r="C100" s="3">
        <v>43565.545231481483</v>
      </c>
      <c r="D100" s="1" t="b">
        <v>1</v>
      </c>
      <c r="E100" s="1" t="s">
        <v>258</v>
      </c>
      <c r="F100" s="1" t="s">
        <v>52</v>
      </c>
      <c r="G100" s="1" t="s">
        <v>113</v>
      </c>
      <c r="H100" s="1" t="s">
        <v>259</v>
      </c>
      <c r="I100" s="1" t="s">
        <v>115</v>
      </c>
    </row>
    <row r="101" spans="1:9" x14ac:dyDescent="0.15">
      <c r="A101" s="1">
        <v>100</v>
      </c>
      <c r="B101" s="3">
        <v>43565.545231481483</v>
      </c>
      <c r="C101" s="3">
        <v>43565.545243055552</v>
      </c>
      <c r="D101" s="1" t="b">
        <v>1</v>
      </c>
      <c r="E101" s="1" t="s">
        <v>260</v>
      </c>
      <c r="F101" s="1" t="s">
        <v>61</v>
      </c>
      <c r="G101" s="1" t="s">
        <v>113</v>
      </c>
      <c r="H101" s="1" t="s">
        <v>261</v>
      </c>
    </row>
    <row r="102" spans="1:9" x14ac:dyDescent="0.15">
      <c r="A102" s="1">
        <v>101</v>
      </c>
      <c r="B102" s="3">
        <v>43565.545243055552</v>
      </c>
      <c r="C102" s="3">
        <v>43565.545254629629</v>
      </c>
      <c r="D102" s="1" t="b">
        <v>1</v>
      </c>
      <c r="E102" s="1" t="s">
        <v>262</v>
      </c>
      <c r="F102" s="1" t="s">
        <v>52</v>
      </c>
      <c r="G102" s="1" t="s">
        <v>107</v>
      </c>
      <c r="H102" s="1" t="s">
        <v>263</v>
      </c>
      <c r="I102" s="1" t="s">
        <v>109</v>
      </c>
    </row>
    <row r="103" spans="1:9" x14ac:dyDescent="0.15">
      <c r="A103" s="1">
        <v>102</v>
      </c>
      <c r="B103" s="3">
        <v>43565.545254629629</v>
      </c>
      <c r="C103" s="3">
        <v>43565.545266203706</v>
      </c>
      <c r="D103" s="1" t="b">
        <v>1</v>
      </c>
      <c r="E103" s="1" t="s">
        <v>264</v>
      </c>
      <c r="F103" s="1" t="s">
        <v>61</v>
      </c>
      <c r="G103" s="1" t="s">
        <v>107</v>
      </c>
      <c r="H103" s="1" t="s">
        <v>265</v>
      </c>
    </row>
    <row r="104" spans="1:9" x14ac:dyDescent="0.15">
      <c r="A104" s="1">
        <v>103</v>
      </c>
      <c r="B104" s="3">
        <v>43565.545266203706</v>
      </c>
      <c r="C104" s="3">
        <v>43565.545277777775</v>
      </c>
      <c r="D104" s="1" t="b">
        <v>1</v>
      </c>
      <c r="E104" s="1" t="s">
        <v>266</v>
      </c>
      <c r="F104" s="1" t="s">
        <v>52</v>
      </c>
      <c r="G104" s="1" t="s">
        <v>113</v>
      </c>
      <c r="H104" s="1" t="s">
        <v>267</v>
      </c>
      <c r="I104" s="1" t="s">
        <v>115</v>
      </c>
    </row>
    <row r="105" spans="1:9" x14ac:dyDescent="0.15">
      <c r="A105" s="1">
        <v>104</v>
      </c>
      <c r="B105" s="3">
        <v>43565.545277777775</v>
      </c>
      <c r="C105" s="3">
        <v>43565.545289351852</v>
      </c>
      <c r="D105" s="1" t="b">
        <v>1</v>
      </c>
      <c r="E105" s="1" t="s">
        <v>268</v>
      </c>
      <c r="F105" s="1" t="s">
        <v>61</v>
      </c>
      <c r="G105" s="1" t="s">
        <v>113</v>
      </c>
      <c r="H105" s="1" t="s">
        <v>269</v>
      </c>
    </row>
    <row r="106" spans="1:9" x14ac:dyDescent="0.15">
      <c r="A106" s="1">
        <v>105</v>
      </c>
      <c r="B106" s="3">
        <v>43565.545289351852</v>
      </c>
      <c r="C106" s="3">
        <v>43565.545289351852</v>
      </c>
      <c r="D106" s="1" t="b">
        <v>1</v>
      </c>
      <c r="E106" s="1" t="s">
        <v>270</v>
      </c>
      <c r="F106" s="1" t="s">
        <v>52</v>
      </c>
      <c r="G106" s="1" t="s">
        <v>107</v>
      </c>
      <c r="H106" s="1" t="s">
        <v>271</v>
      </c>
      <c r="I106" s="1" t="s">
        <v>109</v>
      </c>
    </row>
    <row r="107" spans="1:9" x14ac:dyDescent="0.15">
      <c r="A107" s="1">
        <v>106</v>
      </c>
      <c r="B107" s="3">
        <v>43565.545289351852</v>
      </c>
      <c r="C107" s="3">
        <v>43565.545312499999</v>
      </c>
      <c r="D107" s="1" t="b">
        <v>1</v>
      </c>
      <c r="E107" s="1" t="s">
        <v>272</v>
      </c>
      <c r="F107" s="1" t="s">
        <v>61</v>
      </c>
      <c r="G107" s="1" t="s">
        <v>107</v>
      </c>
      <c r="H107" s="1" t="s">
        <v>273</v>
      </c>
    </row>
    <row r="108" spans="1:9" x14ac:dyDescent="0.15">
      <c r="A108" s="1">
        <v>107</v>
      </c>
      <c r="B108" s="3">
        <v>43565.545312499999</v>
      </c>
      <c r="C108" s="3">
        <v>43565.545312499999</v>
      </c>
      <c r="D108" s="1" t="b">
        <v>1</v>
      </c>
      <c r="E108" s="1" t="s">
        <v>274</v>
      </c>
      <c r="F108" s="1" t="s">
        <v>52</v>
      </c>
      <c r="G108" s="1" t="s">
        <v>113</v>
      </c>
      <c r="H108" s="1" t="s">
        <v>275</v>
      </c>
      <c r="I108" s="1" t="s">
        <v>115</v>
      </c>
    </row>
    <row r="109" spans="1:9" x14ac:dyDescent="0.15">
      <c r="A109" s="1">
        <v>108</v>
      </c>
      <c r="B109" s="3">
        <v>43565.545312499999</v>
      </c>
      <c r="C109" s="3">
        <v>43565.545335648145</v>
      </c>
      <c r="D109" s="1" t="b">
        <v>1</v>
      </c>
      <c r="E109" s="1" t="s">
        <v>276</v>
      </c>
      <c r="F109" s="1" t="s">
        <v>61</v>
      </c>
      <c r="G109" s="1" t="s">
        <v>113</v>
      </c>
      <c r="H109" s="1" t="s">
        <v>277</v>
      </c>
    </row>
    <row r="110" spans="1:9" x14ac:dyDescent="0.15">
      <c r="A110" s="1">
        <v>109</v>
      </c>
      <c r="B110" s="3">
        <v>43565.545335648145</v>
      </c>
      <c r="C110" s="3">
        <v>43565.545335648145</v>
      </c>
      <c r="D110" s="1" t="b">
        <v>1</v>
      </c>
      <c r="E110" s="1" t="s">
        <v>278</v>
      </c>
      <c r="F110" s="1" t="s">
        <v>52</v>
      </c>
      <c r="G110" s="1" t="s">
        <v>107</v>
      </c>
      <c r="H110" s="1" t="s">
        <v>279</v>
      </c>
      <c r="I110" s="1" t="s">
        <v>109</v>
      </c>
    </row>
    <row r="111" spans="1:9" x14ac:dyDescent="0.15">
      <c r="A111" s="1">
        <v>110</v>
      </c>
      <c r="B111" s="3">
        <v>43565.545335648145</v>
      </c>
      <c r="C111" s="3">
        <v>43565.545358796298</v>
      </c>
      <c r="D111" s="1" t="b">
        <v>1</v>
      </c>
      <c r="E111" s="1" t="s">
        <v>280</v>
      </c>
      <c r="F111" s="1" t="s">
        <v>61</v>
      </c>
      <c r="G111" s="1" t="s">
        <v>107</v>
      </c>
      <c r="H111" s="1" t="s">
        <v>281</v>
      </c>
    </row>
    <row r="112" spans="1:9" x14ac:dyDescent="0.15">
      <c r="A112" s="1">
        <v>111</v>
      </c>
      <c r="B112" s="3">
        <v>43565.545358796298</v>
      </c>
      <c r="C112" s="3">
        <v>43565.545358796298</v>
      </c>
      <c r="D112" s="1" t="b">
        <v>1</v>
      </c>
      <c r="E112" s="1" t="s">
        <v>282</v>
      </c>
      <c r="F112" s="1" t="s">
        <v>52</v>
      </c>
      <c r="G112" s="1" t="s">
        <v>113</v>
      </c>
      <c r="H112" s="1" t="s">
        <v>283</v>
      </c>
      <c r="I112" s="1" t="s">
        <v>115</v>
      </c>
    </row>
    <row r="113" spans="1:9" x14ac:dyDescent="0.15">
      <c r="A113" s="1">
        <v>112</v>
      </c>
      <c r="B113" s="3">
        <v>43565.545358796298</v>
      </c>
      <c r="C113" s="3">
        <v>43565.545381944445</v>
      </c>
      <c r="D113" s="1" t="b">
        <v>1</v>
      </c>
      <c r="E113" s="1" t="s">
        <v>284</v>
      </c>
      <c r="F113" s="1" t="s">
        <v>61</v>
      </c>
      <c r="G113" s="1" t="s">
        <v>113</v>
      </c>
      <c r="H113" s="1" t="s">
        <v>285</v>
      </c>
    </row>
    <row r="114" spans="1:9" x14ac:dyDescent="0.15">
      <c r="A114" s="1">
        <v>113</v>
      </c>
      <c r="B114" s="3">
        <v>43565.545381944445</v>
      </c>
      <c r="C114" s="3">
        <v>43565.545381944445</v>
      </c>
      <c r="D114" s="1" t="b">
        <v>1</v>
      </c>
      <c r="E114" s="1" t="s">
        <v>286</v>
      </c>
      <c r="F114" s="1" t="s">
        <v>52</v>
      </c>
      <c r="G114" s="1" t="s">
        <v>107</v>
      </c>
      <c r="H114" s="1" t="s">
        <v>287</v>
      </c>
      <c r="I114" s="1" t="s">
        <v>109</v>
      </c>
    </row>
    <row r="115" spans="1:9" x14ac:dyDescent="0.15">
      <c r="A115" s="1">
        <v>114</v>
      </c>
      <c r="B115" s="3">
        <v>43565.545381944445</v>
      </c>
      <c r="C115" s="3">
        <v>43565.545405092591</v>
      </c>
      <c r="D115" s="1" t="b">
        <v>1</v>
      </c>
      <c r="E115" s="1" t="s">
        <v>288</v>
      </c>
      <c r="F115" s="1" t="s">
        <v>61</v>
      </c>
      <c r="G115" s="1" t="s">
        <v>107</v>
      </c>
      <c r="H115" s="1" t="s">
        <v>289</v>
      </c>
    </row>
    <row r="116" spans="1:9" x14ac:dyDescent="0.15">
      <c r="A116" s="1">
        <v>115</v>
      </c>
      <c r="B116" s="3">
        <v>43565.545405092591</v>
      </c>
      <c r="C116" s="3">
        <v>43565.545416666668</v>
      </c>
      <c r="D116" s="1" t="b">
        <v>1</v>
      </c>
      <c r="E116" s="1" t="s">
        <v>290</v>
      </c>
      <c r="F116" s="1" t="s">
        <v>52</v>
      </c>
      <c r="G116" s="1" t="s">
        <v>113</v>
      </c>
      <c r="H116" s="1" t="s">
        <v>291</v>
      </c>
      <c r="I116" s="1" t="s">
        <v>115</v>
      </c>
    </row>
    <row r="117" spans="1:9" x14ac:dyDescent="0.15">
      <c r="A117" s="1">
        <v>116</v>
      </c>
      <c r="B117" s="3">
        <v>43565.545416666668</v>
      </c>
      <c r="C117" s="3">
        <v>43565.545428240737</v>
      </c>
      <c r="D117" s="1" t="b">
        <v>1</v>
      </c>
      <c r="E117" s="1" t="s">
        <v>292</v>
      </c>
      <c r="F117" s="1" t="s">
        <v>61</v>
      </c>
      <c r="G117" s="1" t="s">
        <v>113</v>
      </c>
      <c r="H117" s="1" t="s">
        <v>293</v>
      </c>
    </row>
    <row r="118" spans="1:9" x14ac:dyDescent="0.15">
      <c r="A118" s="1">
        <v>117</v>
      </c>
      <c r="B118" s="3">
        <v>43565.545428240737</v>
      </c>
      <c r="C118" s="3">
        <v>43565.545428240737</v>
      </c>
      <c r="D118" s="1" t="b">
        <v>1</v>
      </c>
      <c r="E118" s="1" t="s">
        <v>294</v>
      </c>
      <c r="F118" s="1" t="s">
        <v>52</v>
      </c>
      <c r="G118" s="1" t="s">
        <v>107</v>
      </c>
      <c r="H118" s="1" t="s">
        <v>295</v>
      </c>
      <c r="I118" s="1" t="s">
        <v>109</v>
      </c>
    </row>
    <row r="119" spans="1:9" x14ac:dyDescent="0.15">
      <c r="A119" s="1">
        <v>118</v>
      </c>
      <c r="B119" s="3">
        <v>43565.545428240737</v>
      </c>
      <c r="C119" s="3">
        <v>43565.545451388891</v>
      </c>
      <c r="D119" s="1" t="b">
        <v>1</v>
      </c>
      <c r="E119" s="1" t="s">
        <v>296</v>
      </c>
      <c r="F119" s="1" t="s">
        <v>61</v>
      </c>
      <c r="G119" s="1" t="s">
        <v>107</v>
      </c>
      <c r="H119" s="1" t="s">
        <v>297</v>
      </c>
    </row>
    <row r="120" spans="1:9" x14ac:dyDescent="0.15">
      <c r="A120" s="1">
        <v>119</v>
      </c>
      <c r="B120" s="3">
        <v>43565.545451388891</v>
      </c>
      <c r="C120" s="3">
        <v>43565.545451388891</v>
      </c>
      <c r="D120" s="1" t="b">
        <v>1</v>
      </c>
      <c r="E120" s="1" t="s">
        <v>298</v>
      </c>
      <c r="F120" s="1" t="s">
        <v>52</v>
      </c>
      <c r="G120" s="1" t="s">
        <v>113</v>
      </c>
      <c r="H120" s="1" t="s">
        <v>299</v>
      </c>
      <c r="I120" s="1" t="s">
        <v>115</v>
      </c>
    </row>
    <row r="121" spans="1:9" x14ac:dyDescent="0.15">
      <c r="A121" s="1">
        <v>120</v>
      </c>
      <c r="B121" s="3">
        <v>43565.545451388891</v>
      </c>
      <c r="C121" s="3">
        <v>43565.545474537037</v>
      </c>
      <c r="D121" s="1" t="b">
        <v>1</v>
      </c>
      <c r="E121" s="1" t="s">
        <v>300</v>
      </c>
      <c r="F121" s="1" t="s">
        <v>61</v>
      </c>
      <c r="G121" s="1" t="s">
        <v>113</v>
      </c>
      <c r="H121" s="1" t="s">
        <v>301</v>
      </c>
    </row>
    <row r="122" spans="1:9" x14ac:dyDescent="0.15">
      <c r="A122" s="1">
        <v>121</v>
      </c>
      <c r="B122" s="3">
        <v>43565.545474537037</v>
      </c>
      <c r="C122" s="3">
        <v>43565.545474537037</v>
      </c>
      <c r="D122" s="1" t="b">
        <v>1</v>
      </c>
      <c r="E122" s="1" t="s">
        <v>302</v>
      </c>
      <c r="F122" s="1" t="s">
        <v>52</v>
      </c>
      <c r="G122" s="1" t="s">
        <v>107</v>
      </c>
      <c r="H122" s="1" t="s">
        <v>303</v>
      </c>
      <c r="I122" s="1" t="s">
        <v>109</v>
      </c>
    </row>
    <row r="123" spans="1:9" x14ac:dyDescent="0.15">
      <c r="A123" s="1">
        <v>122</v>
      </c>
      <c r="B123" s="3">
        <v>43565.545474537037</v>
      </c>
      <c r="C123" s="3">
        <v>43565.545497685183</v>
      </c>
      <c r="D123" s="1" t="b">
        <v>1</v>
      </c>
      <c r="E123" s="1" t="s">
        <v>304</v>
      </c>
      <c r="F123" s="1" t="s">
        <v>61</v>
      </c>
      <c r="G123" s="1" t="s">
        <v>107</v>
      </c>
      <c r="H123" s="1" t="s">
        <v>305</v>
      </c>
    </row>
    <row r="124" spans="1:9" x14ac:dyDescent="0.15">
      <c r="A124" s="1">
        <v>123</v>
      </c>
      <c r="B124" s="3">
        <v>43565.545497685183</v>
      </c>
      <c r="C124" s="3">
        <v>43565.545497685183</v>
      </c>
      <c r="D124" s="1" t="b">
        <v>1</v>
      </c>
      <c r="E124" s="1" t="s">
        <v>306</v>
      </c>
      <c r="F124" s="1" t="s">
        <v>52</v>
      </c>
      <c r="G124" s="1" t="s">
        <v>113</v>
      </c>
      <c r="H124" s="1" t="s">
        <v>307</v>
      </c>
      <c r="I124" s="1" t="s">
        <v>115</v>
      </c>
    </row>
    <row r="125" spans="1:9" x14ac:dyDescent="0.15">
      <c r="A125" s="1">
        <v>124</v>
      </c>
      <c r="B125" s="3">
        <v>43565.545497685183</v>
      </c>
      <c r="C125" s="3">
        <v>43565.545520833337</v>
      </c>
      <c r="D125" s="1" t="b">
        <v>1</v>
      </c>
      <c r="E125" s="1" t="s">
        <v>308</v>
      </c>
      <c r="F125" s="1" t="s">
        <v>61</v>
      </c>
      <c r="G125" s="1" t="s">
        <v>113</v>
      </c>
      <c r="H125" s="1" t="s">
        <v>309</v>
      </c>
    </row>
    <row r="126" spans="1:9" x14ac:dyDescent="0.15">
      <c r="A126" s="1">
        <v>125</v>
      </c>
      <c r="B126" s="3">
        <v>43565.545520833337</v>
      </c>
      <c r="C126" s="3">
        <v>43565.545520833337</v>
      </c>
      <c r="D126" s="1" t="b">
        <v>1</v>
      </c>
      <c r="E126" s="1" t="s">
        <v>310</v>
      </c>
      <c r="F126" s="1" t="s">
        <v>52</v>
      </c>
      <c r="G126" s="1" t="s">
        <v>107</v>
      </c>
      <c r="H126" s="1" t="s">
        <v>311</v>
      </c>
      <c r="I126" s="1" t="s">
        <v>109</v>
      </c>
    </row>
    <row r="127" spans="1:9" x14ac:dyDescent="0.15">
      <c r="A127" s="1">
        <v>126</v>
      </c>
      <c r="B127" s="3">
        <v>43565.545520833337</v>
      </c>
      <c r="C127" s="3">
        <v>43565.545543981483</v>
      </c>
      <c r="D127" s="1" t="b">
        <v>1</v>
      </c>
      <c r="E127" s="1" t="s">
        <v>312</v>
      </c>
      <c r="F127" s="1" t="s">
        <v>61</v>
      </c>
      <c r="G127" s="1" t="s">
        <v>107</v>
      </c>
      <c r="H127" s="1" t="s">
        <v>313</v>
      </c>
    </row>
    <row r="128" spans="1:9" x14ac:dyDescent="0.15">
      <c r="A128" s="1">
        <v>127</v>
      </c>
      <c r="B128" s="3">
        <v>43565.545543981483</v>
      </c>
      <c r="C128" s="3">
        <v>43565.545543981483</v>
      </c>
      <c r="D128" s="1" t="b">
        <v>1</v>
      </c>
      <c r="E128" s="1" t="s">
        <v>314</v>
      </c>
      <c r="F128" s="1" t="s">
        <v>52</v>
      </c>
      <c r="G128" s="1" t="s">
        <v>113</v>
      </c>
      <c r="H128" s="1" t="s">
        <v>315</v>
      </c>
      <c r="I128" s="1" t="s">
        <v>115</v>
      </c>
    </row>
    <row r="129" spans="1:9" x14ac:dyDescent="0.15">
      <c r="A129" s="1">
        <v>128</v>
      </c>
      <c r="B129" s="3">
        <v>43565.545543981483</v>
      </c>
      <c r="C129" s="3">
        <v>43565.545555555553</v>
      </c>
      <c r="D129" s="1" t="b">
        <v>1</v>
      </c>
      <c r="E129" s="1" t="s">
        <v>316</v>
      </c>
      <c r="F129" s="1" t="s">
        <v>61</v>
      </c>
      <c r="G129" s="1" t="s">
        <v>113</v>
      </c>
      <c r="H129" s="1" t="s">
        <v>317</v>
      </c>
    </row>
    <row r="130" spans="1:9" x14ac:dyDescent="0.15">
      <c r="A130" s="1">
        <v>129</v>
      </c>
      <c r="B130" s="3">
        <v>43565.545555555553</v>
      </c>
      <c r="C130" s="3">
        <v>43565.545555555553</v>
      </c>
      <c r="D130" s="1" t="b">
        <v>1</v>
      </c>
      <c r="E130" s="1" t="s">
        <v>318</v>
      </c>
      <c r="F130" s="1" t="s">
        <v>52</v>
      </c>
      <c r="G130" s="1" t="s">
        <v>107</v>
      </c>
      <c r="H130" s="1" t="s">
        <v>319</v>
      </c>
      <c r="I130" s="1" t="s">
        <v>109</v>
      </c>
    </row>
    <row r="131" spans="1:9" x14ac:dyDescent="0.15">
      <c r="A131" s="1">
        <v>130</v>
      </c>
      <c r="B131" s="3">
        <v>43565.545555555553</v>
      </c>
      <c r="C131" s="3">
        <v>43565.545567129629</v>
      </c>
      <c r="D131" s="1" t="b">
        <v>1</v>
      </c>
      <c r="E131" s="1" t="s">
        <v>320</v>
      </c>
      <c r="F131" s="1" t="s">
        <v>61</v>
      </c>
      <c r="G131" s="1" t="s">
        <v>107</v>
      </c>
      <c r="H131" s="1" t="s">
        <v>321</v>
      </c>
    </row>
    <row r="132" spans="1:9" x14ac:dyDescent="0.15">
      <c r="A132" s="1">
        <v>131</v>
      </c>
      <c r="B132" s="3">
        <v>43565.545567129629</v>
      </c>
      <c r="C132" s="3">
        <v>43565.545567129629</v>
      </c>
      <c r="D132" s="1" t="b">
        <v>1</v>
      </c>
      <c r="E132" s="1" t="s">
        <v>322</v>
      </c>
      <c r="F132" s="1" t="s">
        <v>52</v>
      </c>
      <c r="G132" s="1" t="s">
        <v>113</v>
      </c>
      <c r="H132" s="1" t="s">
        <v>323</v>
      </c>
      <c r="I132" s="1" t="s">
        <v>115</v>
      </c>
    </row>
    <row r="133" spans="1:9" x14ac:dyDescent="0.15">
      <c r="A133" s="1">
        <v>132</v>
      </c>
      <c r="B133" s="3">
        <v>43565.545567129629</v>
      </c>
      <c r="C133" s="3">
        <v>43565.545590277776</v>
      </c>
      <c r="D133" s="1" t="b">
        <v>1</v>
      </c>
      <c r="E133" s="1" t="s">
        <v>324</v>
      </c>
      <c r="F133" s="1" t="s">
        <v>61</v>
      </c>
      <c r="G133" s="1" t="s">
        <v>113</v>
      </c>
      <c r="H133" s="1" t="s">
        <v>325</v>
      </c>
    </row>
    <row r="134" spans="1:9" x14ac:dyDescent="0.15">
      <c r="A134" s="1">
        <v>133</v>
      </c>
      <c r="B134" s="3">
        <v>43565.545590277776</v>
      </c>
      <c r="C134" s="3">
        <v>43565.545590277776</v>
      </c>
      <c r="D134" s="1" t="b">
        <v>1</v>
      </c>
      <c r="E134" s="1" t="s">
        <v>326</v>
      </c>
      <c r="F134" s="1" t="s">
        <v>52</v>
      </c>
      <c r="G134" s="1" t="s">
        <v>107</v>
      </c>
      <c r="H134" s="1" t="s">
        <v>327</v>
      </c>
      <c r="I134" s="1" t="s">
        <v>109</v>
      </c>
    </row>
    <row r="135" spans="1:9" x14ac:dyDescent="0.15">
      <c r="A135" s="1">
        <v>134</v>
      </c>
      <c r="B135" s="3">
        <v>43565.545590277776</v>
      </c>
      <c r="C135" s="3">
        <v>43565.545601851853</v>
      </c>
      <c r="D135" s="1" t="b">
        <v>1</v>
      </c>
      <c r="E135" s="1" t="s">
        <v>328</v>
      </c>
      <c r="F135" s="1" t="s">
        <v>61</v>
      </c>
      <c r="G135" s="1" t="s">
        <v>107</v>
      </c>
      <c r="H135" s="1" t="s">
        <v>329</v>
      </c>
    </row>
    <row r="136" spans="1:9" x14ac:dyDescent="0.15">
      <c r="A136" s="1">
        <v>135</v>
      </c>
      <c r="B136" s="3">
        <v>43565.545601851853</v>
      </c>
      <c r="C136" s="3">
        <v>43565.545601851853</v>
      </c>
      <c r="D136" s="1" t="b">
        <v>1</v>
      </c>
      <c r="E136" s="1" t="s">
        <v>330</v>
      </c>
      <c r="F136" s="1" t="s">
        <v>52</v>
      </c>
      <c r="G136" s="1" t="s">
        <v>113</v>
      </c>
      <c r="H136" s="1" t="s">
        <v>331</v>
      </c>
      <c r="I136" s="1" t="s">
        <v>115</v>
      </c>
    </row>
    <row r="137" spans="1:9" x14ac:dyDescent="0.15">
      <c r="A137" s="1">
        <v>136</v>
      </c>
      <c r="B137" s="3">
        <v>43565.545601851853</v>
      </c>
      <c r="C137" s="3">
        <v>43565.545624999999</v>
      </c>
      <c r="D137" s="1" t="b">
        <v>1</v>
      </c>
      <c r="E137" s="1" t="s">
        <v>332</v>
      </c>
      <c r="F137" s="1" t="s">
        <v>61</v>
      </c>
      <c r="G137" s="1" t="s">
        <v>113</v>
      </c>
      <c r="H137" s="1" t="s">
        <v>333</v>
      </c>
    </row>
    <row r="138" spans="1:9" x14ac:dyDescent="0.15">
      <c r="A138" s="1">
        <v>137</v>
      </c>
      <c r="B138" s="3">
        <v>43565.545624999999</v>
      </c>
      <c r="C138" s="3">
        <v>43565.545624999999</v>
      </c>
      <c r="D138" s="1" t="b">
        <v>1</v>
      </c>
      <c r="E138" s="1" t="s">
        <v>334</v>
      </c>
      <c r="F138" s="1" t="s">
        <v>52</v>
      </c>
      <c r="G138" s="1" t="s">
        <v>107</v>
      </c>
      <c r="H138" s="1" t="s">
        <v>335</v>
      </c>
      <c r="I138" s="1" t="s">
        <v>109</v>
      </c>
    </row>
    <row r="139" spans="1:9" x14ac:dyDescent="0.15">
      <c r="A139" s="1">
        <v>138</v>
      </c>
      <c r="B139" s="3">
        <v>43565.545624999999</v>
      </c>
      <c r="C139" s="3">
        <v>43565.545636574076</v>
      </c>
      <c r="D139" s="1" t="b">
        <v>1</v>
      </c>
      <c r="E139" s="1" t="s">
        <v>336</v>
      </c>
      <c r="F139" s="1" t="s">
        <v>61</v>
      </c>
      <c r="G139" s="1" t="s">
        <v>107</v>
      </c>
      <c r="H139" s="1" t="s">
        <v>337</v>
      </c>
    </row>
    <row r="140" spans="1:9" x14ac:dyDescent="0.15">
      <c r="A140" s="1">
        <v>139</v>
      </c>
      <c r="B140" s="3">
        <v>43565.545636574076</v>
      </c>
      <c r="C140" s="3">
        <v>43565.545636574076</v>
      </c>
      <c r="D140" s="1" t="b">
        <v>1</v>
      </c>
      <c r="E140" s="1" t="s">
        <v>338</v>
      </c>
      <c r="F140" s="1" t="s">
        <v>52</v>
      </c>
      <c r="G140" s="1" t="s">
        <v>113</v>
      </c>
      <c r="H140" s="1" t="s">
        <v>339</v>
      </c>
      <c r="I140" s="1" t="s">
        <v>115</v>
      </c>
    </row>
    <row r="141" spans="1:9" x14ac:dyDescent="0.15">
      <c r="A141" s="1">
        <v>140</v>
      </c>
      <c r="B141" s="3">
        <v>43565.545636574076</v>
      </c>
      <c r="C141" s="3">
        <v>43565.545648148145</v>
      </c>
      <c r="D141" s="1" t="b">
        <v>1</v>
      </c>
      <c r="E141" s="1" t="s">
        <v>340</v>
      </c>
      <c r="F141" s="1" t="s">
        <v>61</v>
      </c>
      <c r="G141" s="1" t="s">
        <v>113</v>
      </c>
      <c r="H141" s="1" t="s">
        <v>341</v>
      </c>
    </row>
    <row r="142" spans="1:9" x14ac:dyDescent="0.15">
      <c r="A142" s="1">
        <v>141</v>
      </c>
      <c r="B142" s="3">
        <v>43565.545648148145</v>
      </c>
      <c r="C142" s="3">
        <v>43565.545648148145</v>
      </c>
      <c r="D142" s="1" t="b">
        <v>1</v>
      </c>
      <c r="E142" s="1" t="s">
        <v>342</v>
      </c>
      <c r="F142" s="1" t="s">
        <v>52</v>
      </c>
      <c r="G142" s="1" t="s">
        <v>107</v>
      </c>
      <c r="H142" s="1" t="s">
        <v>343</v>
      </c>
      <c r="I142" s="1" t="s">
        <v>109</v>
      </c>
    </row>
    <row r="143" spans="1:9" x14ac:dyDescent="0.15">
      <c r="A143" s="1">
        <v>142</v>
      </c>
      <c r="B143" s="3">
        <v>43565.545648148145</v>
      </c>
      <c r="C143" s="3">
        <v>43565.545671296299</v>
      </c>
      <c r="D143" s="1" t="b">
        <v>1</v>
      </c>
      <c r="E143" s="1" t="s">
        <v>344</v>
      </c>
      <c r="F143" s="1" t="s">
        <v>61</v>
      </c>
      <c r="G143" s="1" t="s">
        <v>107</v>
      </c>
      <c r="H143" s="1" t="s">
        <v>345</v>
      </c>
    </row>
    <row r="144" spans="1:9" x14ac:dyDescent="0.15">
      <c r="A144" s="1">
        <v>143</v>
      </c>
      <c r="B144" s="3">
        <v>43565.545671296299</v>
      </c>
      <c r="C144" s="3">
        <v>43565.545671296299</v>
      </c>
      <c r="D144" s="1" t="b">
        <v>1</v>
      </c>
      <c r="E144" s="1" t="s">
        <v>346</v>
      </c>
      <c r="F144" s="1" t="s">
        <v>52</v>
      </c>
      <c r="G144" s="1" t="s">
        <v>113</v>
      </c>
      <c r="H144" s="1" t="s">
        <v>347</v>
      </c>
      <c r="I144" s="1" t="s">
        <v>115</v>
      </c>
    </row>
    <row r="145" spans="1:9" x14ac:dyDescent="0.15">
      <c r="A145" s="1">
        <v>144</v>
      </c>
      <c r="B145" s="3">
        <v>43565.545671296299</v>
      </c>
      <c r="C145" s="3">
        <v>43565.545682870368</v>
      </c>
      <c r="D145" s="1" t="b">
        <v>1</v>
      </c>
      <c r="E145" s="1" t="s">
        <v>348</v>
      </c>
      <c r="F145" s="1" t="s">
        <v>61</v>
      </c>
      <c r="G145" s="1" t="s">
        <v>113</v>
      </c>
      <c r="H145" s="1" t="s">
        <v>349</v>
      </c>
    </row>
    <row r="146" spans="1:9" x14ac:dyDescent="0.15">
      <c r="A146" s="1">
        <v>145</v>
      </c>
      <c r="B146" s="3">
        <v>43565.545682870368</v>
      </c>
      <c r="C146" s="3">
        <v>43565.545682870368</v>
      </c>
      <c r="D146" s="1" t="b">
        <v>1</v>
      </c>
      <c r="E146" s="1" t="s">
        <v>350</v>
      </c>
      <c r="F146" s="1" t="s">
        <v>52</v>
      </c>
      <c r="G146" s="1" t="s">
        <v>107</v>
      </c>
      <c r="H146" s="1" t="s">
        <v>351</v>
      </c>
      <c r="I146" s="1" t="s">
        <v>109</v>
      </c>
    </row>
    <row r="147" spans="1:9" x14ac:dyDescent="0.15">
      <c r="A147" s="1">
        <v>146</v>
      </c>
      <c r="B147" s="3">
        <v>43565.545682870368</v>
      </c>
      <c r="C147" s="3">
        <v>43565.545694444445</v>
      </c>
      <c r="D147" s="1" t="b">
        <v>1</v>
      </c>
      <c r="E147" s="1" t="s">
        <v>352</v>
      </c>
      <c r="F147" s="1" t="s">
        <v>61</v>
      </c>
      <c r="G147" s="1" t="s">
        <v>107</v>
      </c>
      <c r="H147" s="1" t="s">
        <v>353</v>
      </c>
    </row>
    <row r="148" spans="1:9" x14ac:dyDescent="0.15">
      <c r="A148" s="1">
        <v>147</v>
      </c>
      <c r="B148" s="3">
        <v>43565.545694444445</v>
      </c>
      <c r="C148" s="3">
        <v>43565.545694444445</v>
      </c>
      <c r="D148" s="1" t="b">
        <v>1</v>
      </c>
      <c r="E148" s="1" t="s">
        <v>354</v>
      </c>
      <c r="F148" s="1" t="s">
        <v>52</v>
      </c>
      <c r="G148" s="1" t="s">
        <v>113</v>
      </c>
      <c r="H148" s="1" t="s">
        <v>355</v>
      </c>
      <c r="I148" s="1" t="s">
        <v>115</v>
      </c>
    </row>
    <row r="149" spans="1:9" x14ac:dyDescent="0.15">
      <c r="A149" s="1">
        <v>148</v>
      </c>
      <c r="B149" s="3">
        <v>43565.545694444445</v>
      </c>
      <c r="C149" s="3">
        <v>43565.545706018522</v>
      </c>
      <c r="D149" s="1" t="b">
        <v>1</v>
      </c>
      <c r="E149" s="1" t="s">
        <v>356</v>
      </c>
      <c r="F149" s="1" t="s">
        <v>61</v>
      </c>
      <c r="G149" s="1" t="s">
        <v>113</v>
      </c>
      <c r="H149" s="1" t="s">
        <v>357</v>
      </c>
    </row>
    <row r="150" spans="1:9" x14ac:dyDescent="0.15">
      <c r="A150" s="1">
        <v>149</v>
      </c>
      <c r="B150" s="3">
        <v>43565.545706018522</v>
      </c>
      <c r="C150" s="3">
        <v>43565.545706018522</v>
      </c>
      <c r="D150" s="1" t="b">
        <v>1</v>
      </c>
      <c r="E150" s="1" t="s">
        <v>358</v>
      </c>
      <c r="F150" s="1" t="s">
        <v>52</v>
      </c>
      <c r="G150" s="1" t="s">
        <v>107</v>
      </c>
      <c r="H150" s="1" t="s">
        <v>359</v>
      </c>
      <c r="I150" s="1" t="s">
        <v>109</v>
      </c>
    </row>
    <row r="151" spans="1:9" x14ac:dyDescent="0.15">
      <c r="A151" s="1">
        <v>150</v>
      </c>
      <c r="B151" s="3">
        <v>43565.545706018522</v>
      </c>
      <c r="C151" s="3">
        <v>43565.545717592591</v>
      </c>
      <c r="D151" s="1" t="b">
        <v>1</v>
      </c>
      <c r="E151" s="1" t="s">
        <v>360</v>
      </c>
      <c r="F151" s="1" t="s">
        <v>61</v>
      </c>
      <c r="G151" s="1" t="s">
        <v>107</v>
      </c>
      <c r="H151" s="1" t="s">
        <v>361</v>
      </c>
    </row>
    <row r="152" spans="1:9" x14ac:dyDescent="0.15">
      <c r="A152" s="1">
        <v>151</v>
      </c>
      <c r="B152" s="3">
        <v>43565.545717592591</v>
      </c>
      <c r="C152" s="3">
        <v>43565.545717592591</v>
      </c>
      <c r="D152" s="1" t="b">
        <v>1</v>
      </c>
      <c r="E152" s="1" t="s">
        <v>362</v>
      </c>
      <c r="F152" s="1" t="s">
        <v>52</v>
      </c>
      <c r="G152" s="1" t="s">
        <v>113</v>
      </c>
      <c r="H152" s="1" t="s">
        <v>363</v>
      </c>
      <c r="I152" s="1" t="s">
        <v>115</v>
      </c>
    </row>
    <row r="153" spans="1:9" x14ac:dyDescent="0.15">
      <c r="A153" s="1">
        <v>152</v>
      </c>
      <c r="B153" s="3">
        <v>43565.545717592591</v>
      </c>
      <c r="C153" s="3">
        <v>43565.545729166668</v>
      </c>
      <c r="D153" s="1" t="b">
        <v>1</v>
      </c>
      <c r="E153" s="1" t="s">
        <v>364</v>
      </c>
      <c r="F153" s="1" t="s">
        <v>61</v>
      </c>
      <c r="G153" s="1" t="s">
        <v>113</v>
      </c>
      <c r="H153" s="1" t="s">
        <v>365</v>
      </c>
    </row>
    <row r="154" spans="1:9" x14ac:dyDescent="0.15">
      <c r="A154" s="1">
        <v>153</v>
      </c>
      <c r="B154" s="3">
        <v>43565.545729166668</v>
      </c>
      <c r="C154" s="3">
        <v>43565.545729166668</v>
      </c>
      <c r="D154" s="1" t="b">
        <v>1</v>
      </c>
      <c r="E154" s="1" t="s">
        <v>366</v>
      </c>
      <c r="F154" s="1" t="s">
        <v>52</v>
      </c>
      <c r="G154" s="1" t="s">
        <v>107</v>
      </c>
      <c r="H154" s="1" t="s">
        <v>367</v>
      </c>
      <c r="I154" s="1" t="s">
        <v>109</v>
      </c>
    </row>
    <row r="155" spans="1:9" x14ac:dyDescent="0.15">
      <c r="A155" s="1">
        <v>154</v>
      </c>
      <c r="B155" s="3">
        <v>43565.545729166668</v>
      </c>
      <c r="C155" s="3">
        <v>43565.545740740738</v>
      </c>
      <c r="D155" s="1" t="b">
        <v>1</v>
      </c>
      <c r="E155" s="1" t="s">
        <v>368</v>
      </c>
      <c r="F155" s="1" t="s">
        <v>61</v>
      </c>
      <c r="G155" s="1" t="s">
        <v>107</v>
      </c>
      <c r="H155" s="1" t="s">
        <v>369</v>
      </c>
    </row>
    <row r="156" spans="1:9" x14ac:dyDescent="0.15">
      <c r="A156" s="1">
        <v>155</v>
      </c>
      <c r="B156" s="3">
        <v>43565.545740740738</v>
      </c>
      <c r="C156" s="3">
        <v>43565.545740740738</v>
      </c>
      <c r="D156" s="1" t="b">
        <v>1</v>
      </c>
      <c r="E156" s="1" t="s">
        <v>370</v>
      </c>
      <c r="F156" s="1" t="s">
        <v>52</v>
      </c>
      <c r="G156" s="1" t="s">
        <v>113</v>
      </c>
      <c r="H156" s="1" t="s">
        <v>371</v>
      </c>
      <c r="I156" s="1" t="s">
        <v>115</v>
      </c>
    </row>
    <row r="157" spans="1:9" x14ac:dyDescent="0.15">
      <c r="A157" s="1">
        <v>156</v>
      </c>
      <c r="B157" s="3">
        <v>43565.545740740738</v>
      </c>
      <c r="C157" s="3">
        <v>43565.545752314814</v>
      </c>
      <c r="D157" s="1" t="b">
        <v>1</v>
      </c>
      <c r="E157" s="1" t="s">
        <v>372</v>
      </c>
      <c r="F157" s="1" t="s">
        <v>61</v>
      </c>
      <c r="G157" s="1" t="s">
        <v>113</v>
      </c>
      <c r="H157" s="1" t="s">
        <v>373</v>
      </c>
    </row>
    <row r="158" spans="1:9" x14ac:dyDescent="0.15">
      <c r="A158" s="1">
        <v>157</v>
      </c>
      <c r="B158" s="3">
        <v>43565.545752314814</v>
      </c>
      <c r="C158" s="3">
        <v>43565.545752314814</v>
      </c>
      <c r="D158" s="1" t="b">
        <v>1</v>
      </c>
      <c r="E158" s="1" t="s">
        <v>374</v>
      </c>
      <c r="F158" s="1" t="s">
        <v>52</v>
      </c>
      <c r="G158" s="1" t="s">
        <v>107</v>
      </c>
      <c r="H158" s="1" t="s">
        <v>375</v>
      </c>
      <c r="I158" s="1" t="s">
        <v>109</v>
      </c>
    </row>
    <row r="159" spans="1:9" x14ac:dyDescent="0.15">
      <c r="A159" s="1">
        <v>158</v>
      </c>
      <c r="B159" s="3">
        <v>43565.545752314814</v>
      </c>
      <c r="C159" s="3">
        <v>43565.545763888891</v>
      </c>
      <c r="D159" s="1" t="b">
        <v>1</v>
      </c>
      <c r="E159" s="1" t="s">
        <v>376</v>
      </c>
      <c r="F159" s="1" t="s">
        <v>61</v>
      </c>
      <c r="G159" s="1" t="s">
        <v>107</v>
      </c>
      <c r="H159" s="1" t="s">
        <v>377</v>
      </c>
    </row>
    <row r="160" spans="1:9" x14ac:dyDescent="0.15">
      <c r="A160" s="1">
        <v>159</v>
      </c>
      <c r="B160" s="3">
        <v>43565.545763888891</v>
      </c>
      <c r="C160" s="3">
        <v>43565.545775462961</v>
      </c>
      <c r="D160" s="1" t="b">
        <v>1</v>
      </c>
      <c r="E160" s="1" t="s">
        <v>378</v>
      </c>
      <c r="F160" s="1" t="s">
        <v>52</v>
      </c>
      <c r="G160" s="1" t="s">
        <v>113</v>
      </c>
      <c r="H160" s="1" t="s">
        <v>379</v>
      </c>
      <c r="I160" s="1" t="s">
        <v>115</v>
      </c>
    </row>
    <row r="161" spans="1:9" x14ac:dyDescent="0.15">
      <c r="A161" s="1">
        <v>160</v>
      </c>
      <c r="B161" s="3">
        <v>43565.545775462961</v>
      </c>
      <c r="C161" s="3">
        <v>43565.545775462961</v>
      </c>
      <c r="D161" s="1" t="b">
        <v>1</v>
      </c>
      <c r="E161" s="1" t="s">
        <v>380</v>
      </c>
      <c r="F161" s="1" t="s">
        <v>61</v>
      </c>
      <c r="G161" s="1" t="s">
        <v>113</v>
      </c>
      <c r="H161" s="1" t="s">
        <v>381</v>
      </c>
    </row>
    <row r="162" spans="1:9" x14ac:dyDescent="0.15">
      <c r="A162" s="1">
        <v>161</v>
      </c>
      <c r="B162" s="3">
        <v>43565.545775462961</v>
      </c>
      <c r="C162" s="3">
        <v>43565.545775462961</v>
      </c>
      <c r="D162" s="1" t="b">
        <v>1</v>
      </c>
      <c r="E162" s="1" t="s">
        <v>382</v>
      </c>
      <c r="F162" s="1" t="s">
        <v>52</v>
      </c>
      <c r="G162" s="1" t="s">
        <v>107</v>
      </c>
      <c r="H162" s="1" t="s">
        <v>383</v>
      </c>
      <c r="I162" s="1" t="s">
        <v>109</v>
      </c>
    </row>
    <row r="163" spans="1:9" x14ac:dyDescent="0.15">
      <c r="A163" s="1">
        <v>162</v>
      </c>
      <c r="B163" s="3">
        <v>43565.545775462961</v>
      </c>
      <c r="C163" s="3">
        <v>43565.545787037037</v>
      </c>
      <c r="D163" s="1" t="b">
        <v>1</v>
      </c>
      <c r="E163" s="1" t="s">
        <v>384</v>
      </c>
      <c r="F163" s="1" t="s">
        <v>61</v>
      </c>
      <c r="G163" s="1" t="s">
        <v>107</v>
      </c>
      <c r="H163" s="1" t="s">
        <v>385</v>
      </c>
    </row>
    <row r="164" spans="1:9" x14ac:dyDescent="0.15">
      <c r="A164" s="1">
        <v>163</v>
      </c>
      <c r="B164" s="3">
        <v>43565.545787037037</v>
      </c>
      <c r="C164" s="3">
        <v>43565.545798611114</v>
      </c>
      <c r="D164" s="1" t="b">
        <v>1</v>
      </c>
      <c r="E164" s="1" t="s">
        <v>386</v>
      </c>
      <c r="F164" s="1" t="s">
        <v>52</v>
      </c>
      <c r="G164" s="1" t="s">
        <v>113</v>
      </c>
      <c r="H164" s="1" t="s">
        <v>387</v>
      </c>
      <c r="I164" s="1" t="s">
        <v>115</v>
      </c>
    </row>
    <row r="165" spans="1:9" x14ac:dyDescent="0.15">
      <c r="A165" s="1">
        <v>164</v>
      </c>
      <c r="B165" s="3">
        <v>43565.545798611114</v>
      </c>
      <c r="C165" s="3">
        <v>43565.545810185184</v>
      </c>
      <c r="D165" s="1" t="b">
        <v>1</v>
      </c>
      <c r="E165" s="1" t="s">
        <v>388</v>
      </c>
      <c r="F165" s="1" t="s">
        <v>61</v>
      </c>
      <c r="G165" s="1" t="s">
        <v>113</v>
      </c>
      <c r="H165" s="1" t="s">
        <v>389</v>
      </c>
    </row>
    <row r="166" spans="1:9" x14ac:dyDescent="0.15">
      <c r="A166" s="1">
        <v>165</v>
      </c>
      <c r="B166" s="3">
        <v>43565.545810185184</v>
      </c>
      <c r="C166" s="3">
        <v>43565.545810185184</v>
      </c>
      <c r="D166" s="1" t="b">
        <v>1</v>
      </c>
      <c r="E166" s="1" t="s">
        <v>390</v>
      </c>
      <c r="F166" s="1" t="s">
        <v>52</v>
      </c>
      <c r="G166" s="1" t="s">
        <v>107</v>
      </c>
      <c r="H166" s="1" t="s">
        <v>391</v>
      </c>
      <c r="I166" s="1" t="s">
        <v>109</v>
      </c>
    </row>
    <row r="167" spans="1:9" x14ac:dyDescent="0.15">
      <c r="A167" s="1">
        <v>166</v>
      </c>
      <c r="B167" s="3">
        <v>43565.545810185184</v>
      </c>
      <c r="C167" s="3">
        <v>43565.54582175926</v>
      </c>
      <c r="D167" s="1" t="b">
        <v>1</v>
      </c>
      <c r="E167" s="1" t="s">
        <v>392</v>
      </c>
      <c r="F167" s="1" t="s">
        <v>61</v>
      </c>
      <c r="G167" s="1" t="s">
        <v>107</v>
      </c>
      <c r="H167" s="1" t="s">
        <v>393</v>
      </c>
    </row>
    <row r="168" spans="1:9" x14ac:dyDescent="0.15">
      <c r="A168" s="1">
        <v>167</v>
      </c>
      <c r="B168" s="3">
        <v>43565.54582175926</v>
      </c>
      <c r="C168" s="3">
        <v>43565.54582175926</v>
      </c>
      <c r="D168" s="1" t="b">
        <v>1</v>
      </c>
      <c r="E168" s="1" t="s">
        <v>394</v>
      </c>
      <c r="F168" s="1" t="s">
        <v>52</v>
      </c>
      <c r="G168" s="1" t="s">
        <v>113</v>
      </c>
      <c r="H168" s="1" t="s">
        <v>395</v>
      </c>
      <c r="I168" s="1" t="s">
        <v>115</v>
      </c>
    </row>
    <row r="169" spans="1:9" x14ac:dyDescent="0.15">
      <c r="A169" s="1">
        <v>168</v>
      </c>
      <c r="B169" s="3">
        <v>43565.54582175926</v>
      </c>
      <c r="C169" s="3">
        <v>43565.54583333333</v>
      </c>
      <c r="D169" s="1" t="b">
        <v>1</v>
      </c>
      <c r="E169" s="1" t="s">
        <v>396</v>
      </c>
      <c r="F169" s="1" t="s">
        <v>61</v>
      </c>
      <c r="G169" s="1" t="s">
        <v>113</v>
      </c>
      <c r="H169" s="1" t="s">
        <v>397</v>
      </c>
    </row>
    <row r="170" spans="1:9" x14ac:dyDescent="0.15">
      <c r="A170" s="1">
        <v>169</v>
      </c>
      <c r="B170" s="3">
        <v>43565.54583333333</v>
      </c>
      <c r="C170" s="3">
        <v>43565.54583333333</v>
      </c>
      <c r="D170" s="1" t="b">
        <v>1</v>
      </c>
      <c r="E170" s="1" t="s">
        <v>398</v>
      </c>
      <c r="F170" s="1" t="s">
        <v>52</v>
      </c>
      <c r="G170" s="1" t="s">
        <v>107</v>
      </c>
      <c r="H170" s="1" t="s">
        <v>399</v>
      </c>
      <c r="I170" s="1" t="s">
        <v>109</v>
      </c>
    </row>
    <row r="171" spans="1:9" x14ac:dyDescent="0.15">
      <c r="A171" s="1">
        <v>170</v>
      </c>
      <c r="B171" s="3">
        <v>43565.54583333333</v>
      </c>
      <c r="C171" s="3">
        <v>43565.545856481483</v>
      </c>
      <c r="D171" s="1" t="b">
        <v>1</v>
      </c>
      <c r="E171" s="1" t="s">
        <v>400</v>
      </c>
      <c r="F171" s="1" t="s">
        <v>61</v>
      </c>
      <c r="G171" s="1" t="s">
        <v>107</v>
      </c>
      <c r="H171" s="1" t="s">
        <v>401</v>
      </c>
    </row>
    <row r="172" spans="1:9" x14ac:dyDescent="0.15">
      <c r="A172" s="1">
        <v>171</v>
      </c>
      <c r="B172" s="3">
        <v>43565.545856481483</v>
      </c>
      <c r="C172" s="3">
        <v>43565.545856481483</v>
      </c>
      <c r="D172" s="1" t="b">
        <v>1</v>
      </c>
      <c r="E172" s="1" t="s">
        <v>402</v>
      </c>
      <c r="F172" s="1" t="s">
        <v>52</v>
      </c>
      <c r="G172" s="1" t="s">
        <v>113</v>
      </c>
      <c r="H172" s="1" t="s">
        <v>403</v>
      </c>
      <c r="I172" s="1" t="s">
        <v>115</v>
      </c>
    </row>
    <row r="173" spans="1:9" x14ac:dyDescent="0.15">
      <c r="A173" s="1">
        <v>172</v>
      </c>
      <c r="B173" s="3">
        <v>43565.545856481483</v>
      </c>
      <c r="C173" s="3">
        <v>43565.545868055553</v>
      </c>
      <c r="D173" s="1" t="b">
        <v>1</v>
      </c>
      <c r="E173" s="1" t="s">
        <v>404</v>
      </c>
      <c r="F173" s="1" t="s">
        <v>61</v>
      </c>
      <c r="G173" s="1" t="s">
        <v>113</v>
      </c>
      <c r="H173" s="1" t="s">
        <v>405</v>
      </c>
    </row>
    <row r="174" spans="1:9" x14ac:dyDescent="0.15">
      <c r="A174" s="1">
        <v>173</v>
      </c>
      <c r="B174" s="3">
        <v>43565.545868055553</v>
      </c>
      <c r="C174" s="3">
        <v>43565.545868055553</v>
      </c>
      <c r="D174" s="1" t="b">
        <v>1</v>
      </c>
      <c r="E174" s="1" t="s">
        <v>406</v>
      </c>
      <c r="F174" s="1" t="s">
        <v>52</v>
      </c>
      <c r="G174" s="1" t="s">
        <v>107</v>
      </c>
      <c r="H174" s="1" t="s">
        <v>407</v>
      </c>
      <c r="I174" s="1" t="s">
        <v>109</v>
      </c>
    </row>
    <row r="175" spans="1:9" x14ac:dyDescent="0.15">
      <c r="A175" s="1">
        <v>174</v>
      </c>
      <c r="B175" s="3">
        <v>43565.545868055553</v>
      </c>
      <c r="C175" s="3">
        <v>43565.545891203707</v>
      </c>
      <c r="D175" s="1" t="b">
        <v>1</v>
      </c>
      <c r="E175" s="1" t="s">
        <v>408</v>
      </c>
      <c r="F175" s="1" t="s">
        <v>61</v>
      </c>
      <c r="G175" s="1" t="s">
        <v>107</v>
      </c>
      <c r="H175" s="1" t="s">
        <v>409</v>
      </c>
    </row>
    <row r="176" spans="1:9" x14ac:dyDescent="0.15">
      <c r="A176" s="1">
        <v>175</v>
      </c>
      <c r="B176" s="3">
        <v>43565.545891203707</v>
      </c>
      <c r="C176" s="3">
        <v>43565.545891203707</v>
      </c>
      <c r="D176" s="1" t="b">
        <v>1</v>
      </c>
      <c r="E176" s="1" t="s">
        <v>410</v>
      </c>
      <c r="F176" s="1" t="s">
        <v>52</v>
      </c>
      <c r="G176" s="1" t="s">
        <v>113</v>
      </c>
      <c r="H176" s="1" t="s">
        <v>411</v>
      </c>
      <c r="I176" s="1" t="s">
        <v>115</v>
      </c>
    </row>
    <row r="177" spans="1:9" x14ac:dyDescent="0.15">
      <c r="A177" s="1">
        <v>176</v>
      </c>
      <c r="B177" s="3">
        <v>43565.545891203707</v>
      </c>
      <c r="C177" s="3">
        <v>43565.545902777776</v>
      </c>
      <c r="D177" s="1" t="b">
        <v>1</v>
      </c>
      <c r="E177" s="1" t="s">
        <v>412</v>
      </c>
      <c r="F177" s="1" t="s">
        <v>61</v>
      </c>
      <c r="G177" s="1" t="s">
        <v>113</v>
      </c>
      <c r="H177" s="1" t="s">
        <v>413</v>
      </c>
    </row>
    <row r="178" spans="1:9" x14ac:dyDescent="0.15">
      <c r="A178" s="1">
        <v>177</v>
      </c>
      <c r="B178" s="3">
        <v>43565.545902777776</v>
      </c>
      <c r="C178" s="3">
        <v>43565.545902777776</v>
      </c>
      <c r="D178" s="1" t="b">
        <v>1</v>
      </c>
      <c r="E178" s="1" t="s">
        <v>414</v>
      </c>
      <c r="F178" s="1" t="s">
        <v>52</v>
      </c>
      <c r="G178" s="1" t="s">
        <v>107</v>
      </c>
      <c r="H178" s="1" t="s">
        <v>415</v>
      </c>
      <c r="I178" s="1" t="s">
        <v>109</v>
      </c>
    </row>
    <row r="179" spans="1:9" x14ac:dyDescent="0.15">
      <c r="A179" s="1">
        <v>178</v>
      </c>
      <c r="B179" s="3">
        <v>43565.545902777776</v>
      </c>
      <c r="C179" s="3">
        <v>43565.545914351853</v>
      </c>
      <c r="D179" s="1" t="b">
        <v>1</v>
      </c>
      <c r="E179" s="1" t="s">
        <v>416</v>
      </c>
      <c r="F179" s="1" t="s">
        <v>61</v>
      </c>
      <c r="G179" s="1" t="s">
        <v>107</v>
      </c>
      <c r="H179" s="1" t="s">
        <v>417</v>
      </c>
    </row>
    <row r="180" spans="1:9" x14ac:dyDescent="0.15">
      <c r="A180" s="1">
        <v>179</v>
      </c>
      <c r="B180" s="3">
        <v>43565.545914351853</v>
      </c>
      <c r="C180" s="3">
        <v>43565.545914351853</v>
      </c>
      <c r="D180" s="1" t="b">
        <v>1</v>
      </c>
      <c r="E180" s="1" t="s">
        <v>418</v>
      </c>
      <c r="F180" s="1" t="s">
        <v>52</v>
      </c>
      <c r="G180" s="1" t="s">
        <v>113</v>
      </c>
      <c r="H180" s="1" t="s">
        <v>419</v>
      </c>
      <c r="I180" s="1" t="s">
        <v>115</v>
      </c>
    </row>
    <row r="181" spans="1:9" x14ac:dyDescent="0.15">
      <c r="A181" s="1">
        <v>180</v>
      </c>
      <c r="B181" s="3">
        <v>43565.545914351853</v>
      </c>
      <c r="C181" s="3">
        <v>43565.545937499999</v>
      </c>
      <c r="D181" s="1" t="b">
        <v>1</v>
      </c>
      <c r="E181" s="1" t="s">
        <v>420</v>
      </c>
      <c r="F181" s="1" t="s">
        <v>61</v>
      </c>
      <c r="G181" s="1" t="s">
        <v>113</v>
      </c>
      <c r="H181" s="1" t="s">
        <v>421</v>
      </c>
    </row>
    <row r="182" spans="1:9" x14ac:dyDescent="0.15">
      <c r="A182" s="1">
        <v>181</v>
      </c>
      <c r="B182" s="3">
        <v>43565.545937499999</v>
      </c>
      <c r="C182" s="3">
        <v>43565.545937499999</v>
      </c>
      <c r="D182" s="1" t="b">
        <v>1</v>
      </c>
      <c r="E182" s="1" t="s">
        <v>422</v>
      </c>
      <c r="F182" s="1" t="s">
        <v>52</v>
      </c>
      <c r="G182" s="1" t="s">
        <v>107</v>
      </c>
      <c r="H182" s="1" t="s">
        <v>423</v>
      </c>
      <c r="I182" s="1" t="s">
        <v>109</v>
      </c>
    </row>
    <row r="183" spans="1:9" x14ac:dyDescent="0.15">
      <c r="A183" s="1">
        <v>182</v>
      </c>
      <c r="B183" s="3">
        <v>43565.545937499999</v>
      </c>
      <c r="C183" s="3">
        <v>43565.545960648145</v>
      </c>
      <c r="D183" s="1" t="b">
        <v>1</v>
      </c>
      <c r="E183" s="1" t="s">
        <v>424</v>
      </c>
      <c r="F183" s="1" t="s">
        <v>61</v>
      </c>
      <c r="G183" s="1" t="s">
        <v>107</v>
      </c>
      <c r="H183" s="1" t="s">
        <v>425</v>
      </c>
    </row>
    <row r="184" spans="1:9" x14ac:dyDescent="0.15">
      <c r="A184" s="1">
        <v>183</v>
      </c>
      <c r="B184" s="3">
        <v>43565.545960648145</v>
      </c>
      <c r="C184" s="3">
        <v>43565.545960648145</v>
      </c>
      <c r="D184" s="1" t="b">
        <v>1</v>
      </c>
      <c r="E184" s="1" t="s">
        <v>426</v>
      </c>
      <c r="F184" s="1" t="s">
        <v>52</v>
      </c>
      <c r="G184" s="1" t="s">
        <v>113</v>
      </c>
      <c r="H184" s="1" t="s">
        <v>427</v>
      </c>
      <c r="I184" s="1" t="s">
        <v>115</v>
      </c>
    </row>
    <row r="185" spans="1:9" x14ac:dyDescent="0.15">
      <c r="A185" s="1">
        <v>184</v>
      </c>
      <c r="B185" s="3">
        <v>43565.545960648145</v>
      </c>
      <c r="C185" s="3">
        <v>43565.545983796299</v>
      </c>
      <c r="D185" s="1" t="b">
        <v>1</v>
      </c>
      <c r="E185" s="1" t="s">
        <v>428</v>
      </c>
      <c r="F185" s="1" t="s">
        <v>61</v>
      </c>
      <c r="G185" s="1" t="s">
        <v>113</v>
      </c>
      <c r="H185" s="1" t="s">
        <v>429</v>
      </c>
    </row>
    <row r="186" spans="1:9" x14ac:dyDescent="0.15">
      <c r="A186" s="1">
        <v>185</v>
      </c>
      <c r="B186" s="3">
        <v>43565.545983796299</v>
      </c>
      <c r="C186" s="3">
        <v>43565.545983796299</v>
      </c>
      <c r="D186" s="1" t="b">
        <v>1</v>
      </c>
      <c r="E186" s="1" t="s">
        <v>430</v>
      </c>
      <c r="F186" s="1" t="s">
        <v>52</v>
      </c>
      <c r="G186" s="1" t="s">
        <v>107</v>
      </c>
      <c r="H186" s="1" t="s">
        <v>431</v>
      </c>
      <c r="I186" s="1" t="s">
        <v>109</v>
      </c>
    </row>
    <row r="187" spans="1:9" x14ac:dyDescent="0.15">
      <c r="A187" s="1">
        <v>186</v>
      </c>
      <c r="B187" s="3">
        <v>43565.545983796299</v>
      </c>
      <c r="C187" s="3">
        <v>43565.546006944445</v>
      </c>
      <c r="D187" s="1" t="b">
        <v>1</v>
      </c>
      <c r="E187" s="1" t="s">
        <v>432</v>
      </c>
      <c r="F187" s="1" t="s">
        <v>61</v>
      </c>
      <c r="G187" s="1" t="s">
        <v>107</v>
      </c>
      <c r="H187" s="1" t="s">
        <v>433</v>
      </c>
    </row>
    <row r="188" spans="1:9" x14ac:dyDescent="0.15">
      <c r="A188" s="1">
        <v>187</v>
      </c>
      <c r="B188" s="3">
        <v>43565.546006944445</v>
      </c>
      <c r="C188" s="3">
        <v>43565.546006944445</v>
      </c>
      <c r="D188" s="1" t="b">
        <v>1</v>
      </c>
      <c r="E188" s="1" t="s">
        <v>434</v>
      </c>
      <c r="F188" s="1" t="s">
        <v>52</v>
      </c>
      <c r="G188" s="1" t="s">
        <v>113</v>
      </c>
      <c r="H188" s="1" t="s">
        <v>435</v>
      </c>
      <c r="I188" s="1" t="s">
        <v>115</v>
      </c>
    </row>
    <row r="189" spans="1:9" x14ac:dyDescent="0.15">
      <c r="A189" s="1">
        <v>188</v>
      </c>
      <c r="B189" s="3">
        <v>43565.546006944445</v>
      </c>
      <c r="C189" s="3">
        <v>43565.546030092592</v>
      </c>
      <c r="D189" s="1" t="b">
        <v>1</v>
      </c>
      <c r="E189" s="1" t="s">
        <v>436</v>
      </c>
      <c r="F189" s="1" t="s">
        <v>61</v>
      </c>
      <c r="G189" s="1" t="s">
        <v>113</v>
      </c>
      <c r="H189" s="1" t="s">
        <v>437</v>
      </c>
    </row>
    <row r="190" spans="1:9" x14ac:dyDescent="0.15">
      <c r="A190" s="1">
        <v>189</v>
      </c>
      <c r="B190" s="3">
        <v>43565.546030092592</v>
      </c>
      <c r="C190" s="3">
        <v>43565.546030092592</v>
      </c>
      <c r="D190" s="1" t="b">
        <v>1</v>
      </c>
      <c r="E190" s="1" t="s">
        <v>438</v>
      </c>
      <c r="F190" s="1" t="s">
        <v>52</v>
      </c>
      <c r="G190" s="1" t="s">
        <v>107</v>
      </c>
      <c r="H190" s="1" t="s">
        <v>439</v>
      </c>
      <c r="I190" s="1" t="s">
        <v>109</v>
      </c>
    </row>
    <row r="191" spans="1:9" x14ac:dyDescent="0.15">
      <c r="A191" s="1">
        <v>190</v>
      </c>
      <c r="B191" s="3">
        <v>43565.546030092592</v>
      </c>
      <c r="C191" s="3">
        <v>43565.546053240738</v>
      </c>
      <c r="D191" s="1" t="b">
        <v>1</v>
      </c>
      <c r="E191" s="1" t="s">
        <v>440</v>
      </c>
      <c r="F191" s="1" t="s">
        <v>61</v>
      </c>
      <c r="G191" s="1" t="s">
        <v>107</v>
      </c>
      <c r="H191" s="1" t="s">
        <v>441</v>
      </c>
    </row>
    <row r="192" spans="1:9" x14ac:dyDescent="0.15">
      <c r="A192" s="1">
        <v>191</v>
      </c>
      <c r="B192" s="3">
        <v>43565.546053240738</v>
      </c>
      <c r="C192" s="3">
        <v>43565.546053240738</v>
      </c>
      <c r="D192" s="1" t="b">
        <v>1</v>
      </c>
      <c r="E192" s="1" t="s">
        <v>442</v>
      </c>
      <c r="F192" s="1" t="s">
        <v>52</v>
      </c>
      <c r="G192" s="1" t="s">
        <v>113</v>
      </c>
      <c r="H192" s="1" t="s">
        <v>443</v>
      </c>
      <c r="I192" s="1" t="s">
        <v>115</v>
      </c>
    </row>
    <row r="193" spans="1:9" x14ac:dyDescent="0.15">
      <c r="A193" s="1">
        <v>192</v>
      </c>
      <c r="B193" s="3">
        <v>43565.546053240738</v>
      </c>
      <c r="C193" s="3">
        <v>43565.546076388891</v>
      </c>
      <c r="D193" s="1" t="b">
        <v>1</v>
      </c>
      <c r="E193" s="1" t="s">
        <v>444</v>
      </c>
      <c r="F193" s="1" t="s">
        <v>61</v>
      </c>
      <c r="G193" s="1" t="s">
        <v>113</v>
      </c>
      <c r="H193" s="1" t="s">
        <v>445</v>
      </c>
    </row>
    <row r="194" spans="1:9" x14ac:dyDescent="0.15">
      <c r="A194" s="1">
        <v>193</v>
      </c>
      <c r="B194" s="3">
        <v>43565.546076388891</v>
      </c>
      <c r="C194" s="3">
        <v>43565.546076388891</v>
      </c>
      <c r="D194" s="1" t="b">
        <v>1</v>
      </c>
      <c r="E194" s="1" t="s">
        <v>446</v>
      </c>
      <c r="F194" s="1" t="s">
        <v>52</v>
      </c>
      <c r="G194" s="1" t="s">
        <v>107</v>
      </c>
      <c r="H194" s="1" t="s">
        <v>447</v>
      </c>
      <c r="I194" s="1" t="s">
        <v>109</v>
      </c>
    </row>
    <row r="195" spans="1:9" x14ac:dyDescent="0.15">
      <c r="A195" s="1">
        <v>194</v>
      </c>
      <c r="B195" s="3">
        <v>43565.546076388891</v>
      </c>
      <c r="C195" s="3">
        <v>43565.546099537038</v>
      </c>
      <c r="D195" s="1" t="b">
        <v>1</v>
      </c>
      <c r="E195" s="1" t="s">
        <v>448</v>
      </c>
      <c r="F195" s="1" t="s">
        <v>61</v>
      </c>
      <c r="G195" s="1" t="s">
        <v>107</v>
      </c>
      <c r="H195" s="1" t="s">
        <v>449</v>
      </c>
    </row>
    <row r="196" spans="1:9" x14ac:dyDescent="0.15">
      <c r="A196" s="1">
        <v>195</v>
      </c>
      <c r="B196" s="3">
        <v>43565.546099537038</v>
      </c>
      <c r="C196" s="3">
        <v>43565.546099537038</v>
      </c>
      <c r="D196" s="1" t="b">
        <v>1</v>
      </c>
      <c r="E196" s="1" t="s">
        <v>450</v>
      </c>
      <c r="F196" s="1" t="s">
        <v>52</v>
      </c>
      <c r="G196" s="1" t="s">
        <v>113</v>
      </c>
      <c r="H196" s="1" t="s">
        <v>451</v>
      </c>
      <c r="I196" s="1" t="s">
        <v>115</v>
      </c>
    </row>
    <row r="197" spans="1:9" x14ac:dyDescent="0.15">
      <c r="A197" s="1">
        <v>196</v>
      </c>
      <c r="B197" s="3">
        <v>43565.546099537038</v>
      </c>
      <c r="C197" s="3">
        <v>43565.546122685184</v>
      </c>
      <c r="D197" s="1" t="b">
        <v>1</v>
      </c>
      <c r="E197" s="1" t="s">
        <v>452</v>
      </c>
      <c r="F197" s="1" t="s">
        <v>61</v>
      </c>
      <c r="G197" s="1" t="s">
        <v>113</v>
      </c>
      <c r="H197" s="1" t="s">
        <v>453</v>
      </c>
    </row>
    <row r="198" spans="1:9" x14ac:dyDescent="0.15">
      <c r="A198" s="1">
        <v>197</v>
      </c>
      <c r="B198" s="3">
        <v>43565.546122685184</v>
      </c>
      <c r="C198" s="3">
        <v>43565.546122685184</v>
      </c>
      <c r="D198" s="1" t="b">
        <v>1</v>
      </c>
      <c r="E198" s="1" t="s">
        <v>454</v>
      </c>
      <c r="F198" s="1" t="s">
        <v>52</v>
      </c>
      <c r="G198" s="1" t="s">
        <v>107</v>
      </c>
      <c r="H198" s="1" t="s">
        <v>455</v>
      </c>
      <c r="I198" s="1" t="s">
        <v>109</v>
      </c>
    </row>
    <row r="199" spans="1:9" x14ac:dyDescent="0.15">
      <c r="A199" s="1">
        <v>198</v>
      </c>
      <c r="B199" s="3">
        <v>43565.546122685184</v>
      </c>
      <c r="C199" s="3">
        <v>43565.54614583333</v>
      </c>
      <c r="D199" s="1" t="b">
        <v>1</v>
      </c>
      <c r="E199" s="1" t="s">
        <v>456</v>
      </c>
      <c r="F199" s="1" t="s">
        <v>61</v>
      </c>
      <c r="G199" s="1" t="s">
        <v>107</v>
      </c>
      <c r="H199" s="1" t="s">
        <v>457</v>
      </c>
    </row>
    <row r="200" spans="1:9" x14ac:dyDescent="0.15">
      <c r="A200" s="1">
        <v>199</v>
      </c>
      <c r="B200" s="3">
        <v>43565.54614583333</v>
      </c>
      <c r="C200" s="3">
        <v>43565.54614583333</v>
      </c>
      <c r="D200" s="1" t="b">
        <v>1</v>
      </c>
      <c r="E200" s="1" t="s">
        <v>458</v>
      </c>
      <c r="F200" s="1" t="s">
        <v>52</v>
      </c>
      <c r="G200" s="1" t="s">
        <v>113</v>
      </c>
      <c r="H200" s="1" t="s">
        <v>459</v>
      </c>
      <c r="I200" s="1" t="s">
        <v>115</v>
      </c>
    </row>
    <row r="201" spans="1:9" x14ac:dyDescent="0.15">
      <c r="A201" s="1">
        <v>200</v>
      </c>
      <c r="B201" s="3">
        <v>43565.54614583333</v>
      </c>
      <c r="C201" s="3">
        <v>43565.546168981484</v>
      </c>
      <c r="D201" s="1" t="b">
        <v>1</v>
      </c>
      <c r="E201" s="1" t="s">
        <v>460</v>
      </c>
      <c r="F201" s="1" t="s">
        <v>61</v>
      </c>
      <c r="G201" s="1" t="s">
        <v>113</v>
      </c>
      <c r="H201" s="1" t="s">
        <v>461</v>
      </c>
    </row>
    <row r="202" spans="1:9" x14ac:dyDescent="0.15">
      <c r="A202" s="1">
        <v>201</v>
      </c>
      <c r="B202" s="3">
        <v>43565.546168981484</v>
      </c>
      <c r="C202" s="3">
        <v>43565.546168981484</v>
      </c>
      <c r="D202" s="1" t="b">
        <v>1</v>
      </c>
      <c r="E202" s="1" t="s">
        <v>462</v>
      </c>
      <c r="F202" s="1" t="s">
        <v>52</v>
      </c>
      <c r="G202" s="1" t="s">
        <v>107</v>
      </c>
      <c r="H202" s="1" t="s">
        <v>463</v>
      </c>
      <c r="I202" s="1" t="s">
        <v>109</v>
      </c>
    </row>
    <row r="203" spans="1:9" x14ac:dyDescent="0.15">
      <c r="A203" s="1">
        <v>202</v>
      </c>
      <c r="B203" s="3">
        <v>43565.546168981484</v>
      </c>
      <c r="C203" s="3">
        <v>43565.54619212963</v>
      </c>
      <c r="D203" s="1" t="b">
        <v>1</v>
      </c>
      <c r="E203" s="1" t="s">
        <v>464</v>
      </c>
      <c r="F203" s="1" t="s">
        <v>61</v>
      </c>
      <c r="G203" s="1" t="s">
        <v>107</v>
      </c>
      <c r="H203" s="1" t="s">
        <v>465</v>
      </c>
    </row>
    <row r="204" spans="1:9" x14ac:dyDescent="0.15">
      <c r="A204" s="1">
        <v>203</v>
      </c>
      <c r="B204" s="3">
        <v>43565.54619212963</v>
      </c>
      <c r="C204" s="3">
        <v>43565.54619212963</v>
      </c>
      <c r="D204" s="1" t="b">
        <v>1</v>
      </c>
      <c r="E204" s="1" t="s">
        <v>466</v>
      </c>
      <c r="F204" s="1" t="s">
        <v>52</v>
      </c>
      <c r="G204" s="1" t="s">
        <v>113</v>
      </c>
      <c r="H204" s="1" t="s">
        <v>467</v>
      </c>
      <c r="I204" s="1" t="s">
        <v>115</v>
      </c>
    </row>
    <row r="205" spans="1:9" x14ac:dyDescent="0.15">
      <c r="A205" s="1">
        <v>204</v>
      </c>
      <c r="B205" s="3">
        <v>43565.54619212963</v>
      </c>
      <c r="C205" s="3">
        <v>43565.546215277776</v>
      </c>
      <c r="D205" s="1" t="b">
        <v>1</v>
      </c>
      <c r="E205" s="1" t="s">
        <v>468</v>
      </c>
      <c r="F205" s="1" t="s">
        <v>61</v>
      </c>
      <c r="G205" s="1" t="s">
        <v>113</v>
      </c>
      <c r="H205" s="1" t="s">
        <v>469</v>
      </c>
    </row>
    <row r="206" spans="1:9" x14ac:dyDescent="0.15">
      <c r="A206" s="1">
        <v>205</v>
      </c>
      <c r="B206" s="3">
        <v>43565.546215277776</v>
      </c>
      <c r="C206" s="3">
        <v>43565.546215277776</v>
      </c>
      <c r="D206" s="1" t="b">
        <v>1</v>
      </c>
      <c r="E206" s="1" t="s">
        <v>470</v>
      </c>
      <c r="F206" s="1" t="s">
        <v>52</v>
      </c>
      <c r="G206" s="1" t="s">
        <v>107</v>
      </c>
      <c r="H206" s="1" t="s">
        <v>471</v>
      </c>
      <c r="I206" s="1" t="s">
        <v>109</v>
      </c>
    </row>
    <row r="207" spans="1:9" x14ac:dyDescent="0.15">
      <c r="A207" s="1">
        <v>206</v>
      </c>
      <c r="B207" s="3">
        <v>43565.546215277776</v>
      </c>
      <c r="C207" s="3">
        <v>43565.546238425923</v>
      </c>
      <c r="D207" s="1" t="b">
        <v>1</v>
      </c>
      <c r="E207" s="1" t="s">
        <v>472</v>
      </c>
      <c r="F207" s="1" t="s">
        <v>61</v>
      </c>
      <c r="G207" s="1" t="s">
        <v>107</v>
      </c>
      <c r="H207" s="1" t="s">
        <v>473</v>
      </c>
    </row>
    <row r="208" spans="1:9" x14ac:dyDescent="0.15">
      <c r="A208" s="1">
        <v>207</v>
      </c>
      <c r="B208" s="3">
        <v>43565.546238425923</v>
      </c>
      <c r="C208" s="3">
        <v>43565.546238425923</v>
      </c>
      <c r="D208" s="1" t="b">
        <v>1</v>
      </c>
      <c r="E208" s="1" t="s">
        <v>474</v>
      </c>
      <c r="F208" s="1" t="s">
        <v>52</v>
      </c>
      <c r="G208" s="1" t="s">
        <v>113</v>
      </c>
      <c r="H208" s="1" t="s">
        <v>475</v>
      </c>
      <c r="I208" s="1" t="s">
        <v>115</v>
      </c>
    </row>
    <row r="209" spans="1:9" x14ac:dyDescent="0.15">
      <c r="A209" s="1">
        <v>208</v>
      </c>
      <c r="B209" s="3">
        <v>43565.546238425923</v>
      </c>
      <c r="C209" s="3">
        <v>43565.546261574076</v>
      </c>
      <c r="D209" s="1" t="b">
        <v>1</v>
      </c>
      <c r="E209" s="1" t="s">
        <v>476</v>
      </c>
      <c r="F209" s="1" t="s">
        <v>61</v>
      </c>
      <c r="G209" s="1" t="s">
        <v>113</v>
      </c>
      <c r="H209" s="1" t="s">
        <v>477</v>
      </c>
    </row>
    <row r="210" spans="1:9" x14ac:dyDescent="0.15">
      <c r="A210" s="1">
        <v>209</v>
      </c>
      <c r="B210" s="3">
        <v>43565.546261574076</v>
      </c>
      <c r="C210" s="3">
        <v>43565.546261574076</v>
      </c>
      <c r="D210" s="1" t="b">
        <v>1</v>
      </c>
      <c r="E210" s="1" t="s">
        <v>478</v>
      </c>
      <c r="F210" s="1" t="s">
        <v>52</v>
      </c>
      <c r="G210" s="1" t="s">
        <v>107</v>
      </c>
      <c r="H210" s="1" t="s">
        <v>479</v>
      </c>
      <c r="I210" s="1" t="s">
        <v>109</v>
      </c>
    </row>
    <row r="211" spans="1:9" x14ac:dyDescent="0.15">
      <c r="A211" s="1">
        <v>210</v>
      </c>
      <c r="B211" s="3">
        <v>43565.546261574076</v>
      </c>
      <c r="C211" s="3">
        <v>43565.546284722222</v>
      </c>
      <c r="D211" s="1" t="b">
        <v>1</v>
      </c>
      <c r="E211" s="1" t="s">
        <v>480</v>
      </c>
      <c r="F211" s="1" t="s">
        <v>61</v>
      </c>
      <c r="G211" s="1" t="s">
        <v>107</v>
      </c>
      <c r="H211" s="1" t="s">
        <v>481</v>
      </c>
    </row>
    <row r="212" spans="1:9" x14ac:dyDescent="0.15">
      <c r="A212" s="1">
        <v>211</v>
      </c>
      <c r="B212" s="3">
        <v>43565.546284722222</v>
      </c>
      <c r="C212" s="3">
        <v>43565.546284722222</v>
      </c>
      <c r="D212" s="1" t="b">
        <v>1</v>
      </c>
      <c r="E212" s="1" t="s">
        <v>482</v>
      </c>
      <c r="F212" s="1" t="s">
        <v>52</v>
      </c>
      <c r="G212" s="1" t="s">
        <v>113</v>
      </c>
      <c r="H212" s="1" t="s">
        <v>483</v>
      </c>
      <c r="I212" s="1" t="s">
        <v>115</v>
      </c>
    </row>
    <row r="213" spans="1:9" x14ac:dyDescent="0.15">
      <c r="A213" s="1">
        <v>212</v>
      </c>
      <c r="B213" s="3">
        <v>43565.546284722222</v>
      </c>
      <c r="C213" s="3">
        <v>43565.546307870369</v>
      </c>
      <c r="D213" s="1" t="b">
        <v>1</v>
      </c>
      <c r="E213" s="1" t="s">
        <v>484</v>
      </c>
      <c r="F213" s="1" t="s">
        <v>61</v>
      </c>
      <c r="G213" s="1" t="s">
        <v>113</v>
      </c>
      <c r="H213" s="1" t="s">
        <v>485</v>
      </c>
    </row>
    <row r="214" spans="1:9" x14ac:dyDescent="0.15">
      <c r="A214" s="1">
        <v>213</v>
      </c>
      <c r="B214" s="3">
        <v>43565.546307870369</v>
      </c>
      <c r="C214" s="3">
        <v>43565.546307870369</v>
      </c>
      <c r="D214" s="1" t="b">
        <v>1</v>
      </c>
      <c r="E214" s="1" t="s">
        <v>486</v>
      </c>
      <c r="F214" s="1" t="s">
        <v>52</v>
      </c>
      <c r="G214" s="1" t="s">
        <v>107</v>
      </c>
      <c r="H214" s="1" t="s">
        <v>487</v>
      </c>
      <c r="I214" s="1" t="s">
        <v>109</v>
      </c>
    </row>
    <row r="215" spans="1:9" x14ac:dyDescent="0.15">
      <c r="A215" s="1">
        <v>214</v>
      </c>
      <c r="B215" s="3">
        <v>43565.546307870369</v>
      </c>
      <c r="C215" s="3">
        <v>43565.550162037034</v>
      </c>
      <c r="D215" s="1" t="b">
        <v>1</v>
      </c>
      <c r="E215" s="1" t="s">
        <v>488</v>
      </c>
      <c r="F215" s="1" t="s">
        <v>61</v>
      </c>
      <c r="G215" s="1" t="s">
        <v>107</v>
      </c>
      <c r="H215" s="1" t="s">
        <v>489</v>
      </c>
    </row>
    <row r="216" spans="1:9" x14ac:dyDescent="0.15">
      <c r="A216" s="1">
        <v>215</v>
      </c>
      <c r="B216" s="3">
        <v>43565.550162037034</v>
      </c>
      <c r="D216" s="1" t="b">
        <v>1</v>
      </c>
      <c r="E216" s="1" t="s">
        <v>490</v>
      </c>
      <c r="F216" s="1" t="s">
        <v>61</v>
      </c>
      <c r="H216" s="1" t="s">
        <v>489</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BB5C3-9803-3242-95B6-E957ACEEBD88}">
  <sheetPr codeName="Sheet17"/>
  <dimension ref="A1:BJG53"/>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7.5703125" defaultRowHeight="14" x14ac:dyDescent="0.15"/>
  <cols>
    <col min="1" max="1" width="0" style="1" hidden="1" customWidth="1"/>
    <col min="2" max="2" width="14.140625" style="1" customWidth="1"/>
    <col min="3" max="3" width="11.42578125" style="1" customWidth="1"/>
    <col min="4" max="6" width="9.85546875" style="37" customWidth="1"/>
    <col min="7" max="8" width="9.85546875" style="1" customWidth="1"/>
    <col min="9" max="13" width="9.85546875" style="50" customWidth="1"/>
    <col min="14" max="18" width="9.85546875" style="51" customWidth="1"/>
    <col min="19" max="25" width="9.85546875" style="52" customWidth="1"/>
    <col min="26" max="37" width="9.85546875" style="53" customWidth="1"/>
    <col min="38" max="44" width="9.85546875" style="51" customWidth="1"/>
    <col min="45" max="60" width="9.85546875" style="53" customWidth="1"/>
    <col min="61" max="77" width="9.85546875" style="1" customWidth="1"/>
    <col min="78" max="93" width="9.85546875" style="10" customWidth="1"/>
    <col min="94" max="1618" width="9.85546875" style="1" customWidth="1"/>
    <col min="1619" max="1619" width="9.85546875" style="1" hidden="1" customWidth="1"/>
    <col min="1620" max="3359" width="9.85546875" style="1" customWidth="1"/>
    <col min="3360" max="3360" width="7.5703125" style="1" customWidth="1"/>
    <col min="3361" max="3369" width="9.85546875" style="1" customWidth="1"/>
    <col min="3370" max="3370" width="7.5703125" style="1" customWidth="1"/>
    <col min="3371" max="3379" width="9.85546875" style="1" customWidth="1"/>
    <col min="3380" max="3380" width="7.5703125" style="1" customWidth="1"/>
    <col min="3381" max="3389" width="9.85546875" style="1" customWidth="1"/>
    <col min="3390" max="3390" width="7.5703125" style="1" customWidth="1"/>
    <col min="3391" max="3399" width="9.85546875" style="1" customWidth="1"/>
    <col min="3400" max="16384" width="7.5703125" style="1"/>
  </cols>
  <sheetData>
    <row r="1" spans="1:93" s="43" customFormat="1" ht="180" x14ac:dyDescent="0.2">
      <c r="B1" s="43" t="s">
        <v>491</v>
      </c>
      <c r="C1" s="43" t="s">
        <v>1918</v>
      </c>
      <c r="D1" s="44" t="s">
        <v>1919</v>
      </c>
      <c r="E1" s="44" t="s">
        <v>1920</v>
      </c>
      <c r="F1" s="44" t="s">
        <v>1921</v>
      </c>
      <c r="G1" s="43" t="s">
        <v>1922</v>
      </c>
      <c r="H1" s="43" t="s">
        <v>1923</v>
      </c>
      <c r="I1" s="45" t="s">
        <v>1924</v>
      </c>
      <c r="J1" s="45" t="s">
        <v>1925</v>
      </c>
      <c r="K1" s="45" t="s">
        <v>1926</v>
      </c>
      <c r="L1" s="45" t="s">
        <v>1927</v>
      </c>
      <c r="M1" s="45" t="s">
        <v>1928</v>
      </c>
      <c r="N1" s="46" t="s">
        <v>1929</v>
      </c>
      <c r="O1" s="46" t="s">
        <v>1930</v>
      </c>
      <c r="P1" s="46" t="s">
        <v>1931</v>
      </c>
      <c r="Q1" s="46" t="s">
        <v>1932</v>
      </c>
      <c r="R1" s="46" t="s">
        <v>1933</v>
      </c>
      <c r="S1" s="47" t="s">
        <v>1934</v>
      </c>
      <c r="T1" s="47" t="s">
        <v>1935</v>
      </c>
      <c r="U1" s="47" t="s">
        <v>1936</v>
      </c>
      <c r="V1" s="47" t="s">
        <v>1937</v>
      </c>
      <c r="W1" s="47" t="s">
        <v>1938</v>
      </c>
      <c r="X1" s="47" t="s">
        <v>1939</v>
      </c>
      <c r="Y1" s="47" t="s">
        <v>1940</v>
      </c>
      <c r="Z1" s="48" t="s">
        <v>1941</v>
      </c>
      <c r="AA1" s="48" t="s">
        <v>1942</v>
      </c>
      <c r="AB1" s="48" t="s">
        <v>1943</v>
      </c>
      <c r="AC1" s="48" t="s">
        <v>1944</v>
      </c>
      <c r="AD1" s="48" t="s">
        <v>1945</v>
      </c>
      <c r="AE1" s="48" t="s">
        <v>1946</v>
      </c>
      <c r="AF1" s="48" t="s">
        <v>1947</v>
      </c>
      <c r="AG1" s="48" t="s">
        <v>1948</v>
      </c>
      <c r="AH1" s="48" t="s">
        <v>1949</v>
      </c>
      <c r="AI1" s="48" t="s">
        <v>1950</v>
      </c>
      <c r="AJ1" s="48" t="s">
        <v>1951</v>
      </c>
      <c r="AK1" s="48" t="s">
        <v>1952</v>
      </c>
      <c r="AL1" s="46" t="s">
        <v>1953</v>
      </c>
      <c r="AM1" s="46" t="s">
        <v>1954</v>
      </c>
      <c r="AN1" s="46" t="s">
        <v>1955</v>
      </c>
      <c r="AO1" s="46" t="s">
        <v>1956</v>
      </c>
      <c r="AP1" s="46" t="s">
        <v>1957</v>
      </c>
      <c r="AQ1" s="46" t="s">
        <v>1958</v>
      </c>
      <c r="AR1" s="46" t="s">
        <v>1959</v>
      </c>
      <c r="AS1" s="48" t="s">
        <v>1960</v>
      </c>
      <c r="AT1" s="48" t="s">
        <v>1961</v>
      </c>
      <c r="AU1" s="48" t="s">
        <v>1962</v>
      </c>
      <c r="AV1" s="48" t="s">
        <v>1963</v>
      </c>
      <c r="AW1" s="48" t="s">
        <v>1964</v>
      </c>
      <c r="AX1" s="48" t="s">
        <v>1965</v>
      </c>
      <c r="AY1" s="48" t="s">
        <v>1966</v>
      </c>
      <c r="AZ1" s="48" t="s">
        <v>1967</v>
      </c>
      <c r="BA1" s="48" t="s">
        <v>1968</v>
      </c>
      <c r="BB1" s="48" t="s">
        <v>1969</v>
      </c>
      <c r="BC1" s="48" t="s">
        <v>1970</v>
      </c>
      <c r="BD1" s="48" t="s">
        <v>1971</v>
      </c>
      <c r="BE1" s="48" t="s">
        <v>1972</v>
      </c>
      <c r="BF1" s="48" t="s">
        <v>1973</v>
      </c>
      <c r="BG1" s="48" t="s">
        <v>1974</v>
      </c>
      <c r="BH1" s="48" t="s">
        <v>1975</v>
      </c>
      <c r="BI1" s="43" t="s">
        <v>1976</v>
      </c>
      <c r="BJ1" s="43" t="s">
        <v>1977</v>
      </c>
      <c r="BK1" s="43" t="s">
        <v>1978</v>
      </c>
      <c r="BL1" s="43" t="s">
        <v>1979</v>
      </c>
      <c r="BM1" s="43" t="s">
        <v>1980</v>
      </c>
      <c r="BN1" s="43" t="s">
        <v>1981</v>
      </c>
      <c r="BO1" s="43" t="s">
        <v>1982</v>
      </c>
      <c r="BP1" s="43" t="s">
        <v>1983</v>
      </c>
      <c r="BQ1" s="43" t="s">
        <v>1984</v>
      </c>
      <c r="BR1" s="43" t="s">
        <v>1985</v>
      </c>
      <c r="BS1" s="43" t="s">
        <v>1986</v>
      </c>
      <c r="BT1" s="43" t="s">
        <v>1987</v>
      </c>
      <c r="BU1" s="43" t="s">
        <v>1988</v>
      </c>
      <c r="BV1" s="43" t="s">
        <v>1989</v>
      </c>
      <c r="BW1" s="43" t="s">
        <v>1990</v>
      </c>
      <c r="BX1" s="43" t="s">
        <v>1991</v>
      </c>
      <c r="BY1" s="43" t="s">
        <v>1992</v>
      </c>
      <c r="BZ1" s="49" t="s">
        <v>1993</v>
      </c>
      <c r="CA1" s="49" t="s">
        <v>1994</v>
      </c>
      <c r="CB1" s="49" t="s">
        <v>1995</v>
      </c>
      <c r="CC1" s="49" t="s">
        <v>1996</v>
      </c>
      <c r="CD1" s="49" t="s">
        <v>1997</v>
      </c>
      <c r="CE1" s="49" t="s">
        <v>1998</v>
      </c>
      <c r="CF1" s="49" t="s">
        <v>1999</v>
      </c>
      <c r="CG1" s="49" t="s">
        <v>2000</v>
      </c>
      <c r="CH1" s="49" t="s">
        <v>2001</v>
      </c>
      <c r="CI1" s="49" t="s">
        <v>2002</v>
      </c>
      <c r="CJ1" s="49" t="s">
        <v>2003</v>
      </c>
      <c r="CK1" s="49" t="s">
        <v>2004</v>
      </c>
      <c r="CL1" s="49" t="s">
        <v>2005</v>
      </c>
      <c r="CM1" s="49" t="s">
        <v>2006</v>
      </c>
      <c r="CN1" s="49" t="s">
        <v>2007</v>
      </c>
      <c r="CO1" s="49" t="s">
        <v>2008</v>
      </c>
    </row>
    <row r="2" spans="1:93" ht="14" customHeight="1" x14ac:dyDescent="0.15"/>
    <row r="3" spans="1:93" hidden="1" x14ac:dyDescent="0.15">
      <c r="A3" s="1" t="s">
        <v>2009</v>
      </c>
      <c r="K3" s="50">
        <v>1.8015200000000002E-4</v>
      </c>
      <c r="Z3" s="53">
        <v>1.903215530310506E-3</v>
      </c>
      <c r="AB3" s="53">
        <v>2.3308076700094956E-3</v>
      </c>
      <c r="AD3" s="53">
        <v>2.6969427106009747E-3</v>
      </c>
      <c r="AF3" s="53">
        <v>2.2130504694610172E-3</v>
      </c>
      <c r="AJ3" s="53">
        <v>1.4734194326516557E-3</v>
      </c>
    </row>
    <row r="4" spans="1:93" s="54" customFormat="1" ht="15" thickBot="1" x14ac:dyDescent="0.2">
      <c r="A4" s="54">
        <v>6</v>
      </c>
      <c r="B4" s="54" t="s">
        <v>96</v>
      </c>
      <c r="C4" s="54" t="s">
        <v>2010</v>
      </c>
      <c r="D4" s="55"/>
      <c r="E4" s="55">
        <v>740.00000000000011</v>
      </c>
      <c r="F4" s="55"/>
      <c r="I4" s="56"/>
      <c r="J4" s="56"/>
      <c r="K4" s="56"/>
      <c r="L4" s="56"/>
      <c r="M4" s="56"/>
      <c r="N4" s="57"/>
      <c r="O4" s="57"/>
      <c r="P4" s="57"/>
      <c r="Q4" s="57"/>
      <c r="R4" s="57"/>
      <c r="S4" s="58">
        <v>200.00000000000063</v>
      </c>
      <c r="T4" s="58">
        <v>16.572063418455148</v>
      </c>
      <c r="U4" s="58">
        <v>178.13717306801612</v>
      </c>
      <c r="V4" s="58">
        <v>5.2907635135293587</v>
      </c>
      <c r="W4" s="58"/>
      <c r="X4" s="58"/>
      <c r="Y4" s="58">
        <v>0.63419898182821621</v>
      </c>
      <c r="Z4" s="59"/>
      <c r="AA4" s="59"/>
      <c r="AB4" s="59"/>
      <c r="AC4" s="59"/>
      <c r="AD4" s="59"/>
      <c r="AE4" s="59"/>
      <c r="AF4" s="59"/>
      <c r="AG4" s="59"/>
      <c r="AH4" s="59"/>
      <c r="AI4" s="59"/>
      <c r="AJ4" s="59"/>
      <c r="AK4" s="59"/>
      <c r="AL4" s="57">
        <v>24.937592506294724</v>
      </c>
      <c r="AM4" s="57">
        <v>81.588189241675906</v>
      </c>
      <c r="AN4" s="57">
        <v>28.781726304675505</v>
      </c>
      <c r="AO4" s="57">
        <v>38.233010550463135</v>
      </c>
      <c r="AP4" s="57">
        <v>2.2740760118826664</v>
      </c>
      <c r="AQ4" s="57">
        <v>2.2421627305531855</v>
      </c>
      <c r="AR4" s="57">
        <v>8.0415722470988438E-2</v>
      </c>
      <c r="AS4" s="59"/>
      <c r="AT4" s="59"/>
      <c r="AU4" s="59"/>
      <c r="AV4" s="59"/>
      <c r="AW4" s="59"/>
      <c r="AX4" s="59"/>
      <c r="AY4" s="59"/>
      <c r="AZ4" s="59"/>
      <c r="BA4" s="59"/>
      <c r="BB4" s="59"/>
      <c r="BC4" s="59"/>
      <c r="BD4" s="59"/>
      <c r="BE4" s="59"/>
      <c r="BF4" s="59"/>
      <c r="BG4" s="59"/>
      <c r="BH4" s="59"/>
      <c r="BZ4" s="60">
        <v>69.646446141185564</v>
      </c>
      <c r="CA4" s="60">
        <v>0.22839533798078948</v>
      </c>
      <c r="CB4" s="60">
        <v>14.483415722876163</v>
      </c>
      <c r="CC4" s="60">
        <v>8.7123217205089157E-2</v>
      </c>
      <c r="CD4" s="60">
        <v>0</v>
      </c>
      <c r="CE4" s="60">
        <v>0.26841072522146026</v>
      </c>
      <c r="CF4" s="60">
        <v>0.66579582692332362</v>
      </c>
      <c r="CG4" s="60">
        <v>0.2493536319723117</v>
      </c>
      <c r="CH4" s="60">
        <v>0</v>
      </c>
      <c r="CI4" s="60">
        <v>0</v>
      </c>
      <c r="CJ4" s="60">
        <v>2.5128733690491032</v>
      </c>
      <c r="CK4" s="60">
        <v>0.40266719797413558</v>
      </c>
      <c r="CL4" s="60">
        <v>6.7600484855640088</v>
      </c>
      <c r="CM4" s="60">
        <v>1.5443752066466536</v>
      </c>
      <c r="CN4" s="60">
        <v>3.1343863590689947</v>
      </c>
      <c r="CO4" s="60">
        <v>1.6708778332383593E-2</v>
      </c>
    </row>
    <row r="5" spans="1:93" ht="15" thickTop="1" x14ac:dyDescent="0.15">
      <c r="A5" s="1">
        <v>7</v>
      </c>
      <c r="B5" s="1" t="s">
        <v>103</v>
      </c>
      <c r="C5" s="1" t="s">
        <v>2011</v>
      </c>
      <c r="D5" s="37">
        <v>1130.6640625</v>
      </c>
      <c r="E5" s="37">
        <v>100</v>
      </c>
      <c r="G5" s="1">
        <v>100</v>
      </c>
      <c r="H5" s="1">
        <v>99.999999999998835</v>
      </c>
      <c r="J5" s="50">
        <v>0</v>
      </c>
      <c r="K5" s="50">
        <v>0</v>
      </c>
      <c r="L5" s="50">
        <v>0</v>
      </c>
      <c r="AS5" s="53">
        <v>49.395900000000708</v>
      </c>
      <c r="AT5" s="53">
        <v>1.7323000000000062</v>
      </c>
      <c r="AU5" s="53">
        <v>13.79010000000013</v>
      </c>
      <c r="AV5" s="53">
        <v>1.7051000000000662</v>
      </c>
      <c r="AW5" s="53">
        <v>0</v>
      </c>
      <c r="AX5" s="53">
        <v>8.8498999999986978</v>
      </c>
      <c r="AY5" s="53">
        <v>0.17620000000000183</v>
      </c>
      <c r="AZ5" s="53">
        <v>7.8200000000000909</v>
      </c>
      <c r="BA5" s="53">
        <v>0</v>
      </c>
      <c r="BB5" s="53">
        <v>0</v>
      </c>
      <c r="BC5" s="53">
        <v>12.087200000000257</v>
      </c>
      <c r="BD5" s="53">
        <v>2.114000000000023</v>
      </c>
      <c r="BE5" s="53">
        <v>0.22510000000000269</v>
      </c>
      <c r="BF5" s="53">
        <v>0.14680000000000043</v>
      </c>
      <c r="BG5" s="53">
        <v>1.9574000000000222</v>
      </c>
      <c r="BH5" s="53">
        <v>0</v>
      </c>
    </row>
    <row r="6" spans="1:93" x14ac:dyDescent="0.15">
      <c r="A6" s="1">
        <v>8</v>
      </c>
      <c r="B6" s="1" t="s">
        <v>107</v>
      </c>
      <c r="C6" s="1" t="s">
        <v>2012</v>
      </c>
      <c r="D6" s="37">
        <v>1130.6640625</v>
      </c>
      <c r="E6" s="37">
        <v>100.01969446545048</v>
      </c>
      <c r="G6" s="1">
        <v>100</v>
      </c>
      <c r="H6" s="1">
        <v>99.987250238516907</v>
      </c>
      <c r="I6" s="50">
        <v>1.2749761483085988E-2</v>
      </c>
      <c r="J6" s="50">
        <v>1.2749761483085988E-2</v>
      </c>
      <c r="K6" s="50">
        <v>0</v>
      </c>
      <c r="L6" s="50">
        <v>0</v>
      </c>
      <c r="Z6" s="53">
        <v>1.2749761483085988E-2</v>
      </c>
      <c r="AA6" s="53">
        <v>1.2749761483085988E-2</v>
      </c>
      <c r="AS6" s="53">
        <v>49.397172322601008</v>
      </c>
      <c r="AT6" s="53">
        <v>1.7325208922814097</v>
      </c>
      <c r="AU6" s="53">
        <v>13.7918584290538</v>
      </c>
      <c r="AV6" s="53">
        <v>1.7053174239040774</v>
      </c>
      <c r="AW6" s="53">
        <v>0</v>
      </c>
      <c r="AX6" s="53">
        <v>8.8488583879346461</v>
      </c>
      <c r="AY6" s="53">
        <v>0.17618928912373866</v>
      </c>
      <c r="AZ6" s="53">
        <v>7.8155276132388263</v>
      </c>
      <c r="BA6" s="53">
        <v>0</v>
      </c>
      <c r="BB6" s="53">
        <v>0</v>
      </c>
      <c r="BC6" s="53">
        <v>12.088689059472594</v>
      </c>
      <c r="BD6" s="53">
        <v>2.1142695643265688</v>
      </c>
      <c r="BE6" s="53">
        <v>0.22512870337270818</v>
      </c>
      <c r="BF6" s="53">
        <v>0.1468187190364901</v>
      </c>
      <c r="BG6" s="53">
        <v>1.9576495956541211</v>
      </c>
      <c r="BH6" s="53">
        <v>0</v>
      </c>
    </row>
    <row r="7" spans="1:93" x14ac:dyDescent="0.15">
      <c r="A7" s="1">
        <v>10</v>
      </c>
      <c r="B7" s="1" t="s">
        <v>107</v>
      </c>
      <c r="C7" s="1" t="s">
        <v>2012</v>
      </c>
      <c r="D7" s="37">
        <v>1125.6640625</v>
      </c>
      <c r="E7" s="37">
        <v>103.65898025254482</v>
      </c>
      <c r="G7" s="1">
        <v>100.00000000000001</v>
      </c>
      <c r="H7" s="1">
        <v>99.557663797659245</v>
      </c>
      <c r="I7" s="50">
        <v>0.42958644085767839</v>
      </c>
      <c r="J7" s="50">
        <v>0.44233620234076437</v>
      </c>
      <c r="K7" s="50">
        <v>0</v>
      </c>
      <c r="L7" s="50">
        <v>0</v>
      </c>
      <c r="Z7" s="53">
        <v>0.42958644085767839</v>
      </c>
      <c r="AA7" s="53">
        <v>0.44233620234076437</v>
      </c>
      <c r="AS7" s="53">
        <v>49.440438029370064</v>
      </c>
      <c r="AT7" s="53">
        <v>1.7399966350362757</v>
      </c>
      <c r="AU7" s="53">
        <v>13.851369622359735</v>
      </c>
      <c r="AV7" s="53">
        <v>1.7126757850258931</v>
      </c>
      <c r="AW7" s="53">
        <v>0</v>
      </c>
      <c r="AX7" s="53">
        <v>8.8125301789189034</v>
      </c>
      <c r="AY7" s="53">
        <v>0.17581277695563444</v>
      </c>
      <c r="AZ7" s="53">
        <v>7.6650646047792677</v>
      </c>
      <c r="BA7" s="53">
        <v>0</v>
      </c>
      <c r="BB7" s="53">
        <v>0</v>
      </c>
      <c r="BC7" s="53">
        <v>12.139070718615393</v>
      </c>
      <c r="BD7" s="53">
        <v>2.1233925338952249</v>
      </c>
      <c r="BE7" s="53">
        <v>0.22610012269622526</v>
      </c>
      <c r="BF7" s="53">
        <v>0.14745223461486123</v>
      </c>
      <c r="BG7" s="53">
        <v>1.966096757732499</v>
      </c>
      <c r="BH7" s="53">
        <v>0</v>
      </c>
    </row>
    <row r="8" spans="1:93" x14ac:dyDescent="0.15">
      <c r="A8" s="1">
        <v>12</v>
      </c>
      <c r="B8" s="1" t="s">
        <v>107</v>
      </c>
      <c r="C8" s="1" t="s">
        <v>2012</v>
      </c>
      <c r="D8" s="37">
        <v>1120.6640625</v>
      </c>
      <c r="E8" s="37">
        <v>108.74714873354735</v>
      </c>
      <c r="G8" s="1">
        <v>99.999999999999986</v>
      </c>
      <c r="H8" s="1">
        <v>98.211964334106156</v>
      </c>
      <c r="I8" s="50">
        <v>1.3456994635530695</v>
      </c>
      <c r="J8" s="50">
        <v>1.7880356658938339</v>
      </c>
      <c r="K8" s="50">
        <v>0</v>
      </c>
      <c r="L8" s="50">
        <v>0</v>
      </c>
      <c r="Z8" s="53">
        <v>0.27808137007793932</v>
      </c>
      <c r="AA8" s="53">
        <v>0.72041757241870363</v>
      </c>
      <c r="AB8" s="53">
        <v>1.06761809347513</v>
      </c>
      <c r="AC8" s="53">
        <v>1.06761809347513</v>
      </c>
      <c r="AS8" s="53">
        <v>49.46797770497674</v>
      </c>
      <c r="AT8" s="53">
        <v>1.7515399296394281</v>
      </c>
      <c r="AU8" s="53">
        <v>13.982349215495415</v>
      </c>
      <c r="AV8" s="53">
        <v>1.7124131046598385</v>
      </c>
      <c r="AW8" s="53">
        <v>0</v>
      </c>
      <c r="AX8" s="53">
        <v>8.8300554938905247</v>
      </c>
      <c r="AY8" s="53">
        <v>0.17746020261706852</v>
      </c>
      <c r="AZ8" s="53">
        <v>7.4845981312834251</v>
      </c>
      <c r="BA8" s="53">
        <v>0</v>
      </c>
      <c r="BB8" s="53">
        <v>0</v>
      </c>
      <c r="BC8" s="53">
        <v>12.071197800586942</v>
      </c>
      <c r="BD8" s="53">
        <v>2.1507014503999811</v>
      </c>
      <c r="BE8" s="53">
        <v>0.22919814457048765</v>
      </c>
      <c r="BF8" s="53">
        <v>0.14947262382473783</v>
      </c>
      <c r="BG8" s="53">
        <v>1.9930361980554059</v>
      </c>
      <c r="BH8" s="53">
        <v>0</v>
      </c>
    </row>
    <row r="9" spans="1:93" x14ac:dyDescent="0.15">
      <c r="A9" s="1">
        <v>14</v>
      </c>
      <c r="B9" s="1" t="s">
        <v>107</v>
      </c>
      <c r="C9" s="1" t="s">
        <v>2012</v>
      </c>
      <c r="D9" s="37">
        <v>1115.6640625</v>
      </c>
      <c r="E9" s="37">
        <v>115.41621350340171</v>
      </c>
      <c r="G9" s="1">
        <v>100.00000000000004</v>
      </c>
      <c r="H9" s="1">
        <v>95.857463234054848</v>
      </c>
      <c r="I9" s="50">
        <v>2.3545011000513618</v>
      </c>
      <c r="J9" s="50">
        <v>4.1425367659451959</v>
      </c>
      <c r="K9" s="50">
        <v>0</v>
      </c>
      <c r="L9" s="50">
        <v>0</v>
      </c>
      <c r="Z9" s="53">
        <v>0.10853192881972755</v>
      </c>
      <c r="AA9" s="53">
        <v>0.82894950123843114</v>
      </c>
      <c r="AB9" s="53">
        <v>2.2459691712316343</v>
      </c>
      <c r="AC9" s="53">
        <v>3.3135872647067641</v>
      </c>
      <c r="AS9" s="53">
        <v>49.483920680768065</v>
      </c>
      <c r="AT9" s="53">
        <v>1.7655862443424442</v>
      </c>
      <c r="AU9" s="53">
        <v>14.194344476379808</v>
      </c>
      <c r="AV9" s="53">
        <v>1.7021874063931071</v>
      </c>
      <c r="AW9" s="53">
        <v>0</v>
      </c>
      <c r="AX9" s="53">
        <v>8.9090738619029466</v>
      </c>
      <c r="AY9" s="53">
        <v>0.1815050299321076</v>
      </c>
      <c r="AZ9" s="53">
        <v>7.26863612359287</v>
      </c>
      <c r="BA9" s="53">
        <v>0</v>
      </c>
      <c r="BB9" s="53">
        <v>0</v>
      </c>
      <c r="BC9" s="53">
        <v>11.865217208468771</v>
      </c>
      <c r="BD9" s="53">
        <v>2.1995668959787715</v>
      </c>
      <c r="BE9" s="53">
        <v>0.23482782915960751</v>
      </c>
      <c r="BF9" s="53">
        <v>0.1531440485145765</v>
      </c>
      <c r="BG9" s="53">
        <v>2.0419901945669303</v>
      </c>
      <c r="BH9" s="53">
        <v>0</v>
      </c>
    </row>
    <row r="10" spans="1:93" x14ac:dyDescent="0.15">
      <c r="A10" s="1">
        <v>16</v>
      </c>
      <c r="B10" s="1" t="s">
        <v>107</v>
      </c>
      <c r="C10" s="1" t="s">
        <v>2012</v>
      </c>
      <c r="D10" s="37">
        <v>1110.6640625</v>
      </c>
      <c r="E10" s="37">
        <v>121.91486485314238</v>
      </c>
      <c r="G10" s="1">
        <v>100.00000000000001</v>
      </c>
      <c r="H10" s="1">
        <v>93.592172695076243</v>
      </c>
      <c r="I10" s="50">
        <v>2.2652905389785762</v>
      </c>
      <c r="J10" s="50">
        <v>6.4078273049237726</v>
      </c>
      <c r="K10" s="50">
        <v>0</v>
      </c>
      <c r="L10" s="50">
        <v>0</v>
      </c>
      <c r="Z10" s="53">
        <v>0.1079647662379698</v>
      </c>
      <c r="AA10" s="53">
        <v>0.93691426747640094</v>
      </c>
      <c r="AB10" s="53">
        <v>2.1573257727406063</v>
      </c>
      <c r="AC10" s="53">
        <v>5.4709130374473709</v>
      </c>
      <c r="AS10" s="53">
        <v>49.507002101448293</v>
      </c>
      <c r="AT10" s="53">
        <v>1.7771215960879236</v>
      </c>
      <c r="AU10" s="53">
        <v>14.40376208108049</v>
      </c>
      <c r="AV10" s="53">
        <v>1.690783266001326</v>
      </c>
      <c r="AW10" s="53">
        <v>0</v>
      </c>
      <c r="AX10" s="53">
        <v>8.9853855036521164</v>
      </c>
      <c r="AY10" s="53">
        <v>0.18556826700810569</v>
      </c>
      <c r="AZ10" s="53">
        <v>7.054529738828645</v>
      </c>
      <c r="BA10" s="53">
        <v>0</v>
      </c>
      <c r="BB10" s="53">
        <v>0</v>
      </c>
      <c r="BC10" s="53">
        <v>11.658275504486864</v>
      </c>
      <c r="BD10" s="53">
        <v>2.2487954412721236</v>
      </c>
      <c r="BE10" s="53">
        <v>0.24051156578379679</v>
      </c>
      <c r="BF10" s="53">
        <v>0.15685072348760976</v>
      </c>
      <c r="BG10" s="53">
        <v>2.0914142108627174</v>
      </c>
      <c r="BH10" s="53">
        <v>0</v>
      </c>
    </row>
    <row r="11" spans="1:93" x14ac:dyDescent="0.15">
      <c r="A11" s="1">
        <v>18</v>
      </c>
      <c r="B11" s="1" t="s">
        <v>107</v>
      </c>
      <c r="C11" s="1" t="s">
        <v>2012</v>
      </c>
      <c r="D11" s="37">
        <v>1105.6640625</v>
      </c>
      <c r="E11" s="37">
        <v>128.25558563235089</v>
      </c>
      <c r="G11" s="1">
        <v>100</v>
      </c>
      <c r="H11" s="1">
        <v>91.409752514157489</v>
      </c>
      <c r="I11" s="50">
        <v>2.1824201809187453</v>
      </c>
      <c r="J11" s="50">
        <v>8.590247485842518</v>
      </c>
      <c r="K11" s="50">
        <v>0</v>
      </c>
      <c r="L11" s="50">
        <v>0</v>
      </c>
      <c r="Z11" s="53">
        <v>0.10797153243453746</v>
      </c>
      <c r="AA11" s="53">
        <v>1.0448857999109384</v>
      </c>
      <c r="AB11" s="53">
        <v>2.074448648484208</v>
      </c>
      <c r="AC11" s="53">
        <v>7.5453616859315789</v>
      </c>
      <c r="AS11" s="53">
        <v>49.537728810085326</v>
      </c>
      <c r="AT11" s="53">
        <v>1.7858745275250749</v>
      </c>
      <c r="AU11" s="53">
        <v>14.610582661446973</v>
      </c>
      <c r="AV11" s="53">
        <v>1.6781619775817931</v>
      </c>
      <c r="AW11" s="53">
        <v>0</v>
      </c>
      <c r="AX11" s="53">
        <v>9.0589320068762405</v>
      </c>
      <c r="AY11" s="53">
        <v>0.18965044110700172</v>
      </c>
      <c r="AZ11" s="53">
        <v>6.842184565909684</v>
      </c>
      <c r="BA11" s="53">
        <v>0</v>
      </c>
      <c r="BB11" s="53">
        <v>0</v>
      </c>
      <c r="BC11" s="53">
        <v>11.450263270465969</v>
      </c>
      <c r="BD11" s="53">
        <v>2.2984253639606047</v>
      </c>
      <c r="BE11" s="53">
        <v>0.24625381188417106</v>
      </c>
      <c r="BF11" s="53">
        <v>0.1605955556845709</v>
      </c>
      <c r="BG11" s="53">
        <v>2.1413470074725773</v>
      </c>
      <c r="BH11" s="53">
        <v>0</v>
      </c>
    </row>
    <row r="12" spans="1:93" x14ac:dyDescent="0.15">
      <c r="A12" s="1">
        <v>20</v>
      </c>
      <c r="B12" s="1" t="s">
        <v>107</v>
      </c>
      <c r="C12" s="1" t="s">
        <v>2012</v>
      </c>
      <c r="D12" s="37">
        <v>1100.6640625</v>
      </c>
      <c r="E12" s="37">
        <v>134.45023196199824</v>
      </c>
      <c r="G12" s="1">
        <v>100.00000000000023</v>
      </c>
      <c r="H12" s="1">
        <v>89.304215365347332</v>
      </c>
      <c r="I12" s="50">
        <v>2.1055371488103733</v>
      </c>
      <c r="J12" s="50">
        <v>10.695784634652892</v>
      </c>
      <c r="K12" s="50">
        <v>0</v>
      </c>
      <c r="L12" s="50">
        <v>0</v>
      </c>
      <c r="Z12" s="53">
        <v>0.10863503233319603</v>
      </c>
      <c r="AA12" s="53">
        <v>1.1535208322441344</v>
      </c>
      <c r="AB12" s="53">
        <v>1.9969021164771772</v>
      </c>
      <c r="AC12" s="53">
        <v>9.5422638024087565</v>
      </c>
      <c r="AS12" s="53">
        <v>49.576718578833699</v>
      </c>
      <c r="AT12" s="53">
        <v>1.7915180695706103</v>
      </c>
      <c r="AU12" s="53">
        <v>14.814772612628554</v>
      </c>
      <c r="AV12" s="53">
        <v>1.6642753028125279</v>
      </c>
      <c r="AW12" s="53">
        <v>0</v>
      </c>
      <c r="AX12" s="53">
        <v>9.1296383905218192</v>
      </c>
      <c r="AY12" s="53">
        <v>0.19375193114016195</v>
      </c>
      <c r="AZ12" s="53">
        <v>6.6314908547072973</v>
      </c>
      <c r="BA12" s="53">
        <v>0</v>
      </c>
      <c r="BB12" s="53">
        <v>0</v>
      </c>
      <c r="BC12" s="53">
        <v>11.241057146395482</v>
      </c>
      <c r="BD12" s="53">
        <v>2.3485015796194086</v>
      </c>
      <c r="BE12" s="53">
        <v>0.25205977016774489</v>
      </c>
      <c r="BF12" s="53">
        <v>0.16438193807474294</v>
      </c>
      <c r="BG12" s="53">
        <v>2.1918338255279375</v>
      </c>
      <c r="BH12" s="53">
        <v>0</v>
      </c>
    </row>
    <row r="13" spans="1:93" x14ac:dyDescent="0.15">
      <c r="A13" s="1">
        <v>22</v>
      </c>
      <c r="B13" s="1" t="s">
        <v>107</v>
      </c>
      <c r="C13" s="1" t="s">
        <v>2012</v>
      </c>
      <c r="D13" s="37">
        <v>1095.6640625</v>
      </c>
      <c r="E13" s="37">
        <v>140.51022422264379</v>
      </c>
      <c r="G13" s="1">
        <v>100.00000000000009</v>
      </c>
      <c r="H13" s="1">
        <v>87.269843358904069</v>
      </c>
      <c r="I13" s="50">
        <v>2.034372006443125</v>
      </c>
      <c r="J13" s="50">
        <v>12.730156641096016</v>
      </c>
      <c r="K13" s="50">
        <v>0</v>
      </c>
      <c r="L13" s="50">
        <v>0</v>
      </c>
      <c r="Z13" s="53">
        <v>0.11007224908292569</v>
      </c>
      <c r="AA13" s="53">
        <v>1.2635930813270602</v>
      </c>
      <c r="AB13" s="53">
        <v>1.9242997573601994</v>
      </c>
      <c r="AC13" s="53">
        <v>11.466563559768955</v>
      </c>
      <c r="AS13" s="53">
        <v>49.624737768969432</v>
      </c>
      <c r="AT13" s="53">
        <v>1.7936500707863074</v>
      </c>
      <c r="AU13" s="53">
        <v>15.016277896546528</v>
      </c>
      <c r="AV13" s="53">
        <v>1.6490628283210771</v>
      </c>
      <c r="AW13" s="53">
        <v>0</v>
      </c>
      <c r="AX13" s="53">
        <v>9.1974081383243789</v>
      </c>
      <c r="AY13" s="53">
        <v>0.19787288804346534</v>
      </c>
      <c r="AZ13" s="53">
        <v>6.4223184469509906</v>
      </c>
      <c r="BA13" s="53">
        <v>0</v>
      </c>
      <c r="BB13" s="53">
        <v>0</v>
      </c>
      <c r="BC13" s="53">
        <v>11.030516512423977</v>
      </c>
      <c r="BD13" s="53">
        <v>2.3990776670365039</v>
      </c>
      <c r="BE13" s="53">
        <v>0.25793560677570571</v>
      </c>
      <c r="BF13" s="53">
        <v>0.16821389193547046</v>
      </c>
      <c r="BG13" s="53">
        <v>2.2429282838861524</v>
      </c>
      <c r="BH13" s="53">
        <v>0</v>
      </c>
    </row>
    <row r="14" spans="1:93" x14ac:dyDescent="0.15">
      <c r="A14" s="1">
        <v>24</v>
      </c>
      <c r="B14" s="1" t="s">
        <v>107</v>
      </c>
      <c r="C14" s="1" t="s">
        <v>2012</v>
      </c>
      <c r="D14" s="37">
        <v>1090.6640625</v>
      </c>
      <c r="E14" s="37">
        <v>146.44677629311977</v>
      </c>
      <c r="G14" s="1">
        <v>100.00000000000011</v>
      </c>
      <c r="H14" s="1">
        <v>85.301090872681741</v>
      </c>
      <c r="I14" s="50">
        <v>1.9687524862223607</v>
      </c>
      <c r="J14" s="50">
        <v>14.698909127318377</v>
      </c>
      <c r="K14" s="50">
        <v>0</v>
      </c>
      <c r="L14" s="50">
        <v>0</v>
      </c>
      <c r="Z14" s="53">
        <v>0.1124534493367773</v>
      </c>
      <c r="AA14" s="53">
        <v>1.3760465306638374</v>
      </c>
      <c r="AB14" s="53">
        <v>1.8562990368855834</v>
      </c>
      <c r="AC14" s="53">
        <v>13.322862596654538</v>
      </c>
      <c r="AS14" s="53">
        <v>49.682759732278555</v>
      </c>
      <c r="AT14" s="53">
        <v>1.791762556077783</v>
      </c>
      <c r="AU14" s="53">
        <v>15.21501354881919</v>
      </c>
      <c r="AV14" s="53">
        <v>1.6324480045119876</v>
      </c>
      <c r="AW14" s="53">
        <v>0</v>
      </c>
      <c r="AX14" s="53">
        <v>9.2621154900383846</v>
      </c>
      <c r="AY14" s="53">
        <v>0.20201310226008531</v>
      </c>
      <c r="AZ14" s="53">
        <v>6.2145091144406681</v>
      </c>
      <c r="BA14" s="53">
        <v>0</v>
      </c>
      <c r="BB14" s="53">
        <v>0</v>
      </c>
      <c r="BC14" s="53">
        <v>10.818479395874988</v>
      </c>
      <c r="BD14" s="53">
        <v>2.450218854343535</v>
      </c>
      <c r="BE14" s="53">
        <v>0.26388877058557081</v>
      </c>
      <c r="BF14" s="53">
        <v>0.17209627508646072</v>
      </c>
      <c r="BG14" s="53">
        <v>2.2946951556827875</v>
      </c>
      <c r="BH14" s="53">
        <v>0</v>
      </c>
    </row>
    <row r="15" spans="1:93" x14ac:dyDescent="0.15">
      <c r="A15" s="1">
        <v>26</v>
      </c>
      <c r="B15" s="1" t="s">
        <v>107</v>
      </c>
      <c r="C15" s="1" t="s">
        <v>2012</v>
      </c>
      <c r="D15" s="37">
        <v>1085.6640625</v>
      </c>
      <c r="E15" s="37">
        <v>152.5346045779994</v>
      </c>
      <c r="G15" s="1">
        <v>100.00000000000027</v>
      </c>
      <c r="H15" s="1">
        <v>83.158559330519864</v>
      </c>
      <c r="I15" s="50">
        <v>2.142531542162025</v>
      </c>
      <c r="J15" s="50">
        <v>16.841440669480402</v>
      </c>
      <c r="K15" s="50">
        <v>0</v>
      </c>
      <c r="L15" s="50">
        <v>0</v>
      </c>
      <c r="Z15" s="53">
        <v>0.18826416769689827</v>
      </c>
      <c r="AA15" s="53">
        <v>1.5643106983607358</v>
      </c>
      <c r="AB15" s="53">
        <v>1.6570536874652881</v>
      </c>
      <c r="AC15" s="53">
        <v>14.979916284119826</v>
      </c>
      <c r="AD15" s="53">
        <v>0.29721368699983836</v>
      </c>
      <c r="AE15" s="53">
        <v>0.29721368699983836</v>
      </c>
      <c r="AS15" s="53">
        <v>49.766483802682124</v>
      </c>
      <c r="AT15" s="53">
        <v>1.7937904444743149</v>
      </c>
      <c r="AU15" s="53">
        <v>15.344913812746436</v>
      </c>
      <c r="AV15" s="53">
        <v>1.6230770537426034</v>
      </c>
      <c r="AW15" s="53">
        <v>0</v>
      </c>
      <c r="AX15" s="53">
        <v>9.3402739109219528</v>
      </c>
      <c r="AY15" s="53">
        <v>0.20646050997084839</v>
      </c>
      <c r="AZ15" s="53">
        <v>6.012780749661629</v>
      </c>
      <c r="BA15" s="53">
        <v>0</v>
      </c>
      <c r="BB15" s="53">
        <v>0</v>
      </c>
      <c r="BC15" s="53">
        <v>10.608421000906064</v>
      </c>
      <c r="BD15" s="53">
        <v>2.5028116976924712</v>
      </c>
      <c r="BE15" s="53">
        <v>0.27064015099779515</v>
      </c>
      <c r="BF15" s="53">
        <v>0.17653023474893637</v>
      </c>
      <c r="BG15" s="53">
        <v>2.3538166314548201</v>
      </c>
      <c r="BH15" s="53">
        <v>0</v>
      </c>
    </row>
    <row r="16" spans="1:93" x14ac:dyDescent="0.15">
      <c r="A16" s="1">
        <v>28</v>
      </c>
      <c r="B16" s="1" t="s">
        <v>107</v>
      </c>
      <c r="C16" s="1" t="s">
        <v>2012</v>
      </c>
      <c r="D16" s="37">
        <v>1080.6640625</v>
      </c>
      <c r="E16" s="37">
        <v>159.13176172637961</v>
      </c>
      <c r="G16" s="1">
        <v>100.0000000000002</v>
      </c>
      <c r="H16" s="1">
        <v>80.514591581679952</v>
      </c>
      <c r="I16" s="50">
        <v>2.643967748839847</v>
      </c>
      <c r="J16" s="50">
        <v>19.485408418320247</v>
      </c>
      <c r="K16" s="50">
        <v>0</v>
      </c>
      <c r="L16" s="50">
        <v>0</v>
      </c>
      <c r="Z16" s="53">
        <v>0.36928357134222045</v>
      </c>
      <c r="AA16" s="53">
        <v>1.9335942697029562</v>
      </c>
      <c r="AB16" s="53">
        <v>1.2466050740261427</v>
      </c>
      <c r="AC16" s="53">
        <v>16.22652135814597</v>
      </c>
      <c r="AD16" s="53">
        <v>1.0280791034714836</v>
      </c>
      <c r="AE16" s="53">
        <v>1.3252927904713219</v>
      </c>
      <c r="AS16" s="53">
        <v>49.897615573120454</v>
      </c>
      <c r="AT16" s="53">
        <v>1.8140319030726522</v>
      </c>
      <c r="AU16" s="53">
        <v>15.302740727955428</v>
      </c>
      <c r="AV16" s="53">
        <v>1.6351813130668618</v>
      </c>
      <c r="AW16" s="53">
        <v>0</v>
      </c>
      <c r="AX16" s="53">
        <v>9.4571161784499616</v>
      </c>
      <c r="AY16" s="53">
        <v>0.21164854805916164</v>
      </c>
      <c r="AZ16" s="53">
        <v>5.8246130252579924</v>
      </c>
      <c r="BA16" s="53">
        <v>0</v>
      </c>
      <c r="BB16" s="53">
        <v>0</v>
      </c>
      <c r="BC16" s="53">
        <v>10.40631169135102</v>
      </c>
      <c r="BD16" s="53">
        <v>2.5579476398295729</v>
      </c>
      <c r="BE16" s="53">
        <v>0.2793540732952417</v>
      </c>
      <c r="BF16" s="53">
        <v>0.18232719947548079</v>
      </c>
      <c r="BG16" s="53">
        <v>2.4311121270661471</v>
      </c>
      <c r="BH16" s="53">
        <v>0</v>
      </c>
    </row>
    <row r="17" spans="1:60" x14ac:dyDescent="0.15">
      <c r="A17" s="1">
        <v>30</v>
      </c>
      <c r="B17" s="1" t="s">
        <v>107</v>
      </c>
      <c r="C17" s="1" t="s">
        <v>2012</v>
      </c>
      <c r="D17" s="37">
        <v>1075.6640625</v>
      </c>
      <c r="E17" s="37">
        <v>165.53311019697452</v>
      </c>
      <c r="G17" s="1">
        <v>100.00000000000023</v>
      </c>
      <c r="H17" s="1">
        <v>77.997465750915879</v>
      </c>
      <c r="I17" s="50">
        <v>2.5171258307640998</v>
      </c>
      <c r="J17" s="50">
        <v>22.002534249084349</v>
      </c>
      <c r="K17" s="50">
        <v>0</v>
      </c>
      <c r="L17" s="50">
        <v>0</v>
      </c>
      <c r="Z17" s="53">
        <v>0.35761410240727509</v>
      </c>
      <c r="AA17" s="53">
        <v>2.2912083721102312</v>
      </c>
      <c r="AB17" s="53">
        <v>1.1983920254951956</v>
      </c>
      <c r="AC17" s="53">
        <v>17.424913383641165</v>
      </c>
      <c r="AD17" s="53">
        <v>0.96111970286162896</v>
      </c>
      <c r="AE17" s="53">
        <v>2.2864124933329508</v>
      </c>
      <c r="AS17" s="53">
        <v>50.040390781887865</v>
      </c>
      <c r="AT17" s="53">
        <v>1.8285540165724419</v>
      </c>
      <c r="AU17" s="53">
        <v>15.262325350316699</v>
      </c>
      <c r="AV17" s="53">
        <v>1.6455764687435606</v>
      </c>
      <c r="AW17" s="53">
        <v>0</v>
      </c>
      <c r="AX17" s="53">
        <v>9.568720092465604</v>
      </c>
      <c r="AY17" s="53">
        <v>0.21682779554147319</v>
      </c>
      <c r="AZ17" s="53">
        <v>5.6361203210801207</v>
      </c>
      <c r="BA17" s="53">
        <v>0</v>
      </c>
      <c r="BB17" s="53">
        <v>0</v>
      </c>
      <c r="BC17" s="53">
        <v>10.201727784180282</v>
      </c>
      <c r="BD17" s="53">
        <v>2.6137788808057105</v>
      </c>
      <c r="BE17" s="53">
        <v>0.2881985488371307</v>
      </c>
      <c r="BF17" s="53">
        <v>0.18821124325859717</v>
      </c>
      <c r="BG17" s="53">
        <v>2.5095687163105245</v>
      </c>
      <c r="BH17" s="53">
        <v>0</v>
      </c>
    </row>
    <row r="18" spans="1:60" x14ac:dyDescent="0.15">
      <c r="A18" s="1">
        <v>32</v>
      </c>
      <c r="B18" s="1" t="s">
        <v>107</v>
      </c>
      <c r="C18" s="1" t="s">
        <v>2012</v>
      </c>
      <c r="D18" s="37">
        <v>1070.6640625</v>
      </c>
      <c r="E18" s="37">
        <v>171.94615622802959</v>
      </c>
      <c r="G18" s="1">
        <v>100.00000000000031</v>
      </c>
      <c r="H18" s="1">
        <v>75.468114483606939</v>
      </c>
      <c r="I18" s="50">
        <v>2.5293512673090333</v>
      </c>
      <c r="J18" s="50">
        <v>24.53188551639338</v>
      </c>
      <c r="K18" s="50">
        <v>0</v>
      </c>
      <c r="L18" s="50">
        <v>0</v>
      </c>
      <c r="Z18" s="53">
        <v>0.36600224214046306</v>
      </c>
      <c r="AA18" s="53">
        <v>2.6572106142506944</v>
      </c>
      <c r="AB18" s="53">
        <v>1.1566074404997306</v>
      </c>
      <c r="AC18" s="53">
        <v>18.581520824140895</v>
      </c>
      <c r="AD18" s="53">
        <v>0.93878029903709836</v>
      </c>
      <c r="AE18" s="53">
        <v>3.2251927923700494</v>
      </c>
      <c r="AF18" s="53">
        <v>6.7961285631741197E-2</v>
      </c>
      <c r="AG18" s="53">
        <v>6.7961285631741197E-2</v>
      </c>
      <c r="AS18" s="53">
        <v>50.246695912096307</v>
      </c>
      <c r="AT18" s="53">
        <v>1.8230380692502417</v>
      </c>
      <c r="AU18" s="53">
        <v>15.223706750750123</v>
      </c>
      <c r="AV18" s="53">
        <v>1.6301681515236102</v>
      </c>
      <c r="AW18" s="53">
        <v>0</v>
      </c>
      <c r="AX18" s="53">
        <v>9.652691314533433</v>
      </c>
      <c r="AY18" s="53">
        <v>0.22227894034757908</v>
      </c>
      <c r="AZ18" s="53">
        <v>5.4399941449514193</v>
      </c>
      <c r="BA18" s="53">
        <v>0</v>
      </c>
      <c r="BB18" s="53">
        <v>0</v>
      </c>
      <c r="BC18" s="53">
        <v>10.001643750057815</v>
      </c>
      <c r="BD18" s="53">
        <v>2.6739037496509117</v>
      </c>
      <c r="BE18" s="53">
        <v>0.29768182460468229</v>
      </c>
      <c r="BF18" s="53">
        <v>0.19451923637483473</v>
      </c>
      <c r="BG18" s="53">
        <v>2.5936781558590334</v>
      </c>
      <c r="BH18" s="53">
        <v>0</v>
      </c>
    </row>
    <row r="19" spans="1:60" x14ac:dyDescent="0.15">
      <c r="A19" s="1">
        <v>34</v>
      </c>
      <c r="B19" s="1" t="s">
        <v>107</v>
      </c>
      <c r="C19" s="1" t="s">
        <v>2012</v>
      </c>
      <c r="D19" s="37">
        <v>1065.6640625</v>
      </c>
      <c r="E19" s="37">
        <v>179.1594514486689</v>
      </c>
      <c r="G19" s="1">
        <v>100.00000000000037</v>
      </c>
      <c r="H19" s="1">
        <v>72.368647917339274</v>
      </c>
      <c r="I19" s="50">
        <v>3.0994665662677048</v>
      </c>
      <c r="J19" s="50">
        <v>27.631352082661085</v>
      </c>
      <c r="K19" s="50">
        <v>0</v>
      </c>
      <c r="L19" s="50">
        <v>0</v>
      </c>
      <c r="Z19" s="53">
        <v>0.45126747156480979</v>
      </c>
      <c r="AA19" s="53">
        <v>3.1084780858155043</v>
      </c>
      <c r="AB19" s="53">
        <v>1.0468264702039414</v>
      </c>
      <c r="AC19" s="53">
        <v>19.628347294344838</v>
      </c>
      <c r="AD19" s="53">
        <v>1.1516014154793039</v>
      </c>
      <c r="AE19" s="53">
        <v>4.3767942078493531</v>
      </c>
      <c r="AF19" s="53">
        <v>0.44977120901964973</v>
      </c>
      <c r="AG19" s="53">
        <v>0.51773249465139093</v>
      </c>
      <c r="AS19" s="53">
        <v>50.748073130089622</v>
      </c>
      <c r="AT19" s="53">
        <v>1.7385196417082698</v>
      </c>
      <c r="AU19" s="53">
        <v>15.177193404851097</v>
      </c>
      <c r="AV19" s="53">
        <v>1.4812974159330836</v>
      </c>
      <c r="AW19" s="53">
        <v>0</v>
      </c>
      <c r="AX19" s="53">
        <v>9.5949767292450332</v>
      </c>
      <c r="AY19" s="53">
        <v>0.22934374243034564</v>
      </c>
      <c r="AZ19" s="53">
        <v>5.2099023017502137</v>
      </c>
      <c r="BA19" s="53">
        <v>0</v>
      </c>
      <c r="BB19" s="53">
        <v>0</v>
      </c>
      <c r="BC19" s="53">
        <v>9.8491676979616525</v>
      </c>
      <c r="BD19" s="53">
        <v>2.7537110447923725</v>
      </c>
      <c r="BE19" s="53">
        <v>0.31020218800878036</v>
      </c>
      <c r="BF19" s="53">
        <v>0.20285027318415516</v>
      </c>
      <c r="BG19" s="53">
        <v>2.7047624300453652</v>
      </c>
      <c r="BH19" s="53">
        <v>0</v>
      </c>
    </row>
    <row r="20" spans="1:60" x14ac:dyDescent="0.15">
      <c r="A20" s="1">
        <v>36</v>
      </c>
      <c r="B20" s="1" t="s">
        <v>107</v>
      </c>
      <c r="C20" s="1" t="s">
        <v>2012</v>
      </c>
      <c r="D20" s="37">
        <v>1060.6640625</v>
      </c>
      <c r="E20" s="37">
        <v>186.00303100621414</v>
      </c>
      <c r="G20" s="1">
        <v>100.00000000000044</v>
      </c>
      <c r="H20" s="1">
        <v>69.501047474049003</v>
      </c>
      <c r="I20" s="50">
        <v>2.8676004432903572</v>
      </c>
      <c r="J20" s="50">
        <v>30.498952525951442</v>
      </c>
      <c r="K20" s="50">
        <v>0</v>
      </c>
      <c r="L20" s="50">
        <v>0</v>
      </c>
      <c r="Z20" s="53">
        <v>0.42438295402613913</v>
      </c>
      <c r="AA20" s="53">
        <v>3.5328610398416433</v>
      </c>
      <c r="AB20" s="53">
        <v>0.93578708759614282</v>
      </c>
      <c r="AC20" s="53">
        <v>20.564134381940981</v>
      </c>
      <c r="AD20" s="53">
        <v>1.1091387923177722</v>
      </c>
      <c r="AE20" s="53">
        <v>5.4859330001671252</v>
      </c>
      <c r="AF20" s="53">
        <v>0.39829160935030317</v>
      </c>
      <c r="AG20" s="53">
        <v>0.91602410400169409</v>
      </c>
      <c r="AS20" s="53">
        <v>51.237989139337678</v>
      </c>
      <c r="AT20" s="53">
        <v>1.6565171861263974</v>
      </c>
      <c r="AU20" s="53">
        <v>15.118776424039531</v>
      </c>
      <c r="AV20" s="53">
        <v>1.3474254271613777</v>
      </c>
      <c r="AW20" s="53">
        <v>0</v>
      </c>
      <c r="AX20" s="53">
        <v>9.5341434907323883</v>
      </c>
      <c r="AY20" s="53">
        <v>0.23628147056940046</v>
      </c>
      <c r="AZ20" s="53">
        <v>4.9893453083538306</v>
      </c>
      <c r="BA20" s="53">
        <v>0</v>
      </c>
      <c r="BB20" s="53">
        <v>0</v>
      </c>
      <c r="BC20" s="53">
        <v>9.6971137778958916</v>
      </c>
      <c r="BD20" s="53">
        <v>2.8320603996015818</v>
      </c>
      <c r="BE20" s="53">
        <v>0.32276710728640801</v>
      </c>
      <c r="BF20" s="53">
        <v>0.21121983816835838</v>
      </c>
      <c r="BG20" s="53">
        <v>2.8163604307271397</v>
      </c>
      <c r="BH20" s="53">
        <v>0</v>
      </c>
    </row>
    <row r="21" spans="1:60" x14ac:dyDescent="0.15">
      <c r="A21" s="1">
        <v>38</v>
      </c>
      <c r="B21" s="1" t="s">
        <v>107</v>
      </c>
      <c r="C21" s="1" t="s">
        <v>2012</v>
      </c>
      <c r="D21" s="37">
        <v>1055.6640625</v>
      </c>
      <c r="E21" s="37">
        <v>192.51133094069351</v>
      </c>
      <c r="G21" s="1">
        <v>100.00000000000045</v>
      </c>
      <c r="H21" s="1">
        <v>66.843508557228787</v>
      </c>
      <c r="I21" s="50">
        <v>2.6575389168202346</v>
      </c>
      <c r="J21" s="50">
        <v>33.156491442771674</v>
      </c>
      <c r="K21" s="50">
        <v>0</v>
      </c>
      <c r="L21" s="50">
        <v>0</v>
      </c>
      <c r="Z21" s="53">
        <v>0.39973705743064558</v>
      </c>
      <c r="AA21" s="53">
        <v>3.9325980972722889</v>
      </c>
      <c r="AB21" s="53">
        <v>0.83747534895292208</v>
      </c>
      <c r="AC21" s="53">
        <v>21.401609730893902</v>
      </c>
      <c r="AD21" s="53">
        <v>1.066640358830274</v>
      </c>
      <c r="AE21" s="53">
        <v>6.5525733589973996</v>
      </c>
      <c r="AF21" s="53">
        <v>0.353686151606393</v>
      </c>
      <c r="AG21" s="53">
        <v>1.269710255608087</v>
      </c>
      <c r="AS21" s="53">
        <v>51.716782889903627</v>
      </c>
      <c r="AT21" s="53">
        <v>1.5773579845212733</v>
      </c>
      <c r="AU21" s="53">
        <v>15.049484079855516</v>
      </c>
      <c r="AV21" s="53">
        <v>1.2269587016690089</v>
      </c>
      <c r="AW21" s="53">
        <v>0</v>
      </c>
      <c r="AX21" s="53">
        <v>9.4702791931163262</v>
      </c>
      <c r="AY21" s="53">
        <v>0.24308141117384352</v>
      </c>
      <c r="AZ21" s="53">
        <v>4.7778318903511812</v>
      </c>
      <c r="BA21" s="53">
        <v>0</v>
      </c>
      <c r="BB21" s="53">
        <v>0</v>
      </c>
      <c r="BC21" s="53">
        <v>9.5460141145098092</v>
      </c>
      <c r="BD21" s="53">
        <v>2.9088989746697318</v>
      </c>
      <c r="BE21" s="53">
        <v>0.33536110076728221</v>
      </c>
      <c r="BF21" s="53">
        <v>0.21961743655977747</v>
      </c>
      <c r="BG21" s="53">
        <v>2.9283322229026196</v>
      </c>
      <c r="BH21" s="53">
        <v>0</v>
      </c>
    </row>
    <row r="22" spans="1:60" x14ac:dyDescent="0.15">
      <c r="A22" s="1">
        <v>40</v>
      </c>
      <c r="B22" s="1" t="s">
        <v>107</v>
      </c>
      <c r="C22" s="1" t="s">
        <v>2012</v>
      </c>
      <c r="D22" s="37">
        <v>1050.6640625</v>
      </c>
      <c r="E22" s="37">
        <v>198.72107459443575</v>
      </c>
      <c r="G22" s="1">
        <v>100.00000000000048</v>
      </c>
      <c r="H22" s="1">
        <v>64.391550553550658</v>
      </c>
      <c r="I22" s="50">
        <v>2.4519580036781536</v>
      </c>
      <c r="J22" s="50">
        <v>35.608449446449825</v>
      </c>
      <c r="K22" s="50">
        <v>0</v>
      </c>
      <c r="L22" s="50">
        <v>0</v>
      </c>
      <c r="Z22" s="53">
        <v>0.38881141876933301</v>
      </c>
      <c r="AA22" s="53">
        <v>4.3214095160416219</v>
      </c>
      <c r="AB22" s="53">
        <v>0.65910781894113657</v>
      </c>
      <c r="AC22" s="53">
        <v>22.06071754983504</v>
      </c>
      <c r="AD22" s="53">
        <v>1.0110274074942671</v>
      </c>
      <c r="AE22" s="53">
        <v>7.5636007664916667</v>
      </c>
      <c r="AF22" s="53">
        <v>0.29467534371473197</v>
      </c>
      <c r="AG22" s="53">
        <v>1.5643855993228191</v>
      </c>
      <c r="AH22" s="53">
        <v>9.8336014758685308E-2</v>
      </c>
      <c r="AI22" s="53">
        <v>9.8336014758685308E-2</v>
      </c>
      <c r="AS22" s="53">
        <v>52.187638704090432</v>
      </c>
      <c r="AT22" s="53">
        <v>1.4959645898540583</v>
      </c>
      <c r="AU22" s="53">
        <v>14.964512151497841</v>
      </c>
      <c r="AV22" s="53">
        <v>1.124757900152753</v>
      </c>
      <c r="AW22" s="53">
        <v>0</v>
      </c>
      <c r="AX22" s="53">
        <v>9.410205252923511</v>
      </c>
      <c r="AY22" s="53">
        <v>0.24959335304891339</v>
      </c>
      <c r="AZ22" s="53">
        <v>4.5741551538363661</v>
      </c>
      <c r="BA22" s="53">
        <v>0</v>
      </c>
      <c r="BB22" s="53">
        <v>0</v>
      </c>
      <c r="BC22" s="53">
        <v>9.3935167348018904</v>
      </c>
      <c r="BD22" s="53">
        <v>2.9839442958433762</v>
      </c>
      <c r="BE22" s="53">
        <v>0.34789181316630396</v>
      </c>
      <c r="BF22" s="53">
        <v>0.22798022215340083</v>
      </c>
      <c r="BG22" s="53">
        <v>3.039839828631159</v>
      </c>
      <c r="BH22" s="53">
        <v>0</v>
      </c>
    </row>
    <row r="23" spans="1:60" x14ac:dyDescent="0.15">
      <c r="A23" s="1">
        <v>42</v>
      </c>
      <c r="B23" s="1" t="s">
        <v>107</v>
      </c>
      <c r="C23" s="1" t="s">
        <v>2012</v>
      </c>
      <c r="D23" s="37">
        <v>1045.6640625</v>
      </c>
      <c r="E23" s="37">
        <v>204.6550355320031</v>
      </c>
      <c r="G23" s="1">
        <v>100.0000000000004</v>
      </c>
      <c r="H23" s="1">
        <v>62.115153315977736</v>
      </c>
      <c r="I23" s="50">
        <v>2.2763972375728345</v>
      </c>
      <c r="J23" s="50">
        <v>37.884846684022662</v>
      </c>
      <c r="K23" s="50">
        <v>0</v>
      </c>
      <c r="L23" s="50">
        <v>0</v>
      </c>
      <c r="Z23" s="53">
        <v>0.37064741622569208</v>
      </c>
      <c r="AA23" s="53">
        <v>4.692056932267314</v>
      </c>
      <c r="AB23" s="53">
        <v>0.56904830054919964</v>
      </c>
      <c r="AC23" s="53">
        <v>22.629765850384238</v>
      </c>
      <c r="AD23" s="53">
        <v>0.96629501625059078</v>
      </c>
      <c r="AE23" s="53">
        <v>8.5298957827422583</v>
      </c>
      <c r="AF23" s="53">
        <v>0.25747975137386198</v>
      </c>
      <c r="AG23" s="53">
        <v>1.8218653506966811</v>
      </c>
      <c r="AH23" s="53">
        <v>0.11292675317348994</v>
      </c>
      <c r="AI23" s="53">
        <v>0.21126276793217524</v>
      </c>
      <c r="AS23" s="53">
        <v>52.64850906825631</v>
      </c>
      <c r="AT23" s="53">
        <v>1.4171730899419088</v>
      </c>
      <c r="AU23" s="53">
        <v>14.869724909415133</v>
      </c>
      <c r="AV23" s="53">
        <v>1.0340229871191113</v>
      </c>
      <c r="AW23" s="53">
        <v>0</v>
      </c>
      <c r="AX23" s="53">
        <v>9.3487106550359496</v>
      </c>
      <c r="AY23" s="53">
        <v>0.25590230764732375</v>
      </c>
      <c r="AZ23" s="53">
        <v>4.3782541280851719</v>
      </c>
      <c r="BA23" s="53">
        <v>0</v>
      </c>
      <c r="BB23" s="53">
        <v>0</v>
      </c>
      <c r="BC23" s="53">
        <v>9.2423771562546566</v>
      </c>
      <c r="BD23" s="53">
        <v>3.0573474300134738</v>
      </c>
      <c r="BE23" s="53">
        <v>0.3603990904158681</v>
      </c>
      <c r="BF23" s="53">
        <v>0.23633524536796036</v>
      </c>
      <c r="BG23" s="53">
        <v>3.1512439324471622</v>
      </c>
      <c r="BH23" s="53">
        <v>0</v>
      </c>
    </row>
    <row r="24" spans="1:60" x14ac:dyDescent="0.15">
      <c r="A24" s="1">
        <v>44</v>
      </c>
      <c r="B24" s="1" t="s">
        <v>107</v>
      </c>
      <c r="C24" s="1" t="s">
        <v>2012</v>
      </c>
      <c r="D24" s="37">
        <v>1040.6640625</v>
      </c>
      <c r="E24" s="37">
        <v>210.33765194616825</v>
      </c>
      <c r="G24" s="1">
        <v>100.00000000000048</v>
      </c>
      <c r="H24" s="1">
        <v>59.991828055013812</v>
      </c>
      <c r="I24" s="50">
        <v>2.1233252609640143</v>
      </c>
      <c r="J24" s="50">
        <v>40.008171944986678</v>
      </c>
      <c r="K24" s="50">
        <v>0</v>
      </c>
      <c r="L24" s="50">
        <v>0</v>
      </c>
      <c r="Z24" s="53">
        <v>0.35013217411499947</v>
      </c>
      <c r="AA24" s="53">
        <v>5.0421891063823132</v>
      </c>
      <c r="AB24" s="53">
        <v>0.52001992170422806</v>
      </c>
      <c r="AC24" s="53">
        <v>23.149785772088467</v>
      </c>
      <c r="AD24" s="53">
        <v>0.9284485609794878</v>
      </c>
      <c r="AE24" s="53">
        <v>9.4583443437217465</v>
      </c>
      <c r="AF24" s="53">
        <v>0.23207328798693355</v>
      </c>
      <c r="AG24" s="53">
        <v>2.0539386386836145</v>
      </c>
      <c r="AH24" s="53">
        <v>9.2651316178365445E-2</v>
      </c>
      <c r="AI24" s="53">
        <v>0.30391408411054066</v>
      </c>
      <c r="AS24" s="53">
        <v>53.0989951013634</v>
      </c>
      <c r="AT24" s="53">
        <v>1.3430094272869084</v>
      </c>
      <c r="AU24" s="53">
        <v>14.768090971722895</v>
      </c>
      <c r="AV24" s="53">
        <v>0.95119406629271319</v>
      </c>
      <c r="AW24" s="53">
        <v>0</v>
      </c>
      <c r="AX24" s="53">
        <v>9.283138592070852</v>
      </c>
      <c r="AY24" s="53">
        <v>0.26205787744914982</v>
      </c>
      <c r="AZ24" s="53">
        <v>4.1899781220337067</v>
      </c>
      <c r="BA24" s="53">
        <v>0</v>
      </c>
      <c r="BB24" s="53">
        <v>0</v>
      </c>
      <c r="BC24" s="53">
        <v>9.0939403310767055</v>
      </c>
      <c r="BD24" s="53">
        <v>3.1292090558529746</v>
      </c>
      <c r="BE24" s="53">
        <v>0.3729087396018852</v>
      </c>
      <c r="BF24" s="53">
        <v>0.24469999458156685</v>
      </c>
      <c r="BG24" s="53">
        <v>3.2627777206672586</v>
      </c>
      <c r="BH24" s="53">
        <v>0</v>
      </c>
    </row>
    <row r="25" spans="1:60" x14ac:dyDescent="0.15">
      <c r="A25" s="1">
        <v>46</v>
      </c>
      <c r="B25" s="1" t="s">
        <v>107</v>
      </c>
      <c r="C25" s="1" t="s">
        <v>2012</v>
      </c>
      <c r="D25" s="37">
        <v>1035.6640625</v>
      </c>
      <c r="E25" s="37">
        <v>215.79314554648866</v>
      </c>
      <c r="G25" s="1">
        <v>100.00000000000055</v>
      </c>
      <c r="H25" s="1">
        <v>58.007077129145117</v>
      </c>
      <c r="I25" s="50">
        <v>1.9847509258687639</v>
      </c>
      <c r="J25" s="50">
        <v>41.992922870855445</v>
      </c>
      <c r="K25" s="50">
        <v>0</v>
      </c>
      <c r="L25" s="50">
        <v>0</v>
      </c>
      <c r="Z25" s="53">
        <v>0.33179222158650851</v>
      </c>
      <c r="AA25" s="53">
        <v>5.3739813279688216</v>
      </c>
      <c r="AB25" s="53">
        <v>0.47481235336935568</v>
      </c>
      <c r="AC25" s="53">
        <v>23.624598125457823</v>
      </c>
      <c r="AD25" s="53">
        <v>0.89225622850883501</v>
      </c>
      <c r="AE25" s="53">
        <v>10.350600572230581</v>
      </c>
      <c r="AF25" s="53">
        <v>0.20954283778966676</v>
      </c>
      <c r="AG25" s="53">
        <v>2.2634814764732814</v>
      </c>
      <c r="AH25" s="53">
        <v>7.6347284614398034E-2</v>
      </c>
      <c r="AI25" s="53">
        <v>0.38026136872493871</v>
      </c>
      <c r="AS25" s="53">
        <v>53.53992333687421</v>
      </c>
      <c r="AT25" s="53">
        <v>1.2731556927326901</v>
      </c>
      <c r="AU25" s="53">
        <v>14.660035616394815</v>
      </c>
      <c r="AV25" s="53">
        <v>0.87557538618491426</v>
      </c>
      <c r="AW25" s="53">
        <v>0</v>
      </c>
      <c r="AX25" s="53">
        <v>9.2135577591647468</v>
      </c>
      <c r="AY25" s="53">
        <v>0.26805499821903223</v>
      </c>
      <c r="AZ25" s="53">
        <v>4.0089428140165495</v>
      </c>
      <c r="BA25" s="53">
        <v>0</v>
      </c>
      <c r="BB25" s="53">
        <v>0</v>
      </c>
      <c r="BC25" s="53">
        <v>8.9483070243286367</v>
      </c>
      <c r="BD25" s="53">
        <v>3.1995408401224328</v>
      </c>
      <c r="BE25" s="53">
        <v>0.38541812168530148</v>
      </c>
      <c r="BF25" s="53">
        <v>0.25307256849568255</v>
      </c>
      <c r="BG25" s="53">
        <v>3.3744158417810075</v>
      </c>
      <c r="BH25" s="53">
        <v>0</v>
      </c>
    </row>
    <row r="26" spans="1:60" x14ac:dyDescent="0.15">
      <c r="A26" s="1">
        <v>48</v>
      </c>
      <c r="B26" s="1" t="s">
        <v>107</v>
      </c>
      <c r="C26" s="1" t="s">
        <v>2012</v>
      </c>
      <c r="D26" s="37">
        <v>1030.6640625</v>
      </c>
      <c r="E26" s="37">
        <v>221.04304953020198</v>
      </c>
      <c r="G26" s="1">
        <v>100.00000000000051</v>
      </c>
      <c r="H26" s="1">
        <v>56.148022045992064</v>
      </c>
      <c r="I26" s="50">
        <v>1.8590550831530113</v>
      </c>
      <c r="J26" s="50">
        <v>43.851977954008454</v>
      </c>
      <c r="K26" s="50">
        <v>0</v>
      </c>
      <c r="L26" s="50">
        <v>0</v>
      </c>
      <c r="Z26" s="53">
        <v>0.31540696156825354</v>
      </c>
      <c r="AA26" s="53">
        <v>5.6893882895370753</v>
      </c>
      <c r="AB26" s="53">
        <v>0.43307897048404093</v>
      </c>
      <c r="AC26" s="53">
        <v>24.057677095941862</v>
      </c>
      <c r="AD26" s="53">
        <v>0.85774660875715392</v>
      </c>
      <c r="AE26" s="53">
        <v>11.208347180987735</v>
      </c>
      <c r="AF26" s="53">
        <v>0.18947967753038847</v>
      </c>
      <c r="AG26" s="53">
        <v>2.45296115400367</v>
      </c>
      <c r="AH26" s="53">
        <v>6.3342864813174415E-2</v>
      </c>
      <c r="AI26" s="53">
        <v>0.44360423353811312</v>
      </c>
      <c r="AS26" s="53">
        <v>53.972075577624068</v>
      </c>
      <c r="AT26" s="53">
        <v>1.2073154773985384</v>
      </c>
      <c r="AU26" s="53">
        <v>14.545947103113797</v>
      </c>
      <c r="AV26" s="53">
        <v>0.80653924654699938</v>
      </c>
      <c r="AW26" s="53">
        <v>0</v>
      </c>
      <c r="AX26" s="53">
        <v>9.1400068077707655</v>
      </c>
      <c r="AY26" s="53">
        <v>0.27388862624738336</v>
      </c>
      <c r="AZ26" s="53">
        <v>3.8347907478955015</v>
      </c>
      <c r="BA26" s="53">
        <v>0</v>
      </c>
      <c r="BB26" s="53">
        <v>0</v>
      </c>
      <c r="BC26" s="53">
        <v>8.8055591759740182</v>
      </c>
      <c r="BD26" s="53">
        <v>3.2683574358306799</v>
      </c>
      <c r="BE26" s="53">
        <v>0.39792563296236472</v>
      </c>
      <c r="BF26" s="53">
        <v>0.26145177452512064</v>
      </c>
      <c r="BG26" s="53">
        <v>3.4861423941107876</v>
      </c>
      <c r="BH26" s="53">
        <v>0</v>
      </c>
    </row>
    <row r="27" spans="1:60" x14ac:dyDescent="0.15">
      <c r="A27" s="1">
        <v>50</v>
      </c>
      <c r="B27" s="1" t="s">
        <v>107</v>
      </c>
      <c r="C27" s="1" t="s">
        <v>2012</v>
      </c>
      <c r="D27" s="37">
        <v>1025.6640625</v>
      </c>
      <c r="E27" s="37">
        <v>227.09718302569004</v>
      </c>
      <c r="G27" s="1">
        <v>100.00000000000051</v>
      </c>
      <c r="H27" s="1">
        <v>53.537868062715823</v>
      </c>
      <c r="I27" s="50">
        <v>2.5492055518862777</v>
      </c>
      <c r="J27" s="50">
        <v>46.401183505894736</v>
      </c>
      <c r="K27" s="50">
        <v>6.0948431389964551E-2</v>
      </c>
      <c r="L27" s="50">
        <v>6.0948431389964551E-2</v>
      </c>
      <c r="M27" s="50">
        <v>1</v>
      </c>
      <c r="Z27" s="53">
        <v>0.40819088284662852</v>
      </c>
      <c r="AA27" s="53">
        <v>6.0975791723837034</v>
      </c>
      <c r="AB27" s="53">
        <v>0.65466966516996028</v>
      </c>
      <c r="AC27" s="53">
        <v>24.712346761111824</v>
      </c>
      <c r="AD27" s="53">
        <v>1.2867825684164409</v>
      </c>
      <c r="AE27" s="53">
        <v>12.495129749404176</v>
      </c>
      <c r="AF27" s="53">
        <v>0.2018690885518529</v>
      </c>
      <c r="AG27" s="53">
        <v>2.6548302425555228</v>
      </c>
      <c r="AH27" s="53">
        <v>-2.3066530986047425E-3</v>
      </c>
      <c r="AI27" s="53">
        <v>0.4412975804395084</v>
      </c>
      <c r="AS27" s="53">
        <v>54.587181705096356</v>
      </c>
      <c r="AT27" s="53">
        <v>1.1509173036738873</v>
      </c>
      <c r="AU27" s="53">
        <v>14.356591772301892</v>
      </c>
      <c r="AV27" s="53">
        <v>0.73692877306575666</v>
      </c>
      <c r="AW27" s="53">
        <v>0</v>
      </c>
      <c r="AX27" s="53">
        <v>9.0854061443355043</v>
      </c>
      <c r="AY27" s="53">
        <v>0.2828037785723258</v>
      </c>
      <c r="AZ27" s="53">
        <v>3.6094582099742007</v>
      </c>
      <c r="BA27" s="53">
        <v>0</v>
      </c>
      <c r="BB27" s="53">
        <v>0</v>
      </c>
      <c r="BC27" s="53">
        <v>8.5905682600106363</v>
      </c>
      <c r="BD27" s="53">
        <v>3.3667821414944137</v>
      </c>
      <c r="BE27" s="53">
        <v>0.41690144611526009</v>
      </c>
      <c r="BF27" s="53">
        <v>0.2741984417983061</v>
      </c>
      <c r="BG27" s="53">
        <v>3.5422620235614861</v>
      </c>
      <c r="BH27" s="53">
        <v>0</v>
      </c>
    </row>
    <row r="28" spans="1:60" x14ac:dyDescent="0.15">
      <c r="A28" s="1">
        <v>52</v>
      </c>
      <c r="B28" s="1" t="s">
        <v>107</v>
      </c>
      <c r="C28" s="1" t="s">
        <v>2012</v>
      </c>
      <c r="D28" s="37">
        <v>1020.6640625000001</v>
      </c>
      <c r="E28" s="37">
        <v>233.02626251438565</v>
      </c>
      <c r="G28" s="1">
        <v>100.00000000000067</v>
      </c>
      <c r="H28" s="1">
        <v>50.974003300708944</v>
      </c>
      <c r="I28" s="50">
        <v>2.4946320204354113</v>
      </c>
      <c r="J28" s="50">
        <v>48.895815526330146</v>
      </c>
      <c r="K28" s="50">
        <v>6.9232741571616158E-2</v>
      </c>
      <c r="L28" s="50">
        <v>0.13018117296158072</v>
      </c>
      <c r="M28" s="50">
        <v>1</v>
      </c>
      <c r="Z28" s="53">
        <v>0.40188526097621213</v>
      </c>
      <c r="AA28" s="53">
        <v>6.4994644333599156</v>
      </c>
      <c r="AB28" s="53">
        <v>0.61486962394884848</v>
      </c>
      <c r="AC28" s="53">
        <v>25.327216385060673</v>
      </c>
      <c r="AD28" s="53">
        <v>1.2936558092256432</v>
      </c>
      <c r="AE28" s="53">
        <v>13.788785558629819</v>
      </c>
      <c r="AF28" s="53">
        <v>0.18422132628470783</v>
      </c>
      <c r="AG28" s="53">
        <v>2.8390515688402305</v>
      </c>
      <c r="AI28" s="53">
        <v>0.4412975804395084</v>
      </c>
      <c r="AS28" s="53">
        <v>55.238472649335947</v>
      </c>
      <c r="AT28" s="53">
        <v>1.0974559969945168</v>
      </c>
      <c r="AU28" s="53">
        <v>14.14661211422735</v>
      </c>
      <c r="AV28" s="53">
        <v>0.67335868001670607</v>
      </c>
      <c r="AW28" s="53">
        <v>0</v>
      </c>
      <c r="AX28" s="53">
        <v>9.0236119529667054</v>
      </c>
      <c r="AY28" s="53">
        <v>0.29207285475047856</v>
      </c>
      <c r="AZ28" s="53">
        <v>3.3826687701420428</v>
      </c>
      <c r="BA28" s="53">
        <v>0</v>
      </c>
      <c r="BB28" s="53">
        <v>0</v>
      </c>
      <c r="BC28" s="53">
        <v>8.3672700887310878</v>
      </c>
      <c r="BD28" s="53">
        <v>3.4684876475934523</v>
      </c>
      <c r="BE28" s="53">
        <v>0.43739007857793599</v>
      </c>
      <c r="BF28" s="53">
        <v>0.2879899370155149</v>
      </c>
      <c r="BG28" s="53">
        <v>3.5846092296482572</v>
      </c>
      <c r="BH28" s="53">
        <v>0</v>
      </c>
    </row>
    <row r="29" spans="1:60" x14ac:dyDescent="0.15">
      <c r="A29" s="1">
        <v>54</v>
      </c>
      <c r="B29" s="1" t="s">
        <v>107</v>
      </c>
      <c r="C29" s="1" t="s">
        <v>2012</v>
      </c>
      <c r="D29" s="37">
        <v>1015.6640625000001</v>
      </c>
      <c r="E29" s="37">
        <v>238.63276183072412</v>
      </c>
      <c r="G29" s="1">
        <v>100.0000000000006</v>
      </c>
      <c r="H29" s="1">
        <v>48.632428007008045</v>
      </c>
      <c r="I29" s="50">
        <v>2.2776854903463928</v>
      </c>
      <c r="J29" s="50">
        <v>51.173501016676539</v>
      </c>
      <c r="K29" s="50">
        <v>6.388980335443939E-2</v>
      </c>
      <c r="L29" s="50">
        <v>0.19407097631602011</v>
      </c>
      <c r="M29" s="50">
        <v>1</v>
      </c>
      <c r="Z29" s="53">
        <v>0.37207141805826094</v>
      </c>
      <c r="AA29" s="53">
        <v>6.8715358514181766</v>
      </c>
      <c r="AB29" s="53">
        <v>0.53664730780297887</v>
      </c>
      <c r="AC29" s="53">
        <v>25.863863692863653</v>
      </c>
      <c r="AD29" s="53">
        <v>1.2040165548849975</v>
      </c>
      <c r="AE29" s="53">
        <v>14.992802113514816</v>
      </c>
      <c r="AF29" s="53">
        <v>0.16495020960015541</v>
      </c>
      <c r="AG29" s="53">
        <v>3.0040017784403861</v>
      </c>
      <c r="AI29" s="53">
        <v>0.4412975804395084</v>
      </c>
      <c r="AS29" s="53">
        <v>55.882292723014274</v>
      </c>
      <c r="AT29" s="53">
        <v>1.0466371332474085</v>
      </c>
      <c r="AU29" s="53">
        <v>13.932761253483521</v>
      </c>
      <c r="AV29" s="53">
        <v>0.61578492431210652</v>
      </c>
      <c r="AW29" s="53">
        <v>0</v>
      </c>
      <c r="AX29" s="53">
        <v>8.9480952087377634</v>
      </c>
      <c r="AY29" s="53">
        <v>0.30095719826646267</v>
      </c>
      <c r="AZ29" s="53">
        <v>3.1677638710496963</v>
      </c>
      <c r="BA29" s="53">
        <v>0</v>
      </c>
      <c r="BB29" s="53">
        <v>0</v>
      </c>
      <c r="BC29" s="53">
        <v>8.1538940713716848</v>
      </c>
      <c r="BD29" s="53">
        <v>3.5661799452671632</v>
      </c>
      <c r="BE29" s="53">
        <v>0.45794775886093897</v>
      </c>
      <c r="BF29" s="53">
        <v>0.30185620174844496</v>
      </c>
      <c r="BG29" s="53">
        <v>3.6258297106405615</v>
      </c>
      <c r="BH29" s="53">
        <v>0</v>
      </c>
    </row>
    <row r="30" spans="1:60" x14ac:dyDescent="0.15">
      <c r="A30" s="1">
        <v>56</v>
      </c>
      <c r="B30" s="1" t="s">
        <v>107</v>
      </c>
      <c r="C30" s="1" t="s">
        <v>2012</v>
      </c>
      <c r="D30" s="37">
        <v>1010.6640625000001</v>
      </c>
      <c r="E30" s="37">
        <v>243.95568123300905</v>
      </c>
      <c r="G30" s="1">
        <v>100.00000000000057</v>
      </c>
      <c r="H30" s="1">
        <v>46.486390619006599</v>
      </c>
      <c r="I30" s="50">
        <v>2.0868888449870906</v>
      </c>
      <c r="J30" s="50">
        <v>53.260389861663633</v>
      </c>
      <c r="K30" s="50">
        <v>5.9148543014328134E-2</v>
      </c>
      <c r="L30" s="50">
        <v>0.25321951933034825</v>
      </c>
      <c r="M30" s="50">
        <v>1</v>
      </c>
      <c r="Z30" s="53">
        <v>0.3466953183048182</v>
      </c>
      <c r="AA30" s="53">
        <v>7.2182311697229951</v>
      </c>
      <c r="AB30" s="53">
        <v>0.46853568582018829</v>
      </c>
      <c r="AC30" s="53">
        <v>26.332399378683842</v>
      </c>
      <c r="AD30" s="53">
        <v>1.124139295597645</v>
      </c>
      <c r="AE30" s="53">
        <v>16.11694140911246</v>
      </c>
      <c r="AF30" s="53">
        <v>0.14751854526443905</v>
      </c>
      <c r="AG30" s="53">
        <v>3.1515203237048253</v>
      </c>
      <c r="AI30" s="53">
        <v>0.4412975804395084</v>
      </c>
      <c r="AS30" s="53">
        <v>56.518723031376041</v>
      </c>
      <c r="AT30" s="53">
        <v>0.99850713343158115</v>
      </c>
      <c r="AU30" s="53">
        <v>13.71502338506475</v>
      </c>
      <c r="AV30" s="53">
        <v>0.56378172471485788</v>
      </c>
      <c r="AW30" s="53">
        <v>0</v>
      </c>
      <c r="AX30" s="53">
        <v>8.8596733752159782</v>
      </c>
      <c r="AY30" s="53">
        <v>0.30942876178826884</v>
      </c>
      <c r="AZ30" s="53">
        <v>2.9643062679434182</v>
      </c>
      <c r="BA30" s="53">
        <v>0</v>
      </c>
      <c r="BB30" s="53">
        <v>0</v>
      </c>
      <c r="BC30" s="53">
        <v>7.9504479423927785</v>
      </c>
      <c r="BD30" s="53">
        <v>3.659775552791801</v>
      </c>
      <c r="BE30" s="53">
        <v>0.47856427749217628</v>
      </c>
      <c r="BF30" s="53">
        <v>0.31579134892004024</v>
      </c>
      <c r="BG30" s="53">
        <v>3.6659771988683385</v>
      </c>
      <c r="BH30" s="53">
        <v>0</v>
      </c>
    </row>
    <row r="31" spans="1:60" x14ac:dyDescent="0.15">
      <c r="A31" s="1">
        <v>58</v>
      </c>
      <c r="B31" s="1" t="s">
        <v>107</v>
      </c>
      <c r="C31" s="1" t="s">
        <v>2012</v>
      </c>
      <c r="D31" s="37">
        <v>1005.6640625000001</v>
      </c>
      <c r="E31" s="37">
        <v>249.02882648046713</v>
      </c>
      <c r="G31" s="1">
        <v>100.0000000000006</v>
      </c>
      <c r="H31" s="1">
        <v>44.512768447537717</v>
      </c>
      <c r="I31" s="50">
        <v>1.9186911908654691</v>
      </c>
      <c r="J31" s="50">
        <v>55.179081052529099</v>
      </c>
      <c r="K31" s="50">
        <v>5.4930980603439927E-2</v>
      </c>
      <c r="L31" s="50">
        <v>0.30815049993378818</v>
      </c>
      <c r="M31" s="50">
        <v>1</v>
      </c>
      <c r="Z31" s="53">
        <v>0.32490092434996942</v>
      </c>
      <c r="AA31" s="53">
        <v>7.5431320940729645</v>
      </c>
      <c r="AB31" s="53">
        <v>0.4092414276682485</v>
      </c>
      <c r="AC31" s="53">
        <v>26.741640806352091</v>
      </c>
      <c r="AD31" s="53">
        <v>1.0526698143946482</v>
      </c>
      <c r="AE31" s="53">
        <v>17.169611223507108</v>
      </c>
      <c r="AF31" s="53">
        <v>0.13187902445260302</v>
      </c>
      <c r="AG31" s="53">
        <v>3.2833993481574284</v>
      </c>
      <c r="AI31" s="53">
        <v>0.4412975804395084</v>
      </c>
      <c r="AS31" s="53">
        <v>57.148003825822656</v>
      </c>
      <c r="AT31" s="53">
        <v>0.95307275987066498</v>
      </c>
      <c r="AU31" s="53">
        <v>13.493497828453622</v>
      </c>
      <c r="AV31" s="53">
        <v>0.51688052498603854</v>
      </c>
      <c r="AW31" s="53">
        <v>0</v>
      </c>
      <c r="AX31" s="53">
        <v>8.7589951809511266</v>
      </c>
      <c r="AY31" s="53">
        <v>0.31746381487056297</v>
      </c>
      <c r="AZ31" s="53">
        <v>2.7718564798366341</v>
      </c>
      <c r="BA31" s="53">
        <v>0</v>
      </c>
      <c r="BB31" s="53">
        <v>0</v>
      </c>
      <c r="BC31" s="53">
        <v>7.7568523215760399</v>
      </c>
      <c r="BD31" s="53">
        <v>3.7492340197711935</v>
      </c>
      <c r="BE31" s="53">
        <v>0.49923469355858646</v>
      </c>
      <c r="BF31" s="53">
        <v>0.32979301247689763</v>
      </c>
      <c r="BG31" s="53">
        <v>3.7051155378259608</v>
      </c>
      <c r="BH31" s="53">
        <v>0</v>
      </c>
    </row>
    <row r="32" spans="1:60" x14ac:dyDescent="0.15">
      <c r="A32" s="1">
        <v>60</v>
      </c>
      <c r="B32" s="1" t="s">
        <v>107</v>
      </c>
      <c r="C32" s="1" t="s">
        <v>2012</v>
      </c>
      <c r="D32" s="37">
        <v>1000.6640625000001</v>
      </c>
      <c r="E32" s="37">
        <v>253.88138004169497</v>
      </c>
      <c r="G32" s="1">
        <v>100.00000000000057</v>
      </c>
      <c r="H32" s="1">
        <v>42.691667171729769</v>
      </c>
      <c r="I32" s="50">
        <v>1.7699339965159964</v>
      </c>
      <c r="J32" s="50">
        <v>56.949015049045094</v>
      </c>
      <c r="K32" s="50">
        <v>5.1167279291914301E-2</v>
      </c>
      <c r="L32" s="50">
        <v>0.35931777922570246</v>
      </c>
      <c r="M32" s="50">
        <v>1</v>
      </c>
      <c r="Z32" s="53">
        <v>0.30596567771042332</v>
      </c>
      <c r="AA32" s="53">
        <v>7.8490977717833879</v>
      </c>
      <c r="AB32" s="53">
        <v>0.3576448654767807</v>
      </c>
      <c r="AC32" s="53">
        <v>27.099285671828873</v>
      </c>
      <c r="AD32" s="53">
        <v>0.98840841975328753</v>
      </c>
      <c r="AE32" s="53">
        <v>18.158019643260396</v>
      </c>
      <c r="AF32" s="53">
        <v>0.1179150335755049</v>
      </c>
      <c r="AG32" s="53">
        <v>3.4013143817329334</v>
      </c>
      <c r="AI32" s="53">
        <v>0.4412975804395084</v>
      </c>
      <c r="AS32" s="53">
        <v>57.770454138683824</v>
      </c>
      <c r="AT32" s="53">
        <v>0.91030454091588597</v>
      </c>
      <c r="AU32" s="53">
        <v>13.268367137360235</v>
      </c>
      <c r="AV32" s="53">
        <v>0.47460804534006096</v>
      </c>
      <c r="AW32" s="53">
        <v>0</v>
      </c>
      <c r="AX32" s="53">
        <v>8.6466106051662326</v>
      </c>
      <c r="AY32" s="53">
        <v>0.32504269878218744</v>
      </c>
      <c r="AZ32" s="53">
        <v>2.5899892558040745</v>
      </c>
      <c r="BA32" s="53">
        <v>0</v>
      </c>
      <c r="BB32" s="53">
        <v>0</v>
      </c>
      <c r="BC32" s="53">
        <v>7.5729468256784838</v>
      </c>
      <c r="BD32" s="53">
        <v>3.8345465779133683</v>
      </c>
      <c r="BE32" s="53">
        <v>0.51995734562682405</v>
      </c>
      <c r="BF32" s="53">
        <v>0.34386101486617626</v>
      </c>
      <c r="BG32" s="53">
        <v>3.743311813862682</v>
      </c>
      <c r="BH32" s="53">
        <v>0</v>
      </c>
    </row>
    <row r="33" spans="1:60" x14ac:dyDescent="0.15">
      <c r="A33" s="1">
        <v>62</v>
      </c>
      <c r="B33" s="1" t="s">
        <v>107</v>
      </c>
      <c r="C33" s="1" t="s">
        <v>2012</v>
      </c>
      <c r="D33" s="37">
        <v>995.66406250000011</v>
      </c>
      <c r="E33" s="37">
        <v>258.53836425232987</v>
      </c>
      <c r="G33" s="1">
        <v>100.00000000000064</v>
      </c>
      <c r="H33" s="1">
        <v>41.006048263438032</v>
      </c>
      <c r="I33" s="50">
        <v>1.6378239140268616</v>
      </c>
      <c r="J33" s="50">
        <v>58.586838963071955</v>
      </c>
      <c r="K33" s="50">
        <v>4.7794994264956675E-2</v>
      </c>
      <c r="L33" s="50">
        <v>0.40711277349065911</v>
      </c>
      <c r="M33" s="50">
        <v>1</v>
      </c>
      <c r="Z33" s="53">
        <v>0.28926969831514465</v>
      </c>
      <c r="AA33" s="53">
        <v>8.1383674700985331</v>
      </c>
      <c r="AB33" s="53">
        <v>0.31279695466002372</v>
      </c>
      <c r="AC33" s="53">
        <v>27.412082626488896</v>
      </c>
      <c r="AD33" s="53">
        <v>0.93027745061656053</v>
      </c>
      <c r="AE33" s="53">
        <v>19.088297093876957</v>
      </c>
      <c r="AF33" s="53">
        <v>0.10547981043513256</v>
      </c>
      <c r="AG33" s="53">
        <v>3.5067941921680661</v>
      </c>
      <c r="AI33" s="53">
        <v>0.4412975804395084</v>
      </c>
      <c r="AS33" s="53">
        <v>58.386395456475682</v>
      </c>
      <c r="AT33" s="53">
        <v>0.87014255436706511</v>
      </c>
      <c r="AU33" s="53">
        <v>13.039888018601825</v>
      </c>
      <c r="AV33" s="53">
        <v>0.43650748936636735</v>
      </c>
      <c r="AW33" s="53">
        <v>0</v>
      </c>
      <c r="AX33" s="53">
        <v>8.5230335818580212</v>
      </c>
      <c r="AY33" s="53">
        <v>0.33214993904737899</v>
      </c>
      <c r="AZ33" s="53">
        <v>2.4183008124380732</v>
      </c>
      <c r="BA33" s="53">
        <v>0</v>
      </c>
      <c r="BB33" s="53">
        <v>0</v>
      </c>
      <c r="BC33" s="53">
        <v>7.3984965458298317</v>
      </c>
      <c r="BD33" s="53">
        <v>3.915727193287962</v>
      </c>
      <c r="BE33" s="53">
        <v>0.54073179538866112</v>
      </c>
      <c r="BF33" s="53">
        <v>0.35799596941627432</v>
      </c>
      <c r="BG33" s="53">
        <v>3.7806306439228714</v>
      </c>
      <c r="BH33" s="53">
        <v>0</v>
      </c>
    </row>
    <row r="34" spans="1:60" x14ac:dyDescent="0.15">
      <c r="A34" s="1">
        <v>64</v>
      </c>
      <c r="B34" s="1" t="s">
        <v>107</v>
      </c>
      <c r="C34" s="1" t="s">
        <v>2012</v>
      </c>
      <c r="D34" s="37">
        <v>990.66406250000011</v>
      </c>
      <c r="E34" s="37">
        <v>263.02119036711952</v>
      </c>
      <c r="G34" s="1">
        <v>100.00000000000061</v>
      </c>
      <c r="H34" s="1">
        <v>39.441364751309784</v>
      </c>
      <c r="I34" s="50">
        <v>1.5199245292621189</v>
      </c>
      <c r="J34" s="50">
        <v>60.106763492334075</v>
      </c>
      <c r="K34" s="50">
        <v>4.4758982866095871E-2</v>
      </c>
      <c r="L34" s="50">
        <v>0.45187175635675497</v>
      </c>
      <c r="M34" s="50">
        <v>1</v>
      </c>
      <c r="Z34" s="53">
        <v>0.27428597186939951</v>
      </c>
      <c r="AA34" s="53">
        <v>8.4126534419679331</v>
      </c>
      <c r="AB34" s="53">
        <v>0.27389160751640196</v>
      </c>
      <c r="AC34" s="53">
        <v>27.685974234005297</v>
      </c>
      <c r="AD34" s="53">
        <v>0.8773271619775016</v>
      </c>
      <c r="AE34" s="53">
        <v>19.965624255854458</v>
      </c>
      <c r="AF34" s="53">
        <v>9.4419787898815777E-2</v>
      </c>
      <c r="AG34" s="53">
        <v>3.6012139800668819</v>
      </c>
      <c r="AI34" s="53">
        <v>0.4412975804395084</v>
      </c>
      <c r="AS34" s="53">
        <v>58.996092031119517</v>
      </c>
      <c r="AT34" s="53">
        <v>0.83250250655916103</v>
      </c>
      <c r="AU34" s="53">
        <v>12.808385618410229</v>
      </c>
      <c r="AV34" s="53">
        <v>0.40214958306986748</v>
      </c>
      <c r="AW34" s="53">
        <v>0</v>
      </c>
      <c r="AX34" s="53">
        <v>8.3887955229835907</v>
      </c>
      <c r="AY34" s="53">
        <v>0.3387746397313261</v>
      </c>
      <c r="AZ34" s="53">
        <v>2.2564088931559936</v>
      </c>
      <c r="BA34" s="53">
        <v>0</v>
      </c>
      <c r="BB34" s="53">
        <v>0</v>
      </c>
      <c r="BC34" s="53">
        <v>7.2331996119063628</v>
      </c>
      <c r="BD34" s="53">
        <v>3.992806250692857</v>
      </c>
      <c r="BE34" s="53">
        <v>0.56155707226253493</v>
      </c>
      <c r="BF34" s="53">
        <v>0.37219807409206074</v>
      </c>
      <c r="BG34" s="53">
        <v>3.8171301960164765</v>
      </c>
      <c r="BH34" s="53">
        <v>0</v>
      </c>
    </row>
    <row r="35" spans="1:60" x14ac:dyDescent="0.15">
      <c r="A35" s="1">
        <v>66</v>
      </c>
      <c r="B35" s="1" t="s">
        <v>107</v>
      </c>
      <c r="C35" s="1" t="s">
        <v>2012</v>
      </c>
      <c r="D35" s="37">
        <v>985.66406250000011</v>
      </c>
      <c r="E35" s="37">
        <v>267.34816623657747</v>
      </c>
      <c r="G35" s="1">
        <v>100.0000000000007</v>
      </c>
      <c r="H35" s="1">
        <v>37.985216272998173</v>
      </c>
      <c r="I35" s="50">
        <v>1.4141373624220117</v>
      </c>
      <c r="J35" s="50">
        <v>61.520900854756086</v>
      </c>
      <c r="K35" s="50">
        <v>4.2011115889686902E-2</v>
      </c>
      <c r="L35" s="50">
        <v>0.4938828722464419</v>
      </c>
      <c r="M35" s="50">
        <v>1</v>
      </c>
      <c r="Z35" s="53">
        <v>0.2605757644015842</v>
      </c>
      <c r="AA35" s="53">
        <v>8.673229206369518</v>
      </c>
      <c r="AB35" s="53">
        <v>0.24023555066748617</v>
      </c>
      <c r="AC35" s="53">
        <v>27.926209784672782</v>
      </c>
      <c r="AD35" s="53">
        <v>0.82873904393583431</v>
      </c>
      <c r="AE35" s="53">
        <v>20.794363299790291</v>
      </c>
      <c r="AF35" s="53">
        <v>8.4587003417106912E-2</v>
      </c>
      <c r="AG35" s="53">
        <v>3.6858009834839889</v>
      </c>
      <c r="AI35" s="53">
        <v>0.4412975804395084</v>
      </c>
      <c r="AS35" s="53">
        <v>59.599708965113152</v>
      </c>
      <c r="AT35" s="53">
        <v>0.79728130575932743</v>
      </c>
      <c r="AU35" s="53">
        <v>12.574247015103637</v>
      </c>
      <c r="AV35" s="53">
        <v>0.37113762074325057</v>
      </c>
      <c r="AW35" s="53">
        <v>0</v>
      </c>
      <c r="AX35" s="53">
        <v>8.2444870778463581</v>
      </c>
      <c r="AY35" s="53">
        <v>0.34491098195468856</v>
      </c>
      <c r="AZ35" s="53">
        <v>2.1039480854154604</v>
      </c>
      <c r="BA35" s="53">
        <v>0</v>
      </c>
      <c r="BB35" s="53">
        <v>0</v>
      </c>
      <c r="BC35" s="53">
        <v>7.0766963587882108</v>
      </c>
      <c r="BD35" s="53">
        <v>4.0658263667869958</v>
      </c>
      <c r="BE35" s="53">
        <v>0.58243028004785236</v>
      </c>
      <c r="BF35" s="53">
        <v>0.38646614236695426</v>
      </c>
      <c r="BG35" s="53">
        <v>3.8528598000741163</v>
      </c>
      <c r="BH35" s="53">
        <v>0</v>
      </c>
    </row>
    <row r="36" spans="1:60" x14ac:dyDescent="0.15">
      <c r="A36" s="1">
        <v>68</v>
      </c>
      <c r="B36" s="1" t="s">
        <v>107</v>
      </c>
      <c r="C36" s="1" t="s">
        <v>2012</v>
      </c>
      <c r="D36" s="37">
        <v>980.66406250000011</v>
      </c>
      <c r="E36" s="37">
        <v>271.54456350542802</v>
      </c>
      <c r="G36" s="1">
        <v>100.00000000000071</v>
      </c>
      <c r="H36" s="1">
        <v>36.624860085826327</v>
      </c>
      <c r="I36" s="50">
        <v>1.3207486549425396</v>
      </c>
      <c r="J36" s="50">
        <v>62.841649509698627</v>
      </c>
      <c r="K36" s="50">
        <v>3.9607532229303723E-2</v>
      </c>
      <c r="L36" s="50">
        <v>0.53349040447574558</v>
      </c>
      <c r="M36" s="50">
        <v>1</v>
      </c>
      <c r="Z36" s="53">
        <v>0.25056306004137496</v>
      </c>
      <c r="AA36" s="53">
        <v>8.9237922664108922</v>
      </c>
      <c r="AB36" s="53">
        <v>0.21234783069528598</v>
      </c>
      <c r="AC36" s="53">
        <v>28.138557615368068</v>
      </c>
      <c r="AD36" s="53">
        <v>0.78735168617829265</v>
      </c>
      <c r="AE36" s="53">
        <v>21.581714985968585</v>
      </c>
      <c r="AF36" s="53">
        <v>5.6226549929067789E-2</v>
      </c>
      <c r="AG36" s="53">
        <v>3.7420275334130566</v>
      </c>
      <c r="AI36" s="53">
        <v>0.4412975804395084</v>
      </c>
      <c r="AJ36" s="53">
        <v>1.4259528098518168E-2</v>
      </c>
      <c r="AK36" s="53">
        <v>1.4259528098518168E-2</v>
      </c>
      <c r="AS36" s="53">
        <v>60.191854597734697</v>
      </c>
      <c r="AT36" s="53">
        <v>0.75950934150397309</v>
      </c>
      <c r="AU36" s="53">
        <v>12.335458006984599</v>
      </c>
      <c r="AV36" s="53">
        <v>0.34938954308992726</v>
      </c>
      <c r="AW36" s="53">
        <v>0</v>
      </c>
      <c r="AX36" s="53">
        <v>8.100585196887371</v>
      </c>
      <c r="AY36" s="53">
        <v>0.35020502051419183</v>
      </c>
      <c r="AZ36" s="53">
        <v>1.9591774636264745</v>
      </c>
      <c r="BA36" s="53">
        <v>0</v>
      </c>
      <c r="BB36" s="53">
        <v>0</v>
      </c>
      <c r="BC36" s="53">
        <v>6.9270611989873929</v>
      </c>
      <c r="BD36" s="53">
        <v>4.1347384728451209</v>
      </c>
      <c r="BE36" s="53">
        <v>0.60337789245005113</v>
      </c>
      <c r="BF36" s="53">
        <v>0.4008206438358809</v>
      </c>
      <c r="BG36" s="53">
        <v>3.8878226215403378</v>
      </c>
      <c r="BH36" s="53">
        <v>0</v>
      </c>
    </row>
    <row r="37" spans="1:60" x14ac:dyDescent="0.15">
      <c r="A37" s="1">
        <v>70</v>
      </c>
      <c r="B37" s="1" t="s">
        <v>107</v>
      </c>
      <c r="C37" s="1" t="s">
        <v>2012</v>
      </c>
      <c r="D37" s="37">
        <v>975.66406250000011</v>
      </c>
      <c r="E37" s="37">
        <v>275.62240597886893</v>
      </c>
      <c r="G37" s="1">
        <v>100.00000000000074</v>
      </c>
      <c r="H37" s="1">
        <v>35.351541126991755</v>
      </c>
      <c r="I37" s="50">
        <v>1.2359178320780824</v>
      </c>
      <c r="J37" s="50">
        <v>64.077567341776714</v>
      </c>
      <c r="K37" s="50">
        <v>3.7401126756530262E-2</v>
      </c>
      <c r="L37" s="50">
        <v>0.57089153123227587</v>
      </c>
      <c r="M37" s="50">
        <v>1</v>
      </c>
      <c r="Z37" s="53">
        <v>0.24140747399032864</v>
      </c>
      <c r="AA37" s="53">
        <v>9.1651997404012207</v>
      </c>
      <c r="AB37" s="53">
        <v>0.18841470543965982</v>
      </c>
      <c r="AC37" s="53">
        <v>28.326972320807727</v>
      </c>
      <c r="AD37" s="53">
        <v>0.74800720601922388</v>
      </c>
      <c r="AE37" s="53">
        <v>22.329722191987809</v>
      </c>
      <c r="AF37" s="53">
        <v>3.1882150668643729E-2</v>
      </c>
      <c r="AG37" s="53">
        <v>3.7739096840817004</v>
      </c>
      <c r="AI37" s="53">
        <v>0.4412975804395084</v>
      </c>
      <c r="AJ37" s="53">
        <v>2.6206295960226278E-2</v>
      </c>
      <c r="AK37" s="53">
        <v>4.0465824058744444E-2</v>
      </c>
      <c r="AS37" s="53">
        <v>60.773074068403574</v>
      </c>
      <c r="AT37" s="53">
        <v>0.71972056683896968</v>
      </c>
      <c r="AU37" s="53">
        <v>12.093066894154267</v>
      </c>
      <c r="AV37" s="53">
        <v>0.33583158712294892</v>
      </c>
      <c r="AW37" s="53">
        <v>0</v>
      </c>
      <c r="AX37" s="53">
        <v>7.9563739026591449</v>
      </c>
      <c r="AY37" s="53">
        <v>0.35465113470088316</v>
      </c>
      <c r="AZ37" s="53">
        <v>1.8217358119828664</v>
      </c>
      <c r="BA37" s="53">
        <v>0</v>
      </c>
      <c r="BB37" s="53">
        <v>0</v>
      </c>
      <c r="BC37" s="53">
        <v>6.7841593581233441</v>
      </c>
      <c r="BD37" s="53">
        <v>4.1996762336329745</v>
      </c>
      <c r="BE37" s="53">
        <v>0.62439325652007038</v>
      </c>
      <c r="BF37" s="53">
        <v>0.41525770962192826</v>
      </c>
      <c r="BG37" s="53">
        <v>3.9220594762390459</v>
      </c>
      <c r="BH37" s="53">
        <v>0</v>
      </c>
    </row>
    <row r="38" spans="1:60" x14ac:dyDescent="0.15">
      <c r="A38" s="1">
        <v>72</v>
      </c>
      <c r="B38" s="1" t="s">
        <v>107</v>
      </c>
      <c r="C38" s="1" t="s">
        <v>2012</v>
      </c>
      <c r="D38" s="37">
        <v>970.66406250000011</v>
      </c>
      <c r="E38" s="37">
        <v>279.58378348951624</v>
      </c>
      <c r="G38" s="1">
        <v>100.00000000000078</v>
      </c>
      <c r="H38" s="1">
        <v>34.159524974885628</v>
      </c>
      <c r="I38" s="50">
        <v>1.1567350555882496</v>
      </c>
      <c r="J38" s="50">
        <v>65.234302397364957</v>
      </c>
      <c r="K38" s="50">
        <v>3.5281096517921565E-2</v>
      </c>
      <c r="L38" s="50">
        <v>0.60617262775019742</v>
      </c>
      <c r="M38" s="50">
        <v>1</v>
      </c>
      <c r="Z38" s="53">
        <v>0.23039451161274452</v>
      </c>
      <c r="AA38" s="53">
        <v>9.3955942520139644</v>
      </c>
      <c r="AB38" s="53">
        <v>0.16671462680250765</v>
      </c>
      <c r="AC38" s="53">
        <v>28.493686947610236</v>
      </c>
      <c r="AD38" s="53">
        <v>0.70783021841705585</v>
      </c>
      <c r="AE38" s="53">
        <v>23.037552410404864</v>
      </c>
      <c r="AF38" s="53">
        <v>2.767460936947844E-2</v>
      </c>
      <c r="AG38" s="53">
        <v>3.801584293451179</v>
      </c>
      <c r="AI38" s="53">
        <v>0.4412975804395084</v>
      </c>
      <c r="AJ38" s="53">
        <v>2.4121089386463249E-2</v>
      </c>
      <c r="AK38" s="53">
        <v>6.45869134452077E-2</v>
      </c>
      <c r="AS38" s="53">
        <v>61.348722256818753</v>
      </c>
      <c r="AT38" s="53">
        <v>0.682757399181943</v>
      </c>
      <c r="AU38" s="53">
        <v>11.850041049685297</v>
      </c>
      <c r="AV38" s="53">
        <v>0.32369979529918308</v>
      </c>
      <c r="AW38" s="53">
        <v>0</v>
      </c>
      <c r="AX38" s="53">
        <v>7.8026826171058685</v>
      </c>
      <c r="AY38" s="53">
        <v>0.35859287925891981</v>
      </c>
      <c r="AZ38" s="53">
        <v>1.692644862811634</v>
      </c>
      <c r="BA38" s="53">
        <v>0</v>
      </c>
      <c r="BB38" s="53">
        <v>0</v>
      </c>
      <c r="BC38" s="53">
        <v>6.6491780346046729</v>
      </c>
      <c r="BD38" s="53">
        <v>4.2608586051177086</v>
      </c>
      <c r="BE38" s="53">
        <v>0.64543548624165625</v>
      </c>
      <c r="BF38" s="53">
        <v>0.4297483647911623</v>
      </c>
      <c r="BG38" s="53">
        <v>3.9556386490831943</v>
      </c>
      <c r="BH38" s="53">
        <v>0</v>
      </c>
    </row>
    <row r="39" spans="1:60" x14ac:dyDescent="0.15">
      <c r="A39" s="1">
        <v>74</v>
      </c>
      <c r="B39" s="1" t="s">
        <v>107</v>
      </c>
      <c r="C39" s="1" t="s">
        <v>2012</v>
      </c>
      <c r="D39" s="37">
        <v>965.66406250000011</v>
      </c>
      <c r="E39" s="37">
        <v>283.43900638143128</v>
      </c>
      <c r="G39" s="1">
        <v>100.00000000000065</v>
      </c>
      <c r="H39" s="1">
        <v>33.041959842801212</v>
      </c>
      <c r="I39" s="50">
        <v>1.0842428573368279</v>
      </c>
      <c r="J39" s="50">
        <v>66.318545254701789</v>
      </c>
      <c r="K39" s="50">
        <v>3.3322274747464402E-2</v>
      </c>
      <c r="L39" s="50">
        <v>0.63949490249766183</v>
      </c>
      <c r="M39" s="50">
        <v>1</v>
      </c>
      <c r="Z39" s="53">
        <v>0.21960725336152376</v>
      </c>
      <c r="AA39" s="53">
        <v>9.615201505375488</v>
      </c>
      <c r="AB39" s="53">
        <v>0.14821271358354365</v>
      </c>
      <c r="AC39" s="53">
        <v>28.641899661193779</v>
      </c>
      <c r="AD39" s="53">
        <v>0.67020794459169863</v>
      </c>
      <c r="AE39" s="53">
        <v>23.707760354996562</v>
      </c>
      <c r="AF39" s="53">
        <v>2.3926909654795343E-2</v>
      </c>
      <c r="AG39" s="53">
        <v>3.8255112031059744</v>
      </c>
      <c r="AI39" s="53">
        <v>0.4412975804395084</v>
      </c>
      <c r="AJ39" s="53">
        <v>2.2288036145266449E-2</v>
      </c>
      <c r="AK39" s="53">
        <v>8.6874949590474149E-2</v>
      </c>
      <c r="AS39" s="53">
        <v>61.918556866219397</v>
      </c>
      <c r="AT39" s="53">
        <v>0.6483586669138417</v>
      </c>
      <c r="AU39" s="53">
        <v>11.606800318604002</v>
      </c>
      <c r="AV39" s="53">
        <v>0.31285666867927969</v>
      </c>
      <c r="AW39" s="53">
        <v>0</v>
      </c>
      <c r="AX39" s="53">
        <v>7.6404835453262949</v>
      </c>
      <c r="AY39" s="53">
        <v>0.36204749406427977</v>
      </c>
      <c r="AZ39" s="53">
        <v>1.5715930637146103</v>
      </c>
      <c r="BA39" s="53">
        <v>0</v>
      </c>
      <c r="BB39" s="53">
        <v>0</v>
      </c>
      <c r="BC39" s="53">
        <v>6.521585112483363</v>
      </c>
      <c r="BD39" s="53">
        <v>4.3183635152879773</v>
      </c>
      <c r="BE39" s="53">
        <v>0.66649088569536918</v>
      </c>
      <c r="BF39" s="53">
        <v>0.44428357366937965</v>
      </c>
      <c r="BG39" s="53">
        <v>3.9885802893422126</v>
      </c>
      <c r="BH39" s="53">
        <v>0</v>
      </c>
    </row>
    <row r="40" spans="1:60" x14ac:dyDescent="0.15">
      <c r="A40" s="1">
        <v>76</v>
      </c>
      <c r="B40" s="1" t="s">
        <v>107</v>
      </c>
      <c r="C40" s="1" t="s">
        <v>2012</v>
      </c>
      <c r="D40" s="37">
        <v>960.66406250000011</v>
      </c>
      <c r="E40" s="37">
        <v>287.19709445877953</v>
      </c>
      <c r="G40" s="1">
        <v>100.00000000000068</v>
      </c>
      <c r="H40" s="1">
        <v>31.992920156063466</v>
      </c>
      <c r="I40" s="50">
        <v>1.0175366576439282</v>
      </c>
      <c r="J40" s="50">
        <v>67.336081912345719</v>
      </c>
      <c r="K40" s="50">
        <v>3.150302909384791E-2</v>
      </c>
      <c r="L40" s="50">
        <v>0.67099793159150978</v>
      </c>
      <c r="M40" s="50">
        <v>1</v>
      </c>
      <c r="Z40" s="53">
        <v>0.20895680194803068</v>
      </c>
      <c r="AA40" s="53">
        <v>9.8241583073235184</v>
      </c>
      <c r="AB40" s="53">
        <v>0.1325045927384082</v>
      </c>
      <c r="AC40" s="53">
        <v>28.774404253932186</v>
      </c>
      <c r="AD40" s="53">
        <v>0.63480444345167275</v>
      </c>
      <c r="AE40" s="53">
        <v>24.342564798448237</v>
      </c>
      <c r="AF40" s="53">
        <v>2.0616750882163346E-2</v>
      </c>
      <c r="AG40" s="53">
        <v>3.8461279539881379</v>
      </c>
      <c r="AI40" s="53">
        <v>0.4412975804395084</v>
      </c>
      <c r="AJ40" s="53">
        <v>2.06540686236533E-2</v>
      </c>
      <c r="AK40" s="53">
        <v>0.10752901821412744</v>
      </c>
      <c r="AS40" s="53">
        <v>62.482219920538896</v>
      </c>
      <c r="AT40" s="53">
        <v>0.61628947761958164</v>
      </c>
      <c r="AU40" s="53">
        <v>11.363789021066479</v>
      </c>
      <c r="AV40" s="53">
        <v>0.30316667277698373</v>
      </c>
      <c r="AW40" s="53">
        <v>0</v>
      </c>
      <c r="AX40" s="53">
        <v>7.4708288141186951</v>
      </c>
      <c r="AY40" s="53">
        <v>0.36503806078438522</v>
      </c>
      <c r="AZ40" s="53">
        <v>1.4582506174514656</v>
      </c>
      <c r="BA40" s="53">
        <v>0</v>
      </c>
      <c r="BB40" s="53">
        <v>0</v>
      </c>
      <c r="BC40" s="53">
        <v>6.4008540220800825</v>
      </c>
      <c r="BD40" s="53">
        <v>4.3722738689086711</v>
      </c>
      <c r="BE40" s="53">
        <v>0.68754193857246126</v>
      </c>
      <c r="BF40" s="53">
        <v>0.45885151866068546</v>
      </c>
      <c r="BG40" s="53">
        <v>4.0208960674216057</v>
      </c>
      <c r="BH40" s="53">
        <v>0</v>
      </c>
    </row>
    <row r="41" spans="1:60" x14ac:dyDescent="0.15">
      <c r="A41" s="1">
        <v>78</v>
      </c>
      <c r="B41" s="1" t="s">
        <v>107</v>
      </c>
      <c r="C41" s="1" t="s">
        <v>2012</v>
      </c>
      <c r="D41" s="37">
        <v>955.66406250000011</v>
      </c>
      <c r="E41" s="37">
        <v>290.86592449336348</v>
      </c>
      <c r="G41" s="1">
        <v>100.00000000000072</v>
      </c>
      <c r="H41" s="1">
        <v>31.007219115512175</v>
      </c>
      <c r="I41" s="50">
        <v>0.95589498315425037</v>
      </c>
      <c r="J41" s="50">
        <v>68.291976895499971</v>
      </c>
      <c r="K41" s="50">
        <v>2.980605739706824E-2</v>
      </c>
      <c r="L41" s="50">
        <v>0.70080398898857799</v>
      </c>
      <c r="M41" s="50">
        <v>1</v>
      </c>
      <c r="Z41" s="53">
        <v>0.19841286139607758</v>
      </c>
      <c r="AA41" s="53">
        <v>10.022571168719596</v>
      </c>
      <c r="AB41" s="53">
        <v>0.11920972438882883</v>
      </c>
      <c r="AC41" s="53">
        <v>28.893613978321014</v>
      </c>
      <c r="AD41" s="53">
        <v>0.60137765860387582</v>
      </c>
      <c r="AE41" s="53">
        <v>24.943942457052113</v>
      </c>
      <c r="AF41" s="53">
        <v>1.771557614362701E-2</v>
      </c>
      <c r="AG41" s="53">
        <v>3.8638435301317648</v>
      </c>
      <c r="AI41" s="53">
        <v>0.4412975804395084</v>
      </c>
      <c r="AJ41" s="53">
        <v>1.917916262184103E-2</v>
      </c>
      <c r="AK41" s="53">
        <v>0.12670818083596846</v>
      </c>
      <c r="AS41" s="53">
        <v>63.039274099931845</v>
      </c>
      <c r="AT41" s="53">
        <v>0.58633879365523822</v>
      </c>
      <c r="AU41" s="53">
        <v>11.121455307277753</v>
      </c>
      <c r="AV41" s="53">
        <v>0.29449902243080311</v>
      </c>
      <c r="AW41" s="53">
        <v>0</v>
      </c>
      <c r="AX41" s="53">
        <v>7.2948189308960245</v>
      </c>
      <c r="AY41" s="53">
        <v>0.36759230325276326</v>
      </c>
      <c r="AZ41" s="53">
        <v>1.3522701091247025</v>
      </c>
      <c r="BA41" s="53">
        <v>0</v>
      </c>
      <c r="BB41" s="53">
        <v>0</v>
      </c>
      <c r="BC41" s="53">
        <v>6.2864754231145223</v>
      </c>
      <c r="BD41" s="53">
        <v>4.4226780005796638</v>
      </c>
      <c r="BE41" s="53">
        <v>0.70856810107798851</v>
      </c>
      <c r="BF41" s="53">
        <v>0.47343813533590062</v>
      </c>
      <c r="BG41" s="53">
        <v>4.0525917733228045</v>
      </c>
      <c r="BH41" s="53">
        <v>0</v>
      </c>
    </row>
    <row r="42" spans="1:60" x14ac:dyDescent="0.15">
      <c r="A42" s="1">
        <v>80</v>
      </c>
      <c r="B42" s="1" t="s">
        <v>107</v>
      </c>
      <c r="C42" s="1" t="s">
        <v>2012</v>
      </c>
      <c r="D42" s="37">
        <v>950.66406250000011</v>
      </c>
      <c r="E42" s="37">
        <v>294.45245021369811</v>
      </c>
      <c r="G42" s="1">
        <v>100.00000000000075</v>
      </c>
      <c r="H42" s="1">
        <v>30.080258171020191</v>
      </c>
      <c r="I42" s="50">
        <v>0.89874328743296972</v>
      </c>
      <c r="J42" s="50">
        <v>69.190720182932935</v>
      </c>
      <c r="K42" s="50">
        <v>2.8217657059042917E-2</v>
      </c>
      <c r="L42" s="50">
        <v>0.72902164604762087</v>
      </c>
      <c r="M42" s="50">
        <v>1</v>
      </c>
      <c r="Z42" s="53">
        <v>0.18798664933022693</v>
      </c>
      <c r="AA42" s="53">
        <v>10.210557818049823</v>
      </c>
      <c r="AB42" s="53">
        <v>0.10797727415046816</v>
      </c>
      <c r="AC42" s="53">
        <v>29.001591252471481</v>
      </c>
      <c r="AD42" s="53">
        <v>0.56975524961571489</v>
      </c>
      <c r="AE42" s="53">
        <v>25.513697706667827</v>
      </c>
      <c r="AF42" s="53">
        <v>1.519022797673172E-2</v>
      </c>
      <c r="AG42" s="53">
        <v>3.8790337581084966</v>
      </c>
      <c r="AI42" s="53">
        <v>0.4412975804395084</v>
      </c>
      <c r="AJ42" s="53">
        <v>1.7833886359827911E-2</v>
      </c>
      <c r="AK42" s="53">
        <v>0.14454206719579638</v>
      </c>
      <c r="AS42" s="53">
        <v>63.589237831241206</v>
      </c>
      <c r="AT42" s="53">
        <v>0.55831720819581798</v>
      </c>
      <c r="AU42" s="53">
        <v>10.880234953373277</v>
      </c>
      <c r="AV42" s="53">
        <v>0.28672993807028113</v>
      </c>
      <c r="AW42" s="53">
        <v>0</v>
      </c>
      <c r="AX42" s="53">
        <v>7.1135695380983242</v>
      </c>
      <c r="AY42" s="53">
        <v>0.36974126225711512</v>
      </c>
      <c r="AZ42" s="53">
        <v>1.2532895624260552</v>
      </c>
      <c r="BA42" s="53">
        <v>0</v>
      </c>
      <c r="BB42" s="53">
        <v>0</v>
      </c>
      <c r="BC42" s="53">
        <v>6.1779656969612775</v>
      </c>
      <c r="BD42" s="53">
        <v>4.4696699992518587</v>
      </c>
      <c r="BE42" s="53">
        <v>0.7295466991048879</v>
      </c>
      <c r="BF42" s="53">
        <v>0.4880277262428202</v>
      </c>
      <c r="BG42" s="53">
        <v>4.0836695847770992</v>
      </c>
      <c r="BH42" s="53">
        <v>0</v>
      </c>
    </row>
    <row r="43" spans="1:60" x14ac:dyDescent="0.15">
      <c r="A43" s="1">
        <v>82</v>
      </c>
      <c r="B43" s="1" t="s">
        <v>107</v>
      </c>
      <c r="C43" s="1" t="s">
        <v>2012</v>
      </c>
      <c r="D43" s="37">
        <v>945.66406250000011</v>
      </c>
      <c r="E43" s="37">
        <v>297.96287590805542</v>
      </c>
      <c r="G43" s="1">
        <v>100.00000000000065</v>
      </c>
      <c r="H43" s="1">
        <v>29.207909827208145</v>
      </c>
      <c r="I43" s="50">
        <v>0.84562134010718537</v>
      </c>
      <c r="J43" s="50">
        <v>70.036341523040122</v>
      </c>
      <c r="K43" s="50">
        <v>2.6727003704798184E-2</v>
      </c>
      <c r="L43" s="50">
        <v>0.75574864975241907</v>
      </c>
      <c r="M43" s="50">
        <v>1</v>
      </c>
      <c r="Z43" s="53">
        <v>0.177715271786205</v>
      </c>
      <c r="AA43" s="53">
        <v>10.388273089836028</v>
      </c>
      <c r="AB43" s="53">
        <v>9.8490625641370025E-2</v>
      </c>
      <c r="AC43" s="53">
        <v>29.100081878112853</v>
      </c>
      <c r="AD43" s="53">
        <v>0.5398136094347229</v>
      </c>
      <c r="AE43" s="53">
        <v>26.053511316102551</v>
      </c>
      <c r="AF43" s="53">
        <v>1.3004796598963109E-2</v>
      </c>
      <c r="AG43" s="53">
        <v>3.8920385547074599</v>
      </c>
      <c r="AI43" s="53">
        <v>0.4412975804395084</v>
      </c>
      <c r="AJ43" s="53">
        <v>1.6597036645924247E-2</v>
      </c>
      <c r="AK43" s="53">
        <v>0.16113910384172062</v>
      </c>
      <c r="AS43" s="53">
        <v>64.131616242633044</v>
      </c>
      <c r="AT43" s="53">
        <v>0.53205488156809932</v>
      </c>
      <c r="AU43" s="53">
        <v>10.640539645036499</v>
      </c>
      <c r="AV43" s="53">
        <v>0.27974430362309899</v>
      </c>
      <c r="AW43" s="53">
        <v>0</v>
      </c>
      <c r="AX43" s="53">
        <v>6.9281803365486585</v>
      </c>
      <c r="AY43" s="53">
        <v>0.37151798850232681</v>
      </c>
      <c r="AZ43" s="53">
        <v>1.160937158433301</v>
      </c>
      <c r="BA43" s="53">
        <v>0</v>
      </c>
      <c r="BB43" s="53">
        <v>0</v>
      </c>
      <c r="BC43" s="53">
        <v>6.07487238062701</v>
      </c>
      <c r="BD43" s="53">
        <v>4.5133497667136693</v>
      </c>
      <c r="BE43" s="53">
        <v>0.75045382163254593</v>
      </c>
      <c r="BF43" s="53">
        <v>0.50260357851163673</v>
      </c>
      <c r="BG43" s="53">
        <v>4.1141298961701214</v>
      </c>
      <c r="BH43" s="53">
        <v>0</v>
      </c>
    </row>
    <row r="44" spans="1:60" x14ac:dyDescent="0.15">
      <c r="A44" s="1">
        <v>84</v>
      </c>
      <c r="B44" s="1" t="s">
        <v>107</v>
      </c>
      <c r="C44" s="1" t="s">
        <v>2012</v>
      </c>
      <c r="D44" s="37">
        <v>940.66406250000011</v>
      </c>
      <c r="E44" s="37">
        <v>301.40279042267468</v>
      </c>
      <c r="G44" s="1">
        <v>100.0000000000008</v>
      </c>
      <c r="H44" s="1">
        <v>28.386428890370862</v>
      </c>
      <c r="I44" s="50">
        <v>0.7961554442948654</v>
      </c>
      <c r="J44" s="50">
        <v>70.83249696733499</v>
      </c>
      <c r="K44" s="50">
        <v>2.5325492542531719E-2</v>
      </c>
      <c r="L44" s="50">
        <v>0.78107414229495076</v>
      </c>
      <c r="M44" s="50">
        <v>1</v>
      </c>
      <c r="Z44" s="53">
        <v>0.16764869375107086</v>
      </c>
      <c r="AA44" s="53">
        <v>10.555921783587099</v>
      </c>
      <c r="AB44" s="53">
        <v>9.0469903235836285E-2</v>
      </c>
      <c r="AC44" s="53">
        <v>29.190551781348688</v>
      </c>
      <c r="AD44" s="53">
        <v>0.5114609037962895</v>
      </c>
      <c r="AE44" s="53">
        <v>26.564972219898841</v>
      </c>
      <c r="AF44" s="53">
        <v>1.1122417921606963E-2</v>
      </c>
      <c r="AG44" s="53">
        <v>3.9031609726290668</v>
      </c>
      <c r="AI44" s="53">
        <v>0.4412975804395084</v>
      </c>
      <c r="AJ44" s="53">
        <v>1.5453525590061759E-2</v>
      </c>
      <c r="AK44" s="53">
        <v>0.17659262943178239</v>
      </c>
      <c r="AS44" s="53">
        <v>64.665926320507282</v>
      </c>
      <c r="AT44" s="53">
        <v>0.50739961489817764</v>
      </c>
      <c r="AU44" s="53">
        <v>10.402749365933243</v>
      </c>
      <c r="AV44" s="53">
        <v>0.27343671987975809</v>
      </c>
      <c r="AW44" s="53">
        <v>0</v>
      </c>
      <c r="AX44" s="53">
        <v>6.739708822717791</v>
      </c>
      <c r="AY44" s="53">
        <v>0.37295636481474448</v>
      </c>
      <c r="AZ44" s="53">
        <v>1.07483676161565</v>
      </c>
      <c r="BA44" s="53">
        <v>0</v>
      </c>
      <c r="BB44" s="53">
        <v>0</v>
      </c>
      <c r="BC44" s="53">
        <v>5.9767769201471799</v>
      </c>
      <c r="BD44" s="53">
        <v>4.553822766582134</v>
      </c>
      <c r="BE44" s="53">
        <v>0.77126513313508782</v>
      </c>
      <c r="BF44" s="53">
        <v>0.51714853096508262</v>
      </c>
      <c r="BG44" s="53">
        <v>4.1439726788038413</v>
      </c>
      <c r="BH44" s="53">
        <v>0</v>
      </c>
    </row>
    <row r="45" spans="1:60" x14ac:dyDescent="0.15">
      <c r="A45" s="1">
        <v>86</v>
      </c>
      <c r="B45" s="1" t="s">
        <v>107</v>
      </c>
      <c r="C45" s="1" t="s">
        <v>2012</v>
      </c>
      <c r="D45" s="37">
        <v>935.66406250000011</v>
      </c>
      <c r="E45" s="37">
        <v>304.7772689054346</v>
      </c>
      <c r="G45" s="1">
        <v>100.00000000000077</v>
      </c>
      <c r="H45" s="1">
        <v>27.612386734098763</v>
      </c>
      <c r="I45" s="50">
        <v>0.7500359809649022</v>
      </c>
      <c r="J45" s="50">
        <v>71.582532948299885</v>
      </c>
      <c r="K45" s="50">
        <v>2.4006175307171671E-2</v>
      </c>
      <c r="L45" s="50">
        <v>0.8050803176021224</v>
      </c>
      <c r="M45" s="50">
        <v>1</v>
      </c>
      <c r="Z45" s="53">
        <v>0.15783986579714857</v>
      </c>
      <c r="AA45" s="53">
        <v>10.713761649384248</v>
      </c>
      <c r="AB45" s="53">
        <v>8.3672369052156942E-2</v>
      </c>
      <c r="AC45" s="53">
        <v>29.274224150400844</v>
      </c>
      <c r="AD45" s="53">
        <v>0.48462430706468446</v>
      </c>
      <c r="AE45" s="53">
        <v>27.049596526963526</v>
      </c>
      <c r="AF45" s="53">
        <v>9.5068267852852963E-3</v>
      </c>
      <c r="AG45" s="53">
        <v>3.9126677994143519</v>
      </c>
      <c r="AI45" s="53">
        <v>0.4412975804395084</v>
      </c>
      <c r="AJ45" s="53">
        <v>1.4392612265626947E-2</v>
      </c>
      <c r="AK45" s="53">
        <v>0.19098524169740932</v>
      </c>
      <c r="AS45" s="53">
        <v>65.191715740621234</v>
      </c>
      <c r="AT45" s="53">
        <v>0.48421505319919411</v>
      </c>
      <c r="AU45" s="53">
        <v>10.167208228141284</v>
      </c>
      <c r="AV45" s="53">
        <v>0.26771200608497853</v>
      </c>
      <c r="AW45" s="53">
        <v>0</v>
      </c>
      <c r="AX45" s="53">
        <v>6.5491501552969416</v>
      </c>
      <c r="AY45" s="53">
        <v>0.37409012458108354</v>
      </c>
      <c r="AZ45" s="53">
        <v>0.99461350368892432</v>
      </c>
      <c r="BA45" s="53">
        <v>0</v>
      </c>
      <c r="BB45" s="53">
        <v>0</v>
      </c>
      <c r="BC45" s="53">
        <v>5.8832952800115823</v>
      </c>
      <c r="BD45" s="53">
        <v>4.591199486546663</v>
      </c>
      <c r="BE45" s="53">
        <v>0.79195655987544622</v>
      </c>
      <c r="BF45" s="53">
        <v>0.53164545829975407</v>
      </c>
      <c r="BG45" s="53">
        <v>4.1731984036529095</v>
      </c>
      <c r="BH45" s="53">
        <v>0</v>
      </c>
    </row>
    <row r="46" spans="1:60" x14ac:dyDescent="0.15">
      <c r="A46" s="1">
        <v>88</v>
      </c>
      <c r="B46" s="1" t="s">
        <v>107</v>
      </c>
      <c r="C46" s="1" t="s">
        <v>2012</v>
      </c>
      <c r="D46" s="37">
        <v>930.66406250000011</v>
      </c>
      <c r="E46" s="37">
        <v>308.09094939545918</v>
      </c>
      <c r="G46" s="1">
        <v>100.00000000000068</v>
      </c>
      <c r="H46" s="1">
        <v>26.882623308908137</v>
      </c>
      <c r="I46" s="50">
        <v>0.70700011937265494</v>
      </c>
      <c r="J46" s="50">
        <v>72.289533067672537</v>
      </c>
      <c r="K46" s="50">
        <v>2.2763305817886152E-2</v>
      </c>
      <c r="L46" s="50">
        <v>0.8278436234200085</v>
      </c>
      <c r="M46" s="50">
        <v>1</v>
      </c>
      <c r="Z46" s="53">
        <v>0.14833799931339867</v>
      </c>
      <c r="AA46" s="53">
        <v>10.862099648697646</v>
      </c>
      <c r="AB46" s="53">
        <v>7.7890966755838328E-2</v>
      </c>
      <c r="AC46" s="53">
        <v>29.352115117156682</v>
      </c>
      <c r="AD46" s="53">
        <v>0.45924108872049513</v>
      </c>
      <c r="AE46" s="53">
        <v>27.508837615684023</v>
      </c>
      <c r="AF46" s="53">
        <v>8.123555060820133E-3</v>
      </c>
      <c r="AG46" s="53">
        <v>3.9207913544751722</v>
      </c>
      <c r="AI46" s="53">
        <v>0.4412975804395084</v>
      </c>
      <c r="AJ46" s="53">
        <v>1.3406509522102596E-2</v>
      </c>
      <c r="AK46" s="53">
        <v>0.20439175121951192</v>
      </c>
      <c r="AS46" s="53">
        <v>65.708575691334417</v>
      </c>
      <c r="AT46" s="53">
        <v>0.46237901898747147</v>
      </c>
      <c r="AU46" s="53">
        <v>9.9342229652670362</v>
      </c>
      <c r="AV46" s="53">
        <v>0.2624852421746946</v>
      </c>
      <c r="AW46" s="53">
        <v>0</v>
      </c>
      <c r="AX46" s="53">
        <v>6.3574233525156911</v>
      </c>
      <c r="AY46" s="53">
        <v>0.37495209177757732</v>
      </c>
      <c r="AZ46" s="53">
        <v>0.91989888225635796</v>
      </c>
      <c r="BA46" s="53">
        <v>0</v>
      </c>
      <c r="BB46" s="53">
        <v>0</v>
      </c>
      <c r="BC46" s="53">
        <v>5.7940769956492808</v>
      </c>
      <c r="BD46" s="53">
        <v>4.6255946744252032</v>
      </c>
      <c r="BE46" s="53">
        <v>0.81250483242416749</v>
      </c>
      <c r="BF46" s="53">
        <v>0.54607765883976944</v>
      </c>
      <c r="BG46" s="53">
        <v>4.2018085943483374</v>
      </c>
      <c r="BH46" s="53">
        <v>0</v>
      </c>
    </row>
    <row r="47" spans="1:60" x14ac:dyDescent="0.15">
      <c r="A47" s="1">
        <v>90</v>
      </c>
      <c r="B47" s="1" t="s">
        <v>107</v>
      </c>
      <c r="C47" s="1" t="s">
        <v>2012</v>
      </c>
      <c r="D47" s="37">
        <v>925.66406250000011</v>
      </c>
      <c r="E47" s="37">
        <v>311.34809053922618</v>
      </c>
      <c r="G47" s="1">
        <v>100.00000000000074</v>
      </c>
      <c r="H47" s="1">
        <v>26.194212233736337</v>
      </c>
      <c r="I47" s="50">
        <v>0.66681908345406404</v>
      </c>
      <c r="J47" s="50">
        <v>72.956352151126595</v>
      </c>
      <c r="K47" s="50">
        <v>2.1591991717774893E-2</v>
      </c>
      <c r="L47" s="50">
        <v>0.84943561513778343</v>
      </c>
      <c r="M47" s="50">
        <v>1</v>
      </c>
      <c r="Z47" s="53">
        <v>0.13918457741579091</v>
      </c>
      <c r="AA47" s="53">
        <v>11.001284226113436</v>
      </c>
      <c r="AB47" s="53">
        <v>7.2951526912018644E-2</v>
      </c>
      <c r="AC47" s="53">
        <v>29.4250666440687</v>
      </c>
      <c r="AD47" s="53">
        <v>0.43525288611669272</v>
      </c>
      <c r="AE47" s="53">
        <v>27.944090501800716</v>
      </c>
      <c r="AF47" s="53">
        <v>6.9407464800474829E-3</v>
      </c>
      <c r="AG47" s="53">
        <v>3.9277321009552195</v>
      </c>
      <c r="AI47" s="53">
        <v>0.4412975804395084</v>
      </c>
      <c r="AJ47" s="53">
        <v>1.2489346529514271E-2</v>
      </c>
      <c r="AK47" s="53">
        <v>0.2168810977490262</v>
      </c>
      <c r="AS47" s="53">
        <v>66.216148512788195</v>
      </c>
      <c r="AT47" s="53">
        <v>0.44178198004283015</v>
      </c>
      <c r="AU47" s="53">
        <v>9.7040633343332292</v>
      </c>
      <c r="AV47" s="53">
        <v>0.25768146047772</v>
      </c>
      <c r="AW47" s="53">
        <v>0</v>
      </c>
      <c r="AX47" s="53">
        <v>6.165363263614771</v>
      </c>
      <c r="AY47" s="53">
        <v>0.37557363673229144</v>
      </c>
      <c r="AZ47" s="53">
        <v>0.85033505159849765</v>
      </c>
      <c r="BA47" s="53">
        <v>0</v>
      </c>
      <c r="BB47" s="53">
        <v>0</v>
      </c>
      <c r="BC47" s="53">
        <v>5.7088032103979893</v>
      </c>
      <c r="BD47" s="53">
        <v>4.6571264248051571</v>
      </c>
      <c r="BE47" s="53">
        <v>0.83288788673107372</v>
      </c>
      <c r="BF47" s="53">
        <v>0.56042914629412754</v>
      </c>
      <c r="BG47" s="53">
        <v>4.2298060921841163</v>
      </c>
      <c r="BH47" s="53">
        <v>0</v>
      </c>
    </row>
    <row r="48" spans="1:60" x14ac:dyDescent="0.15">
      <c r="A48" s="1">
        <v>92</v>
      </c>
      <c r="B48" s="1" t="s">
        <v>107</v>
      </c>
      <c r="C48" s="1" t="s">
        <v>2012</v>
      </c>
      <c r="D48" s="37">
        <v>920.66406250000011</v>
      </c>
      <c r="E48" s="37">
        <v>314.55261560500668</v>
      </c>
      <c r="G48" s="1">
        <v>100.00000000000077</v>
      </c>
      <c r="H48" s="1">
        <v>25.544435151190608</v>
      </c>
      <c r="I48" s="50">
        <v>0.62928914264779168</v>
      </c>
      <c r="J48" s="50">
        <v>73.585641293774387</v>
      </c>
      <c r="K48" s="50">
        <v>2.0487939897968963E-2</v>
      </c>
      <c r="L48" s="50">
        <v>0.86992355503575236</v>
      </c>
      <c r="M48" s="50">
        <v>1</v>
      </c>
      <c r="Z48" s="53">
        <v>0.13041149850897965</v>
      </c>
      <c r="AA48" s="53">
        <v>11.131695724622416</v>
      </c>
      <c r="AB48" s="53">
        <v>6.8709189029115741E-2</v>
      </c>
      <c r="AC48" s="53">
        <v>29.493775833097814</v>
      </c>
      <c r="AD48" s="53">
        <v>0.41260239726300363</v>
      </c>
      <c r="AE48" s="53">
        <v>28.35669289906372</v>
      </c>
      <c r="AF48" s="53">
        <v>5.9296208460842131E-3</v>
      </c>
      <c r="AG48" s="53">
        <v>3.9336617218013039</v>
      </c>
      <c r="AI48" s="53">
        <v>0.4412975804395084</v>
      </c>
      <c r="AJ48" s="53">
        <v>1.1636437000608449E-2</v>
      </c>
      <c r="AK48" s="53">
        <v>0.22851753474963465</v>
      </c>
      <c r="AS48" s="53">
        <v>66.714131188933607</v>
      </c>
      <c r="AT48" s="53">
        <v>0.42232565351353379</v>
      </c>
      <c r="AU48" s="53">
        <v>9.4769637791958914</v>
      </c>
      <c r="AV48" s="53">
        <v>0.25323509325500748</v>
      </c>
      <c r="AW48" s="53">
        <v>0</v>
      </c>
      <c r="AX48" s="53">
        <v>5.9737173498004399</v>
      </c>
      <c r="AY48" s="53">
        <v>0.37598432252865988</v>
      </c>
      <c r="AZ48" s="53">
        <v>0.78557817103346217</v>
      </c>
      <c r="BA48" s="53">
        <v>0</v>
      </c>
      <c r="BB48" s="53">
        <v>0</v>
      </c>
      <c r="BC48" s="53">
        <v>5.6271841429881206</v>
      </c>
      <c r="BD48" s="53">
        <v>4.6859151926604081</v>
      </c>
      <c r="BE48" s="53">
        <v>0.85308513826653776</v>
      </c>
      <c r="BF48" s="53">
        <v>0.57468485457255447</v>
      </c>
      <c r="BG48" s="53">
        <v>4.2571951132517452</v>
      </c>
      <c r="BH48" s="53">
        <v>0</v>
      </c>
    </row>
    <row r="49" spans="1:60" x14ac:dyDescent="0.15">
      <c r="A49" s="1">
        <v>94</v>
      </c>
      <c r="B49" s="1" t="s">
        <v>107</v>
      </c>
      <c r="C49" s="1" t="s">
        <v>2012</v>
      </c>
      <c r="D49" s="37">
        <v>915.66406250000011</v>
      </c>
      <c r="E49" s="37">
        <v>317.70814681315602</v>
      </c>
      <c r="G49" s="1">
        <v>100.00000000000068</v>
      </c>
      <c r="H49" s="1">
        <v>24.930762407156788</v>
      </c>
      <c r="I49" s="50">
        <v>0.59422546540451748</v>
      </c>
      <c r="J49" s="50">
        <v>74.179866759178907</v>
      </c>
      <c r="K49" s="50">
        <v>1.9447278629224362E-2</v>
      </c>
      <c r="L49" s="50">
        <v>0.88937083366497671</v>
      </c>
      <c r="M49" s="50">
        <v>1</v>
      </c>
      <c r="Z49" s="53">
        <v>0.12204072573508182</v>
      </c>
      <c r="AA49" s="53">
        <v>11.253736450357497</v>
      </c>
      <c r="AB49" s="53">
        <v>6.5044519820572647E-2</v>
      </c>
      <c r="AC49" s="53">
        <v>29.558820352918385</v>
      </c>
      <c r="AD49" s="53">
        <v>0.39123177679096388</v>
      </c>
      <c r="AE49" s="53">
        <v>28.747924675854684</v>
      </c>
      <c r="AF49" s="53">
        <v>5.0646517594643238E-3</v>
      </c>
      <c r="AG49" s="53">
        <v>3.938726373560768</v>
      </c>
      <c r="AI49" s="53">
        <v>0.4412975804395084</v>
      </c>
      <c r="AJ49" s="53">
        <v>1.0843791298434869E-2</v>
      </c>
      <c r="AK49" s="53">
        <v>0.23936132604806953</v>
      </c>
      <c r="AS49" s="53">
        <v>67.202275736119105</v>
      </c>
      <c r="AT49" s="53">
        <v>0.40392174535318165</v>
      </c>
      <c r="AU49" s="53">
        <v>9.2531258435803903</v>
      </c>
      <c r="AV49" s="53">
        <v>0.24908926920575711</v>
      </c>
      <c r="AW49" s="53">
        <v>0</v>
      </c>
      <c r="AX49" s="53">
        <v>5.7831461799446258</v>
      </c>
      <c r="AY49" s="53">
        <v>0.37621170815397059</v>
      </c>
      <c r="AZ49" s="53">
        <v>0.72530081293733706</v>
      </c>
      <c r="BA49" s="53">
        <v>0</v>
      </c>
      <c r="BB49" s="53">
        <v>0</v>
      </c>
      <c r="BC49" s="53">
        <v>5.5489563192577238</v>
      </c>
      <c r="BD49" s="53">
        <v>4.7120827997287247</v>
      </c>
      <c r="BE49" s="53">
        <v>0.87307764962577306</v>
      </c>
      <c r="BF49" s="53">
        <v>0.58883076900150721</v>
      </c>
      <c r="BG49" s="53">
        <v>4.2839811670918966</v>
      </c>
      <c r="BH49" s="53">
        <v>0</v>
      </c>
    </row>
    <row r="50" spans="1:60" x14ac:dyDescent="0.15">
      <c r="A50" s="1">
        <v>96</v>
      </c>
      <c r="B50" s="1" t="s">
        <v>107</v>
      </c>
      <c r="C50" s="1" t="s">
        <v>2012</v>
      </c>
      <c r="D50" s="37">
        <v>910.66406250000011</v>
      </c>
      <c r="E50" s="37">
        <v>320.81803295071336</v>
      </c>
      <c r="G50" s="1">
        <v>100.00000000000071</v>
      </c>
      <c r="H50" s="1">
        <v>24.350837912496395</v>
      </c>
      <c r="I50" s="50">
        <v>0.56145805594180587</v>
      </c>
      <c r="J50" s="50">
        <v>74.74132481512072</v>
      </c>
      <c r="K50" s="50">
        <v>1.8466438718623711E-2</v>
      </c>
      <c r="L50" s="50">
        <v>0.90783727238360046</v>
      </c>
      <c r="M50" s="50">
        <v>1</v>
      </c>
      <c r="Z50" s="53">
        <v>0.11408489213667704</v>
      </c>
      <c r="AA50" s="53">
        <v>11.367821342494175</v>
      </c>
      <c r="AB50" s="53">
        <v>6.1859684842350979E-2</v>
      </c>
      <c r="AC50" s="53">
        <v>29.620680037760735</v>
      </c>
      <c r="AD50" s="53">
        <v>0.37108213548994112</v>
      </c>
      <c r="AE50" s="53">
        <v>29.119006811344626</v>
      </c>
      <c r="AF50" s="53">
        <v>4.3235327738481606E-3</v>
      </c>
      <c r="AG50" s="53">
        <v>3.9430499063346161</v>
      </c>
      <c r="AI50" s="53">
        <v>0.4412975804395084</v>
      </c>
      <c r="AJ50" s="53">
        <v>1.0107810698988536E-2</v>
      </c>
      <c r="AK50" s="53">
        <v>0.24946913674705806</v>
      </c>
      <c r="AS50" s="53">
        <v>67.680387417958855</v>
      </c>
      <c r="AT50" s="53">
        <v>0.38649082059754075</v>
      </c>
      <c r="AU50" s="53">
        <v>9.032720959366273</v>
      </c>
      <c r="AV50" s="53">
        <v>0.24519503316803426</v>
      </c>
      <c r="AW50" s="53">
        <v>0</v>
      </c>
      <c r="AX50" s="53">
        <v>5.5942265958047841</v>
      </c>
      <c r="AY50" s="53">
        <v>0.37628127315123699</v>
      </c>
      <c r="AZ50" s="53">
        <v>0.66919351603530497</v>
      </c>
      <c r="BA50" s="53">
        <v>0</v>
      </c>
      <c r="BB50" s="53">
        <v>0</v>
      </c>
      <c r="BC50" s="53">
        <v>5.4738797956287071</v>
      </c>
      <c r="BD50" s="53">
        <v>4.7357514847668369</v>
      </c>
      <c r="BE50" s="53">
        <v>0.89284821330934061</v>
      </c>
      <c r="BF50" s="53">
        <v>0.60285399840250864</v>
      </c>
      <c r="BG50" s="53">
        <v>4.3101708918105972</v>
      </c>
      <c r="BH50" s="53">
        <v>0</v>
      </c>
    </row>
    <row r="51" spans="1:60" x14ac:dyDescent="0.15">
      <c r="A51" s="1">
        <v>98</v>
      </c>
      <c r="B51" s="1" t="s">
        <v>107</v>
      </c>
      <c r="C51" s="1" t="s">
        <v>2012</v>
      </c>
      <c r="D51" s="37">
        <v>905.66406250000011</v>
      </c>
      <c r="E51" s="37">
        <v>323.88537237154804</v>
      </c>
      <c r="G51" s="1">
        <v>100.00000000000077</v>
      </c>
      <c r="H51" s="1">
        <v>23.802466699233271</v>
      </c>
      <c r="I51" s="50">
        <v>0.53082913554279443</v>
      </c>
      <c r="J51" s="50">
        <v>75.272153950663508</v>
      </c>
      <c r="K51" s="50">
        <v>1.7542077720369528E-2</v>
      </c>
      <c r="L51" s="50">
        <v>0.92537935010396999</v>
      </c>
      <c r="M51" s="50">
        <v>1</v>
      </c>
      <c r="Z51" s="53">
        <v>0.10654843459661713</v>
      </c>
      <c r="AA51" s="53">
        <v>11.474369777090791</v>
      </c>
      <c r="AB51" s="53">
        <v>5.9074895456736248E-2</v>
      </c>
      <c r="AC51" s="53">
        <v>29.67975493321747</v>
      </c>
      <c r="AD51" s="53">
        <v>0.35209369326411943</v>
      </c>
      <c r="AE51" s="53">
        <v>29.471100504608746</v>
      </c>
      <c r="AF51" s="53">
        <v>3.6870020722007276E-3</v>
      </c>
      <c r="AG51" s="53">
        <v>3.9467369084068169</v>
      </c>
      <c r="AI51" s="53">
        <v>0.4412975804395084</v>
      </c>
      <c r="AJ51" s="53">
        <v>9.4251101531208203E-3</v>
      </c>
      <c r="AK51" s="53">
        <v>0.25889424690017887</v>
      </c>
      <c r="AS51" s="53">
        <v>68.148321551511415</v>
      </c>
      <c r="AT51" s="53">
        <v>0.36996129720810444</v>
      </c>
      <c r="AU51" s="53">
        <v>8.8158933503977117</v>
      </c>
      <c r="AV51" s="53">
        <v>0.24151054423869187</v>
      </c>
      <c r="AW51" s="53">
        <v>0</v>
      </c>
      <c r="AX51" s="53">
        <v>5.4074566445629797</v>
      </c>
      <c r="AY51" s="53">
        <v>0.37621643141213001</v>
      </c>
      <c r="AZ51" s="53">
        <v>0.61696561236273673</v>
      </c>
      <c r="BA51" s="53">
        <v>0</v>
      </c>
      <c r="BB51" s="53">
        <v>0</v>
      </c>
      <c r="BC51" s="53">
        <v>5.4017355173777544</v>
      </c>
      <c r="BD51" s="53">
        <v>4.7570430327869868</v>
      </c>
      <c r="BE51" s="53">
        <v>0.91238137001049791</v>
      </c>
      <c r="BF51" s="53">
        <v>0.6167428017228509</v>
      </c>
      <c r="BG51" s="53">
        <v>4.3357718464081421</v>
      </c>
      <c r="BH51" s="53">
        <v>0</v>
      </c>
    </row>
    <row r="52" spans="1:60" x14ac:dyDescent="0.15">
      <c r="A52" s="1">
        <v>100</v>
      </c>
      <c r="B52" s="1" t="s">
        <v>107</v>
      </c>
      <c r="C52" s="1" t="s">
        <v>2012</v>
      </c>
      <c r="D52" s="37">
        <v>900.66406250000011</v>
      </c>
      <c r="E52" s="37">
        <v>326.91303281363315</v>
      </c>
      <c r="G52" s="1">
        <v>100.00000000000074</v>
      </c>
      <c r="H52" s="1">
        <v>23.283604186081725</v>
      </c>
      <c r="I52" s="50">
        <v>0.50219147909634732</v>
      </c>
      <c r="J52" s="50">
        <v>75.774345429759862</v>
      </c>
      <c r="K52" s="50">
        <v>1.6671034055204786E-2</v>
      </c>
      <c r="L52" s="50">
        <v>0.94205038415917475</v>
      </c>
      <c r="M52" s="50">
        <v>1</v>
      </c>
      <c r="Z52" s="53">
        <v>9.9428950933346846E-2</v>
      </c>
      <c r="AA52" s="53">
        <v>11.573798728024139</v>
      </c>
      <c r="AB52" s="53">
        <v>5.6625251036340238E-2</v>
      </c>
      <c r="AC52" s="53">
        <v>29.736380184253811</v>
      </c>
      <c r="AD52" s="53">
        <v>0.33420626684094318</v>
      </c>
      <c r="AE52" s="53">
        <v>29.80530677144969</v>
      </c>
      <c r="AF52" s="53">
        <v>3.1385835397117917E-3</v>
      </c>
      <c r="AG52" s="53">
        <v>3.9498754919465289</v>
      </c>
      <c r="AI52" s="53">
        <v>0.4412975804395084</v>
      </c>
      <c r="AJ52" s="53">
        <v>8.7924267460052392E-3</v>
      </c>
      <c r="AK52" s="53">
        <v>0.26768667364618409</v>
      </c>
      <c r="AS52" s="53">
        <v>68.60597949552816</v>
      </c>
      <c r="AT52" s="53">
        <v>0.35426855429021753</v>
      </c>
      <c r="AU52" s="53">
        <v>8.6027628841877704</v>
      </c>
      <c r="AV52" s="53">
        <v>0.23800029057969757</v>
      </c>
      <c r="AW52" s="53">
        <v>0</v>
      </c>
      <c r="AX52" s="53">
        <v>5.2232615560160598</v>
      </c>
      <c r="AY52" s="53">
        <v>0.37603860680529339</v>
      </c>
      <c r="AZ52" s="53">
        <v>0.56834546866624636</v>
      </c>
      <c r="BA52" s="53">
        <v>0</v>
      </c>
      <c r="BB52" s="53">
        <v>0</v>
      </c>
      <c r="BC52" s="53">
        <v>5.3323228899095927</v>
      </c>
      <c r="BD52" s="53">
        <v>4.7760780043514046</v>
      </c>
      <c r="BE52" s="53">
        <v>0.93166337998127213</v>
      </c>
      <c r="BF52" s="53">
        <v>0.63048658114429879</v>
      </c>
      <c r="BG52" s="53">
        <v>4.3607922885399848</v>
      </c>
      <c r="BH52" s="53">
        <v>0</v>
      </c>
    </row>
    <row r="53" spans="1:60" x14ac:dyDescent="0.15">
      <c r="A53" s="1">
        <v>102</v>
      </c>
      <c r="B53" s="1" t="s">
        <v>107</v>
      </c>
      <c r="C53" s="1" t="s">
        <v>2012</v>
      </c>
      <c r="D53" s="37">
        <v>895.66406250000011</v>
      </c>
      <c r="E53" s="37">
        <v>329.90366897660613</v>
      </c>
      <c r="G53" s="1">
        <v>100.00000000000077</v>
      </c>
      <c r="H53" s="1">
        <v>22.792346530316483</v>
      </c>
      <c r="I53" s="50">
        <v>0.47540735484106134</v>
      </c>
      <c r="J53" s="50">
        <v>76.249752784600929</v>
      </c>
      <c r="K53" s="50">
        <v>1.5850300924189209E-2</v>
      </c>
      <c r="L53" s="50">
        <v>0.95790068508336401</v>
      </c>
      <c r="M53" s="50">
        <v>1</v>
      </c>
      <c r="Z53" s="53">
        <v>9.2718582661343682E-2</v>
      </c>
      <c r="AA53" s="53">
        <v>11.666517310685482</v>
      </c>
      <c r="AB53" s="53">
        <v>5.4458015628181061E-2</v>
      </c>
      <c r="AC53" s="53">
        <v>29.790838199881993</v>
      </c>
      <c r="AD53" s="53">
        <v>0.31735988635531648</v>
      </c>
      <c r="AE53" s="53">
        <v>30.122666657805006</v>
      </c>
      <c r="AF53" s="53">
        <v>2.6642884718461345E-3</v>
      </c>
      <c r="AG53" s="53">
        <v>3.9525397804183751</v>
      </c>
      <c r="AI53" s="53">
        <v>0.4412975804395084</v>
      </c>
      <c r="AJ53" s="53">
        <v>8.2065817243740097E-3</v>
      </c>
      <c r="AK53" s="53">
        <v>0.27589325537055809</v>
      </c>
      <c r="AS53" s="53">
        <v>69.053304256156324</v>
      </c>
      <c r="AT53" s="53">
        <v>0.33935414457730356</v>
      </c>
      <c r="AU53" s="53">
        <v>8.3934277695503248</v>
      </c>
      <c r="AV53" s="53">
        <v>0.23463434530745422</v>
      </c>
      <c r="AW53" s="53">
        <v>0</v>
      </c>
      <c r="AX53" s="53">
        <v>5.0420002158323936</v>
      </c>
      <c r="AY53" s="53">
        <v>0.37576734878913243</v>
      </c>
      <c r="AZ53" s="53">
        <v>0.52308027755246689</v>
      </c>
      <c r="BA53" s="53">
        <v>0</v>
      </c>
      <c r="BB53" s="53">
        <v>0</v>
      </c>
      <c r="BC53" s="53">
        <v>5.2654575982832021</v>
      </c>
      <c r="BD53" s="53">
        <v>4.7929750743550636</v>
      </c>
      <c r="BE53" s="53">
        <v>0.95068216190422983</v>
      </c>
      <c r="BF53" s="53">
        <v>0.64407585153524127</v>
      </c>
      <c r="BG53" s="53">
        <v>4.3852409561568608</v>
      </c>
      <c r="BH53" s="53">
        <v>0</v>
      </c>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6A1E7-6DF7-8D45-9892-73561FB7D822}">
  <dimension ref="A1"/>
  <sheetViews>
    <sheetView workbookViewId="0"/>
  </sheetViews>
  <sheetFormatPr baseColWidth="10" defaultRowHeight="16" x14ac:dyDescent="0.2"/>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5C1D1-FA93-DF45-A322-7D835CB7D153}">
  <dimension ref="A1"/>
  <sheetViews>
    <sheetView workbookViewId="0"/>
  </sheetViews>
  <sheetFormatPr baseColWidth="10" defaultRowHeight="16"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61E5-27C8-7C47-856B-77D39803F8B3}">
  <dimension ref="A1"/>
  <sheetViews>
    <sheetView workbookViewId="0"/>
  </sheetViews>
  <sheetFormatPr baseColWidth="10" defaultRowHeight="16" x14ac:dyDescent="0.2"/>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CD3E2-CB95-3C45-9BF7-3D6BFF4F0EE4}">
  <dimension ref="A1"/>
  <sheetViews>
    <sheetView workbookViewId="0"/>
  </sheetViews>
  <sheetFormatPr baseColWidth="10" defaultRowHeight="16" x14ac:dyDescent="0.2"/>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77D9F-7D9B-9140-8174-CF7B1F3FF764}">
  <dimension ref="A1"/>
  <sheetViews>
    <sheetView workbookViewId="0"/>
  </sheetViews>
  <sheetFormatPr baseColWidth="10" defaultRowHeight="16" x14ac:dyDescent="0.2"/>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9CD1B-1550-804C-824E-710EB5469BDF}">
  <sheetPr codeName="Sheet7"/>
  <dimension ref="A1:Y302"/>
  <sheetViews>
    <sheetView workbookViewId="0">
      <pane ySplit="720"/>
      <selection pane="bottomLeft" activeCell="A44" sqref="A44"/>
    </sheetView>
  </sheetViews>
  <sheetFormatPr baseColWidth="10" defaultColWidth="8" defaultRowHeight="14" x14ac:dyDescent="0.15"/>
  <cols>
    <col min="1" max="1" width="28.7109375" style="1" customWidth="1"/>
    <col min="2" max="2" width="8" style="1"/>
    <col min="3" max="3" width="15.7109375" style="1" customWidth="1"/>
    <col min="4" max="4" width="51.7109375" style="1" customWidth="1"/>
    <col min="5" max="25" width="16.42578125" style="1" hidden="1" customWidth="1"/>
    <col min="26" max="26" width="16.42578125" style="1" customWidth="1"/>
    <col min="27" max="16384" width="8" style="1"/>
  </cols>
  <sheetData>
    <row r="1" spans="1:25" s="36" customFormat="1" x14ac:dyDescent="0.15">
      <c r="A1" s="36" t="s">
        <v>0</v>
      </c>
      <c r="B1" s="36" t="s">
        <v>1449</v>
      </c>
      <c r="C1" s="36" t="s">
        <v>1529</v>
      </c>
      <c r="D1" s="36" t="s">
        <v>1530</v>
      </c>
      <c r="E1" s="36" t="s">
        <v>1531</v>
      </c>
      <c r="F1" s="36" t="s">
        <v>1532</v>
      </c>
      <c r="G1" s="36" t="s">
        <v>1533</v>
      </c>
      <c r="H1" s="36" t="s">
        <v>1534</v>
      </c>
      <c r="I1" s="36" t="s">
        <v>1535</v>
      </c>
      <c r="J1" s="36" t="s">
        <v>1536</v>
      </c>
      <c r="K1" s="36" t="s">
        <v>1537</v>
      </c>
      <c r="L1" s="36" t="s">
        <v>1538</v>
      </c>
      <c r="M1" s="36" t="s">
        <v>1539</v>
      </c>
      <c r="N1" s="36" t="s">
        <v>1540</v>
      </c>
      <c r="O1" s="36" t="s">
        <v>1541</v>
      </c>
      <c r="P1" s="36" t="s">
        <v>1542</v>
      </c>
      <c r="Q1" s="36" t="s">
        <v>1543</v>
      </c>
      <c r="R1" s="36" t="s">
        <v>1544</v>
      </c>
      <c r="S1" s="36" t="s">
        <v>1545</v>
      </c>
      <c r="T1" s="36" t="s">
        <v>1480</v>
      </c>
      <c r="U1" s="36" t="s">
        <v>1475</v>
      </c>
      <c r="V1" s="36" t="s">
        <v>1546</v>
      </c>
      <c r="W1" s="36" t="s">
        <v>1547</v>
      </c>
      <c r="X1" s="36" t="s">
        <v>1548</v>
      </c>
    </row>
    <row r="2" spans="1:25" s="37" customFormat="1" x14ac:dyDescent="0.15">
      <c r="A2" s="37" t="s">
        <v>53</v>
      </c>
      <c r="B2" s="38">
        <v>860.00000000000011</v>
      </c>
      <c r="C2" s="37" t="s">
        <v>1549</v>
      </c>
      <c r="D2" s="37" t="s">
        <v>1550</v>
      </c>
    </row>
    <row r="3" spans="1:25" s="37" customFormat="1" x14ac:dyDescent="0.15">
      <c r="A3" s="37" t="s">
        <v>53</v>
      </c>
      <c r="B3" s="38">
        <v>860.00000000000011</v>
      </c>
      <c r="C3" s="37" t="s">
        <v>1551</v>
      </c>
      <c r="D3" s="37" t="s">
        <v>1552</v>
      </c>
      <c r="E3" s="37">
        <v>2.64</v>
      </c>
      <c r="G3" s="37">
        <v>1.36</v>
      </c>
      <c r="P3" s="37">
        <v>0.36</v>
      </c>
      <c r="Q3" s="37">
        <v>0.61</v>
      </c>
      <c r="R3" s="37">
        <v>0.03</v>
      </c>
      <c r="V3" s="37">
        <v>8</v>
      </c>
      <c r="Y3" s="37" t="s">
        <v>1553</v>
      </c>
    </row>
    <row r="4" spans="1:25" s="37" customFormat="1" x14ac:dyDescent="0.15">
      <c r="A4" s="37" t="s">
        <v>53</v>
      </c>
      <c r="B4" s="38">
        <v>860.00000000000011</v>
      </c>
      <c r="C4" s="37" t="s">
        <v>1554</v>
      </c>
      <c r="D4" s="37" t="s">
        <v>1555</v>
      </c>
    </row>
    <row r="5" spans="1:25" s="37" customFormat="1" x14ac:dyDescent="0.15">
      <c r="A5" s="37" t="s">
        <v>53</v>
      </c>
      <c r="B5" s="38">
        <v>860.00000000000011</v>
      </c>
      <c r="C5" s="37" t="s">
        <v>1556</v>
      </c>
      <c r="D5" s="37" t="s">
        <v>1557</v>
      </c>
    </row>
    <row r="6" spans="1:25" s="37" customFormat="1" x14ac:dyDescent="0.15">
      <c r="A6" s="37" t="s">
        <v>53</v>
      </c>
      <c r="B6" s="38">
        <v>860.00000000000011</v>
      </c>
      <c r="C6" s="37" t="s">
        <v>1468</v>
      </c>
      <c r="D6" s="37" t="s">
        <v>1558</v>
      </c>
      <c r="O6" s="37">
        <v>20.43</v>
      </c>
      <c r="T6" s="37">
        <v>2</v>
      </c>
      <c r="V6" s="37">
        <v>10.57</v>
      </c>
      <c r="Y6" s="37" t="s">
        <v>1559</v>
      </c>
    </row>
    <row r="7" spans="1:25" s="37" customFormat="1" x14ac:dyDescent="0.15">
      <c r="A7" s="37" t="s">
        <v>53</v>
      </c>
      <c r="B7" s="38">
        <v>840.00000000000011</v>
      </c>
      <c r="C7" s="37" t="s">
        <v>1549</v>
      </c>
      <c r="D7" s="37" t="s">
        <v>1560</v>
      </c>
    </row>
    <row r="8" spans="1:25" s="37" customFormat="1" x14ac:dyDescent="0.15">
      <c r="A8" s="37" t="s">
        <v>53</v>
      </c>
      <c r="B8" s="38">
        <v>840.00000000000011</v>
      </c>
      <c r="C8" s="37" t="s">
        <v>1551</v>
      </c>
      <c r="D8" s="37" t="s">
        <v>1561</v>
      </c>
      <c r="E8" s="37">
        <v>2.65</v>
      </c>
      <c r="G8" s="37">
        <v>1.35</v>
      </c>
      <c r="P8" s="37">
        <v>0.35</v>
      </c>
      <c r="Q8" s="37">
        <v>0.62</v>
      </c>
      <c r="R8" s="37">
        <v>0.03</v>
      </c>
      <c r="V8" s="37">
        <v>8</v>
      </c>
      <c r="Y8" s="37" t="s">
        <v>1562</v>
      </c>
    </row>
    <row r="9" spans="1:25" s="37" customFormat="1" x14ac:dyDescent="0.15">
      <c r="A9" s="37" t="s">
        <v>53</v>
      </c>
      <c r="B9" s="38">
        <v>840.00000000000011</v>
      </c>
      <c r="C9" s="37" t="s">
        <v>1554</v>
      </c>
      <c r="D9" s="37" t="s">
        <v>1563</v>
      </c>
    </row>
    <row r="10" spans="1:25" s="37" customFormat="1" x14ac:dyDescent="0.15">
      <c r="A10" s="37" t="s">
        <v>53</v>
      </c>
      <c r="B10" s="38">
        <v>840.00000000000011</v>
      </c>
      <c r="C10" s="37" t="s">
        <v>1556</v>
      </c>
      <c r="D10" s="37" t="s">
        <v>1564</v>
      </c>
    </row>
    <row r="11" spans="1:25" s="37" customFormat="1" x14ac:dyDescent="0.15">
      <c r="A11" s="37" t="s">
        <v>53</v>
      </c>
      <c r="B11" s="38">
        <v>840.00000000000011</v>
      </c>
      <c r="C11" s="37" t="s">
        <v>1468</v>
      </c>
      <c r="D11" s="37" t="s">
        <v>1565</v>
      </c>
      <c r="O11" s="37">
        <v>20.41</v>
      </c>
      <c r="T11" s="37">
        <v>2</v>
      </c>
      <c r="V11" s="37">
        <v>10.59</v>
      </c>
      <c r="Y11" s="37" t="s">
        <v>1566</v>
      </c>
    </row>
    <row r="12" spans="1:25" s="37" customFormat="1" x14ac:dyDescent="0.15">
      <c r="A12" s="37" t="s">
        <v>53</v>
      </c>
      <c r="B12" s="38">
        <v>820.00000000000011</v>
      </c>
      <c r="C12" s="37" t="s">
        <v>1549</v>
      </c>
      <c r="D12" s="37" t="s">
        <v>1567</v>
      </c>
    </row>
    <row r="13" spans="1:25" s="37" customFormat="1" x14ac:dyDescent="0.15">
      <c r="A13" s="37" t="s">
        <v>53</v>
      </c>
      <c r="B13" s="38">
        <v>820.00000000000011</v>
      </c>
      <c r="C13" s="37" t="s">
        <v>1551</v>
      </c>
      <c r="D13" s="37" t="s">
        <v>1568</v>
      </c>
      <c r="E13" s="37">
        <v>2.66</v>
      </c>
      <c r="G13" s="37">
        <v>1.34</v>
      </c>
      <c r="P13" s="37">
        <v>0.34</v>
      </c>
      <c r="Q13" s="37">
        <v>0.62</v>
      </c>
      <c r="R13" s="37">
        <v>0.04</v>
      </c>
      <c r="V13" s="37">
        <v>8</v>
      </c>
      <c r="Y13" s="37" t="s">
        <v>1569</v>
      </c>
    </row>
    <row r="14" spans="1:25" s="37" customFormat="1" x14ac:dyDescent="0.15">
      <c r="A14" s="37" t="s">
        <v>53</v>
      </c>
      <c r="B14" s="38">
        <v>820.00000000000011</v>
      </c>
      <c r="C14" s="37" t="s">
        <v>1570</v>
      </c>
      <c r="D14" s="37" t="s">
        <v>626</v>
      </c>
      <c r="E14" s="37">
        <v>1</v>
      </c>
      <c r="V14" s="37">
        <v>2</v>
      </c>
      <c r="Y14" s="37" t="s">
        <v>1571</v>
      </c>
    </row>
    <row r="15" spans="1:25" s="37" customFormat="1" x14ac:dyDescent="0.15">
      <c r="A15" s="37" t="s">
        <v>53</v>
      </c>
      <c r="B15" s="38">
        <v>820.00000000000011</v>
      </c>
      <c r="C15" s="37" t="s">
        <v>1554</v>
      </c>
      <c r="D15" s="37" t="s">
        <v>1572</v>
      </c>
    </row>
    <row r="16" spans="1:25" s="37" customFormat="1" x14ac:dyDescent="0.15">
      <c r="A16" s="37" t="s">
        <v>53</v>
      </c>
      <c r="B16" s="38">
        <v>820.00000000000011</v>
      </c>
      <c r="C16" s="37" t="s">
        <v>1556</v>
      </c>
      <c r="D16" s="37" t="s">
        <v>1573</v>
      </c>
    </row>
    <row r="17" spans="1:25" s="37" customFormat="1" x14ac:dyDescent="0.15">
      <c r="A17" s="37" t="s">
        <v>53</v>
      </c>
      <c r="B17" s="38">
        <v>820.00000000000011</v>
      </c>
      <c r="C17" s="37" t="s">
        <v>1468</v>
      </c>
      <c r="D17" s="37" t="s">
        <v>1574</v>
      </c>
      <c r="O17" s="37">
        <v>20.37</v>
      </c>
      <c r="T17" s="37">
        <v>2</v>
      </c>
      <c r="V17" s="37">
        <v>10.63</v>
      </c>
      <c r="Y17" s="37" t="s">
        <v>1575</v>
      </c>
    </row>
    <row r="18" spans="1:25" s="37" customFormat="1" x14ac:dyDescent="0.15">
      <c r="A18" s="37" t="s">
        <v>53</v>
      </c>
      <c r="B18" s="38">
        <v>800.00000000000011</v>
      </c>
      <c r="C18" s="37" t="s">
        <v>1549</v>
      </c>
      <c r="D18" s="37" t="s">
        <v>1576</v>
      </c>
    </row>
    <row r="19" spans="1:25" s="37" customFormat="1" x14ac:dyDescent="0.15">
      <c r="A19" s="37" t="s">
        <v>53</v>
      </c>
      <c r="B19" s="38">
        <v>800.00000000000011</v>
      </c>
      <c r="C19" s="37" t="s">
        <v>1551</v>
      </c>
      <c r="D19" s="37" t="s">
        <v>1568</v>
      </c>
      <c r="E19" s="37">
        <v>2.66</v>
      </c>
      <c r="G19" s="37">
        <v>1.34</v>
      </c>
      <c r="P19" s="37">
        <v>0.34</v>
      </c>
      <c r="Q19" s="37">
        <v>0.62</v>
      </c>
      <c r="R19" s="37">
        <v>0.04</v>
      </c>
      <c r="V19" s="37">
        <v>8</v>
      </c>
      <c r="Y19" s="37" t="s">
        <v>1569</v>
      </c>
    </row>
    <row r="20" spans="1:25" s="37" customFormat="1" x14ac:dyDescent="0.15">
      <c r="A20" s="37" t="s">
        <v>53</v>
      </c>
      <c r="B20" s="38">
        <v>800.00000000000011</v>
      </c>
      <c r="C20" s="37" t="s">
        <v>1570</v>
      </c>
      <c r="D20" s="37" t="s">
        <v>626</v>
      </c>
      <c r="E20" s="37">
        <v>1</v>
      </c>
      <c r="V20" s="37">
        <v>2</v>
      </c>
      <c r="Y20" s="37" t="s">
        <v>1571</v>
      </c>
    </row>
    <row r="21" spans="1:25" s="37" customFormat="1" x14ac:dyDescent="0.15">
      <c r="A21" s="37" t="s">
        <v>53</v>
      </c>
      <c r="B21" s="38">
        <v>800.00000000000011</v>
      </c>
      <c r="C21" s="37" t="s">
        <v>1554</v>
      </c>
      <c r="D21" s="37" t="s">
        <v>1577</v>
      </c>
    </row>
    <row r="22" spans="1:25" s="37" customFormat="1" x14ac:dyDescent="0.15">
      <c r="A22" s="37" t="s">
        <v>53</v>
      </c>
      <c r="B22" s="38">
        <v>800.00000000000011</v>
      </c>
      <c r="C22" s="37" t="s">
        <v>1556</v>
      </c>
      <c r="D22" s="37" t="s">
        <v>1578</v>
      </c>
    </row>
    <row r="23" spans="1:25" s="37" customFormat="1" x14ac:dyDescent="0.15">
      <c r="A23" s="37" t="s">
        <v>53</v>
      </c>
      <c r="B23" s="38">
        <v>800.00000000000011</v>
      </c>
      <c r="C23" s="37" t="s">
        <v>1468</v>
      </c>
      <c r="D23" s="37" t="s">
        <v>1579</v>
      </c>
      <c r="O23" s="37">
        <v>20.329999999999998</v>
      </c>
      <c r="T23" s="37">
        <v>2</v>
      </c>
      <c r="V23" s="37">
        <v>10.67</v>
      </c>
      <c r="Y23" s="37" t="s">
        <v>1580</v>
      </c>
    </row>
    <row r="24" spans="1:25" s="37" customFormat="1" x14ac:dyDescent="0.15">
      <c r="A24" s="37" t="s">
        <v>53</v>
      </c>
      <c r="B24" s="38">
        <v>780.00000000000011</v>
      </c>
      <c r="C24" s="37" t="s">
        <v>1549</v>
      </c>
      <c r="D24" s="37" t="s">
        <v>1581</v>
      </c>
    </row>
    <row r="25" spans="1:25" s="37" customFormat="1" x14ac:dyDescent="0.15">
      <c r="A25" s="37" t="s">
        <v>53</v>
      </c>
      <c r="B25" s="38">
        <v>780.00000000000011</v>
      </c>
      <c r="C25" s="37" t="s">
        <v>1551</v>
      </c>
      <c r="D25" s="37" t="s">
        <v>1582</v>
      </c>
      <c r="E25" s="37">
        <v>2.66</v>
      </c>
      <c r="G25" s="37">
        <v>1.34</v>
      </c>
      <c r="P25" s="37">
        <v>0.34</v>
      </c>
      <c r="Q25" s="37">
        <v>0.61</v>
      </c>
      <c r="R25" s="37">
        <v>0.05</v>
      </c>
      <c r="V25" s="37">
        <v>8</v>
      </c>
      <c r="Y25" s="37" t="s">
        <v>1583</v>
      </c>
    </row>
    <row r="26" spans="1:25" s="37" customFormat="1" x14ac:dyDescent="0.15">
      <c r="A26" s="37" t="s">
        <v>53</v>
      </c>
      <c r="B26" s="38">
        <v>780.00000000000011</v>
      </c>
      <c r="C26" s="37" t="s">
        <v>1570</v>
      </c>
      <c r="D26" s="37" t="s">
        <v>626</v>
      </c>
      <c r="E26" s="37">
        <v>1</v>
      </c>
      <c r="V26" s="37">
        <v>2</v>
      </c>
      <c r="Y26" s="37" t="s">
        <v>1571</v>
      </c>
    </row>
    <row r="27" spans="1:25" s="37" customFormat="1" x14ac:dyDescent="0.15">
      <c r="A27" s="37" t="s">
        <v>53</v>
      </c>
      <c r="B27" s="38">
        <v>780.00000000000011</v>
      </c>
      <c r="C27" s="37" t="s">
        <v>1554</v>
      </c>
      <c r="D27" s="37" t="s">
        <v>1584</v>
      </c>
    </row>
    <row r="28" spans="1:25" s="37" customFormat="1" x14ac:dyDescent="0.15">
      <c r="A28" s="37" t="s">
        <v>53</v>
      </c>
      <c r="B28" s="38">
        <v>780.00000000000011</v>
      </c>
      <c r="C28" s="37" t="s">
        <v>1556</v>
      </c>
      <c r="D28" s="37" t="s">
        <v>1585</v>
      </c>
    </row>
    <row r="29" spans="1:25" s="37" customFormat="1" x14ac:dyDescent="0.15">
      <c r="A29" s="37" t="s">
        <v>53</v>
      </c>
      <c r="B29" s="38">
        <v>780.00000000000011</v>
      </c>
      <c r="C29" s="37" t="s">
        <v>1468</v>
      </c>
      <c r="D29" s="37" t="s">
        <v>1586</v>
      </c>
      <c r="O29" s="37">
        <v>20.29</v>
      </c>
      <c r="T29" s="37">
        <v>2</v>
      </c>
      <c r="V29" s="37">
        <v>10.71</v>
      </c>
      <c r="Y29" s="37" t="s">
        <v>1587</v>
      </c>
    </row>
    <row r="30" spans="1:25" s="37" customFormat="1" x14ac:dyDescent="0.15">
      <c r="A30" s="37" t="s">
        <v>53</v>
      </c>
      <c r="B30" s="38">
        <v>760.00000000000011</v>
      </c>
      <c r="C30" s="37" t="s">
        <v>1549</v>
      </c>
      <c r="D30" s="37" t="s">
        <v>1588</v>
      </c>
    </row>
    <row r="31" spans="1:25" s="37" customFormat="1" x14ac:dyDescent="0.15">
      <c r="A31" s="37" t="s">
        <v>53</v>
      </c>
      <c r="B31" s="38">
        <v>760.00000000000011</v>
      </c>
      <c r="C31" s="37" t="s">
        <v>1551</v>
      </c>
      <c r="D31" s="37" t="s">
        <v>1589</v>
      </c>
      <c r="E31" s="37">
        <v>2.64</v>
      </c>
      <c r="G31" s="37">
        <v>1.36</v>
      </c>
      <c r="P31" s="37">
        <v>0.36</v>
      </c>
      <c r="Q31" s="37">
        <v>0.6</v>
      </c>
      <c r="R31" s="37">
        <v>0.05</v>
      </c>
      <c r="V31" s="37">
        <v>8</v>
      </c>
      <c r="Y31" s="37" t="s">
        <v>1590</v>
      </c>
    </row>
    <row r="32" spans="1:25" s="37" customFormat="1" x14ac:dyDescent="0.15">
      <c r="A32" s="37" t="s">
        <v>53</v>
      </c>
      <c r="B32" s="38">
        <v>760.00000000000011</v>
      </c>
      <c r="C32" s="37" t="s">
        <v>1551</v>
      </c>
      <c r="D32" s="37" t="s">
        <v>1591</v>
      </c>
      <c r="E32" s="37">
        <v>2.98</v>
      </c>
      <c r="G32" s="37">
        <v>1.02</v>
      </c>
      <c r="P32" s="37">
        <v>0.02</v>
      </c>
      <c r="Q32" s="37">
        <v>0.26</v>
      </c>
      <c r="R32" s="37">
        <v>0.73</v>
      </c>
      <c r="V32" s="37">
        <v>8</v>
      </c>
      <c r="Y32" s="37" t="s">
        <v>1592</v>
      </c>
    </row>
    <row r="33" spans="1:25" s="37" customFormat="1" x14ac:dyDescent="0.15">
      <c r="A33" s="37" t="s">
        <v>53</v>
      </c>
      <c r="B33" s="38">
        <v>760.00000000000011</v>
      </c>
      <c r="C33" s="37" t="s">
        <v>1570</v>
      </c>
      <c r="D33" s="37" t="s">
        <v>626</v>
      </c>
      <c r="E33" s="37">
        <v>1</v>
      </c>
      <c r="V33" s="37">
        <v>2</v>
      </c>
      <c r="Y33" s="37" t="s">
        <v>1571</v>
      </c>
    </row>
    <row r="34" spans="1:25" s="37" customFormat="1" x14ac:dyDescent="0.15">
      <c r="A34" s="37" t="s">
        <v>53</v>
      </c>
      <c r="B34" s="38">
        <v>760.00000000000011</v>
      </c>
      <c r="C34" s="37" t="s">
        <v>1554</v>
      </c>
      <c r="D34" s="37" t="s">
        <v>1593</v>
      </c>
    </row>
    <row r="35" spans="1:25" s="37" customFormat="1" x14ac:dyDescent="0.15">
      <c r="A35" s="37" t="s">
        <v>53</v>
      </c>
      <c r="B35" s="38">
        <v>760.00000000000011</v>
      </c>
      <c r="C35" s="37" t="s">
        <v>1556</v>
      </c>
      <c r="D35" s="37" t="s">
        <v>1594</v>
      </c>
    </row>
    <row r="36" spans="1:25" s="37" customFormat="1" x14ac:dyDescent="0.15">
      <c r="A36" s="37" t="s">
        <v>53</v>
      </c>
      <c r="B36" s="38">
        <v>760.00000000000011</v>
      </c>
      <c r="C36" s="37" t="s">
        <v>1468</v>
      </c>
      <c r="D36" s="37" t="s">
        <v>1595</v>
      </c>
      <c r="O36" s="37">
        <v>20.23</v>
      </c>
      <c r="T36" s="37">
        <v>2</v>
      </c>
      <c r="V36" s="37">
        <v>10.77</v>
      </c>
      <c r="Y36" s="37" t="s">
        <v>1596</v>
      </c>
    </row>
    <row r="37" spans="1:25" s="37" customFormat="1" x14ac:dyDescent="0.15">
      <c r="A37" s="37" t="s">
        <v>53</v>
      </c>
      <c r="B37" s="38">
        <v>740.00000000000011</v>
      </c>
      <c r="C37" s="37" t="s">
        <v>1549</v>
      </c>
      <c r="D37" s="37" t="s">
        <v>1597</v>
      </c>
    </row>
    <row r="38" spans="1:25" s="37" customFormat="1" x14ac:dyDescent="0.15">
      <c r="A38" s="37" t="s">
        <v>53</v>
      </c>
      <c r="B38" s="38">
        <v>740.00000000000011</v>
      </c>
      <c r="C38" s="37" t="s">
        <v>1551</v>
      </c>
      <c r="D38" s="37" t="s">
        <v>1598</v>
      </c>
      <c r="E38" s="37">
        <v>2.63</v>
      </c>
      <c r="G38" s="37">
        <v>1.37</v>
      </c>
      <c r="P38" s="37">
        <v>0.37</v>
      </c>
      <c r="Q38" s="37">
        <v>0.57999999999999996</v>
      </c>
      <c r="R38" s="37">
        <v>0.04</v>
      </c>
      <c r="V38" s="37">
        <v>8</v>
      </c>
      <c r="Y38" s="37" t="s">
        <v>1599</v>
      </c>
    </row>
    <row r="39" spans="1:25" s="37" customFormat="1" x14ac:dyDescent="0.15">
      <c r="A39" s="37" t="s">
        <v>53</v>
      </c>
      <c r="B39" s="38">
        <v>740.00000000000011</v>
      </c>
      <c r="C39" s="37" t="s">
        <v>1551</v>
      </c>
      <c r="D39" s="37" t="s">
        <v>1600</v>
      </c>
      <c r="E39" s="37">
        <v>2.98</v>
      </c>
      <c r="G39" s="37">
        <v>1.02</v>
      </c>
      <c r="P39" s="37">
        <v>0.02</v>
      </c>
      <c r="Q39" s="37">
        <v>0.24</v>
      </c>
      <c r="R39" s="37">
        <v>0.75</v>
      </c>
      <c r="V39" s="37">
        <v>8</v>
      </c>
      <c r="Y39" s="37" t="s">
        <v>1601</v>
      </c>
    </row>
    <row r="40" spans="1:25" s="37" customFormat="1" x14ac:dyDescent="0.15">
      <c r="A40" s="37" t="s">
        <v>53</v>
      </c>
      <c r="B40" s="38">
        <v>740.00000000000011</v>
      </c>
      <c r="C40" s="37" t="s">
        <v>1570</v>
      </c>
      <c r="D40" s="37" t="s">
        <v>626</v>
      </c>
      <c r="E40" s="37">
        <v>1</v>
      </c>
      <c r="V40" s="37">
        <v>2</v>
      </c>
      <c r="Y40" s="37" t="s">
        <v>1571</v>
      </c>
    </row>
    <row r="41" spans="1:25" s="37" customFormat="1" x14ac:dyDescent="0.15">
      <c r="A41" s="37" t="s">
        <v>53</v>
      </c>
      <c r="B41" s="38">
        <v>740.00000000000011</v>
      </c>
      <c r="C41" s="37" t="s">
        <v>1554</v>
      </c>
      <c r="D41" s="37" t="s">
        <v>1602</v>
      </c>
    </row>
    <row r="42" spans="1:25" s="37" customFormat="1" x14ac:dyDescent="0.15">
      <c r="A42" s="37" t="s">
        <v>53</v>
      </c>
      <c r="B42" s="38">
        <v>740.00000000000011</v>
      </c>
      <c r="C42" s="37" t="s">
        <v>1556</v>
      </c>
      <c r="D42" s="37" t="s">
        <v>1603</v>
      </c>
    </row>
    <row r="43" spans="1:25" s="37" customFormat="1" x14ac:dyDescent="0.15">
      <c r="A43" s="37" t="s">
        <v>53</v>
      </c>
      <c r="B43" s="38">
        <v>740.00000000000011</v>
      </c>
      <c r="C43" s="37" t="s">
        <v>1604</v>
      </c>
      <c r="D43" s="37" t="s">
        <v>1605</v>
      </c>
      <c r="P43" s="37">
        <v>15</v>
      </c>
      <c r="S43" s="37">
        <v>3</v>
      </c>
      <c r="T43" s="37">
        <v>1</v>
      </c>
      <c r="V43" s="37">
        <v>1</v>
      </c>
      <c r="Y43" s="37" t="s">
        <v>1606</v>
      </c>
    </row>
    <row r="44" spans="1:25" s="37" customFormat="1" x14ac:dyDescent="0.15">
      <c r="A44" s="37" t="s">
        <v>53</v>
      </c>
      <c r="B44" s="38">
        <v>740.00000000000011</v>
      </c>
      <c r="C44" s="37" t="s">
        <v>1468</v>
      </c>
      <c r="D44" s="37" t="s">
        <v>1607</v>
      </c>
      <c r="O44" s="37">
        <v>20.190000000000001</v>
      </c>
      <c r="T44" s="37">
        <v>2</v>
      </c>
      <c r="V44" s="37">
        <v>10.81</v>
      </c>
      <c r="Y44" s="37" t="s">
        <v>1608</v>
      </c>
    </row>
    <row r="45" spans="1:25" s="37" customFormat="1" x14ac:dyDescent="0.15">
      <c r="A45" s="37" t="s">
        <v>53</v>
      </c>
      <c r="B45" s="38">
        <v>720.00000000000011</v>
      </c>
      <c r="C45" s="37" t="s">
        <v>1549</v>
      </c>
      <c r="D45" s="37" t="s">
        <v>1609</v>
      </c>
    </row>
    <row r="46" spans="1:25" s="37" customFormat="1" x14ac:dyDescent="0.15">
      <c r="A46" s="37" t="s">
        <v>53</v>
      </c>
      <c r="B46" s="38">
        <v>720.00000000000011</v>
      </c>
      <c r="C46" s="37" t="s">
        <v>1610</v>
      </c>
      <c r="D46" s="37" t="s">
        <v>1611</v>
      </c>
      <c r="E46" s="37">
        <v>3</v>
      </c>
      <c r="G46" s="37">
        <v>1</v>
      </c>
      <c r="L46" s="37">
        <v>0.98299999999999998</v>
      </c>
      <c r="T46" s="37">
        <v>2</v>
      </c>
      <c r="V46" s="37">
        <v>3</v>
      </c>
      <c r="X46" s="37">
        <v>0.06</v>
      </c>
      <c r="Y46" s="37" t="s">
        <v>1612</v>
      </c>
    </row>
    <row r="47" spans="1:25" s="37" customFormat="1" x14ac:dyDescent="0.15">
      <c r="A47" s="37" t="s">
        <v>53</v>
      </c>
      <c r="B47" s="38">
        <v>720.00000000000011</v>
      </c>
      <c r="C47" s="37" t="s">
        <v>1551</v>
      </c>
      <c r="D47" s="37" t="s">
        <v>1613</v>
      </c>
      <c r="E47" s="37">
        <v>2.62</v>
      </c>
      <c r="G47" s="37">
        <v>1.38</v>
      </c>
      <c r="P47" s="37">
        <v>0.38</v>
      </c>
      <c r="Q47" s="37">
        <v>0.57999999999999996</v>
      </c>
      <c r="R47" s="37">
        <v>0.04</v>
      </c>
      <c r="V47" s="37">
        <v>8</v>
      </c>
      <c r="Y47" s="37" t="s">
        <v>1614</v>
      </c>
    </row>
    <row r="48" spans="1:25" s="37" customFormat="1" x14ac:dyDescent="0.15">
      <c r="A48" s="37" t="s">
        <v>53</v>
      </c>
      <c r="B48" s="38">
        <v>720.00000000000011</v>
      </c>
      <c r="C48" s="37" t="s">
        <v>1551</v>
      </c>
      <c r="D48" s="37" t="s">
        <v>1615</v>
      </c>
      <c r="E48" s="37">
        <v>2.99</v>
      </c>
      <c r="G48" s="37">
        <v>1.01</v>
      </c>
      <c r="P48" s="37">
        <v>0.01</v>
      </c>
      <c r="Q48" s="37">
        <v>0.23</v>
      </c>
      <c r="R48" s="37">
        <v>0.76</v>
      </c>
      <c r="V48" s="37">
        <v>8</v>
      </c>
      <c r="Y48" s="37" t="s">
        <v>1616</v>
      </c>
    </row>
    <row r="49" spans="1:25" s="37" customFormat="1" x14ac:dyDescent="0.15">
      <c r="A49" s="37" t="s">
        <v>53</v>
      </c>
      <c r="B49" s="38">
        <v>720.00000000000011</v>
      </c>
      <c r="C49" s="37" t="s">
        <v>1570</v>
      </c>
      <c r="D49" s="37" t="s">
        <v>626</v>
      </c>
      <c r="E49" s="37">
        <v>1</v>
      </c>
      <c r="V49" s="37">
        <v>2</v>
      </c>
      <c r="Y49" s="37" t="s">
        <v>1571</v>
      </c>
    </row>
    <row r="50" spans="1:25" s="37" customFormat="1" x14ac:dyDescent="0.15">
      <c r="A50" s="37" t="s">
        <v>53</v>
      </c>
      <c r="B50" s="38">
        <v>720.00000000000011</v>
      </c>
      <c r="C50" s="37" t="s">
        <v>1554</v>
      </c>
      <c r="D50" s="37" t="s">
        <v>1617</v>
      </c>
    </row>
    <row r="51" spans="1:25" s="37" customFormat="1" x14ac:dyDescent="0.15">
      <c r="A51" s="37" t="s">
        <v>53</v>
      </c>
      <c r="B51" s="38">
        <v>720.00000000000011</v>
      </c>
      <c r="C51" s="37" t="s">
        <v>1556</v>
      </c>
      <c r="D51" s="37" t="s">
        <v>1618</v>
      </c>
    </row>
    <row r="52" spans="1:25" s="37" customFormat="1" x14ac:dyDescent="0.15">
      <c r="A52" s="37" t="s">
        <v>53</v>
      </c>
      <c r="B52" s="38">
        <v>720.00000000000011</v>
      </c>
      <c r="C52" s="37" t="s">
        <v>1604</v>
      </c>
      <c r="D52" s="37" t="s">
        <v>1605</v>
      </c>
      <c r="P52" s="37">
        <v>15</v>
      </c>
      <c r="S52" s="37">
        <v>3</v>
      </c>
      <c r="T52" s="37">
        <v>1</v>
      </c>
      <c r="V52" s="37">
        <v>1</v>
      </c>
      <c r="Y52" s="37" t="s">
        <v>1606</v>
      </c>
    </row>
    <row r="53" spans="1:25" s="37" customFormat="1" x14ac:dyDescent="0.15">
      <c r="A53" s="37" t="s">
        <v>53</v>
      </c>
      <c r="B53" s="38">
        <v>720.00000000000011</v>
      </c>
      <c r="C53" s="37" t="s">
        <v>1468</v>
      </c>
      <c r="D53" s="37" t="s">
        <v>1619</v>
      </c>
      <c r="O53" s="37">
        <v>20.18</v>
      </c>
      <c r="T53" s="37">
        <v>2</v>
      </c>
      <c r="V53" s="37">
        <v>10.82</v>
      </c>
      <c r="Y53" s="37" t="s">
        <v>1620</v>
      </c>
    </row>
    <row r="54" spans="1:25" s="37" customFormat="1" x14ac:dyDescent="0.15">
      <c r="A54" s="37" t="s">
        <v>53</v>
      </c>
      <c r="B54" s="38">
        <v>700.00000000000011</v>
      </c>
      <c r="C54" s="37" t="s">
        <v>1621</v>
      </c>
      <c r="D54" s="37" t="s">
        <v>1622</v>
      </c>
      <c r="E54" s="37">
        <v>1</v>
      </c>
      <c r="I54" s="37">
        <v>1.1200000000000001</v>
      </c>
      <c r="L54" s="37">
        <v>0.44</v>
      </c>
      <c r="M54" s="37">
        <v>0.44</v>
      </c>
      <c r="N54" s="37">
        <v>2E-3</v>
      </c>
      <c r="O54" s="37">
        <v>0</v>
      </c>
      <c r="P54" s="37">
        <v>0</v>
      </c>
      <c r="V54" s="37">
        <v>4</v>
      </c>
      <c r="Y54" s="37" t="s">
        <v>1623</v>
      </c>
    </row>
    <row r="55" spans="1:25" s="37" customFormat="1" x14ac:dyDescent="0.15">
      <c r="A55" s="37" t="s">
        <v>53</v>
      </c>
      <c r="B55" s="38">
        <v>700.00000000000011</v>
      </c>
      <c r="C55" s="37" t="s">
        <v>1624</v>
      </c>
      <c r="D55" s="37" t="s">
        <v>1625</v>
      </c>
      <c r="E55" s="37">
        <v>3</v>
      </c>
      <c r="G55" s="37">
        <v>2</v>
      </c>
      <c r="I55" s="37">
        <v>1.95</v>
      </c>
      <c r="L55" s="37">
        <v>0.30299999999999999</v>
      </c>
      <c r="P55" s="37">
        <v>0.15</v>
      </c>
      <c r="V55" s="37">
        <v>12</v>
      </c>
      <c r="Y55" s="37" t="s">
        <v>1626</v>
      </c>
    </row>
    <row r="56" spans="1:25" s="37" customFormat="1" x14ac:dyDescent="0.15">
      <c r="A56" s="37" t="s">
        <v>53</v>
      </c>
      <c r="B56" s="38">
        <v>700.00000000000011</v>
      </c>
      <c r="C56" s="37" t="s">
        <v>1549</v>
      </c>
      <c r="D56" s="37" t="s">
        <v>1627</v>
      </c>
    </row>
    <row r="57" spans="1:25" s="37" customFormat="1" x14ac:dyDescent="0.15">
      <c r="A57" s="37" t="s">
        <v>53</v>
      </c>
      <c r="B57" s="38">
        <v>700.00000000000011</v>
      </c>
      <c r="C57" s="37" t="s">
        <v>1610</v>
      </c>
      <c r="D57" s="37" t="s">
        <v>1628</v>
      </c>
      <c r="E57" s="37">
        <v>3</v>
      </c>
      <c r="G57" s="37">
        <v>1</v>
      </c>
      <c r="L57" s="37">
        <v>0.97299999999999998</v>
      </c>
      <c r="T57" s="37">
        <v>2</v>
      </c>
      <c r="V57" s="37">
        <v>3</v>
      </c>
      <c r="X57" s="37">
        <v>0.09</v>
      </c>
      <c r="Y57" s="37" t="s">
        <v>1629</v>
      </c>
    </row>
    <row r="58" spans="1:25" s="37" customFormat="1" x14ac:dyDescent="0.15">
      <c r="A58" s="37" t="s">
        <v>53</v>
      </c>
      <c r="B58" s="38">
        <v>700.00000000000011</v>
      </c>
      <c r="C58" s="37" t="s">
        <v>1551</v>
      </c>
      <c r="D58" s="37" t="s">
        <v>1630</v>
      </c>
      <c r="E58" s="37">
        <v>2.62</v>
      </c>
      <c r="G58" s="37">
        <v>1.38</v>
      </c>
      <c r="P58" s="37">
        <v>0.38</v>
      </c>
      <c r="Q58" s="37">
        <v>0.59</v>
      </c>
      <c r="R58" s="37">
        <v>0.04</v>
      </c>
      <c r="V58" s="37">
        <v>8</v>
      </c>
      <c r="Y58" s="37" t="s">
        <v>1631</v>
      </c>
    </row>
    <row r="59" spans="1:25" s="37" customFormat="1" x14ac:dyDescent="0.15">
      <c r="A59" s="37" t="s">
        <v>53</v>
      </c>
      <c r="B59" s="38">
        <v>700.00000000000011</v>
      </c>
      <c r="C59" s="37" t="s">
        <v>1551</v>
      </c>
      <c r="D59" s="37" t="s">
        <v>1632</v>
      </c>
      <c r="E59" s="37">
        <v>2.99</v>
      </c>
      <c r="G59" s="37">
        <v>1.01</v>
      </c>
      <c r="P59" s="37">
        <v>0.01</v>
      </c>
      <c r="Q59" s="37">
        <v>0.22</v>
      </c>
      <c r="R59" s="37">
        <v>0.77</v>
      </c>
      <c r="V59" s="37">
        <v>8</v>
      </c>
      <c r="Y59" s="37" t="s">
        <v>1633</v>
      </c>
    </row>
    <row r="60" spans="1:25" s="37" customFormat="1" x14ac:dyDescent="0.15">
      <c r="A60" s="37" t="s">
        <v>53</v>
      </c>
      <c r="B60" s="38">
        <v>700.00000000000011</v>
      </c>
      <c r="C60" s="37" t="s">
        <v>1570</v>
      </c>
      <c r="D60" s="37" t="s">
        <v>626</v>
      </c>
      <c r="E60" s="37">
        <v>1</v>
      </c>
      <c r="V60" s="37">
        <v>2</v>
      </c>
      <c r="Y60" s="37" t="s">
        <v>1571</v>
      </c>
    </row>
    <row r="61" spans="1:25" s="37" customFormat="1" x14ac:dyDescent="0.15">
      <c r="A61" s="37" t="s">
        <v>53</v>
      </c>
      <c r="B61" s="38">
        <v>700.00000000000011</v>
      </c>
      <c r="C61" s="37" t="s">
        <v>1554</v>
      </c>
      <c r="D61" s="37" t="s">
        <v>1634</v>
      </c>
    </row>
    <row r="62" spans="1:25" s="37" customFormat="1" x14ac:dyDescent="0.15">
      <c r="A62" s="37" t="s">
        <v>53</v>
      </c>
      <c r="B62" s="38">
        <v>700.00000000000011</v>
      </c>
      <c r="C62" s="37" t="s">
        <v>1556</v>
      </c>
      <c r="D62" s="37" t="s">
        <v>1635</v>
      </c>
    </row>
    <row r="63" spans="1:25" s="37" customFormat="1" x14ac:dyDescent="0.15">
      <c r="A63" s="37" t="s">
        <v>53</v>
      </c>
      <c r="B63" s="38">
        <v>700.00000000000011</v>
      </c>
      <c r="C63" s="37" t="s">
        <v>1604</v>
      </c>
      <c r="D63" s="37" t="s">
        <v>1605</v>
      </c>
      <c r="P63" s="37">
        <v>15</v>
      </c>
      <c r="S63" s="37">
        <v>3</v>
      </c>
      <c r="T63" s="37">
        <v>1</v>
      </c>
      <c r="V63" s="37">
        <v>1</v>
      </c>
      <c r="Y63" s="37" t="s">
        <v>1606</v>
      </c>
    </row>
    <row r="64" spans="1:25" s="37" customFormat="1" x14ac:dyDescent="0.15">
      <c r="A64" s="37" t="s">
        <v>53</v>
      </c>
      <c r="B64" s="38">
        <v>700.00000000000011</v>
      </c>
      <c r="C64" s="37" t="s">
        <v>1468</v>
      </c>
      <c r="D64" s="37" t="s">
        <v>1619</v>
      </c>
      <c r="O64" s="37">
        <v>20.18</v>
      </c>
      <c r="T64" s="37">
        <v>2</v>
      </c>
      <c r="V64" s="37">
        <v>10.82</v>
      </c>
      <c r="Y64" s="37" t="s">
        <v>1620</v>
      </c>
    </row>
    <row r="65" spans="1:25" s="37" customFormat="1" x14ac:dyDescent="0.15">
      <c r="A65" s="37" t="s">
        <v>53</v>
      </c>
      <c r="B65" s="38">
        <v>680.00000000000011</v>
      </c>
      <c r="C65" s="37" t="s">
        <v>1621</v>
      </c>
      <c r="D65" s="37" t="s">
        <v>1636</v>
      </c>
      <c r="E65" s="37">
        <v>1</v>
      </c>
      <c r="I65" s="37">
        <v>1.24</v>
      </c>
      <c r="L65" s="37">
        <v>0.38</v>
      </c>
      <c r="M65" s="37">
        <v>0.38</v>
      </c>
      <c r="N65" s="37">
        <v>2E-3</v>
      </c>
      <c r="O65" s="37">
        <v>0</v>
      </c>
      <c r="P65" s="37">
        <v>0</v>
      </c>
      <c r="V65" s="37">
        <v>4</v>
      </c>
      <c r="Y65" s="37" t="s">
        <v>1637</v>
      </c>
    </row>
    <row r="66" spans="1:25" s="37" customFormat="1" x14ac:dyDescent="0.15">
      <c r="A66" s="37" t="s">
        <v>53</v>
      </c>
      <c r="B66" s="38">
        <v>680.00000000000011</v>
      </c>
      <c r="C66" s="37" t="s">
        <v>1624</v>
      </c>
      <c r="D66" s="37" t="s">
        <v>1638</v>
      </c>
      <c r="E66" s="37">
        <v>3</v>
      </c>
      <c r="G66" s="37">
        <v>2</v>
      </c>
      <c r="I66" s="37">
        <v>2.04</v>
      </c>
      <c r="L66" s="37">
        <v>0.253</v>
      </c>
      <c r="P66" s="37">
        <v>0.21</v>
      </c>
      <c r="V66" s="37">
        <v>12</v>
      </c>
      <c r="Y66" s="37" t="s">
        <v>1639</v>
      </c>
    </row>
    <row r="67" spans="1:25" s="37" customFormat="1" x14ac:dyDescent="0.15">
      <c r="A67" s="37" t="s">
        <v>53</v>
      </c>
      <c r="B67" s="38">
        <v>680.00000000000011</v>
      </c>
      <c r="C67" s="37" t="s">
        <v>1549</v>
      </c>
      <c r="D67" s="37" t="s">
        <v>1640</v>
      </c>
    </row>
    <row r="68" spans="1:25" s="37" customFormat="1" x14ac:dyDescent="0.15">
      <c r="A68" s="37" t="s">
        <v>53</v>
      </c>
      <c r="B68" s="38">
        <v>680.00000000000011</v>
      </c>
      <c r="C68" s="37" t="s">
        <v>1610</v>
      </c>
      <c r="D68" s="37" t="s">
        <v>1641</v>
      </c>
      <c r="E68" s="37">
        <v>3</v>
      </c>
      <c r="G68" s="37">
        <v>1</v>
      </c>
      <c r="L68" s="37">
        <v>0.96299999999999997</v>
      </c>
      <c r="T68" s="37">
        <v>2</v>
      </c>
      <c r="V68" s="37">
        <v>3</v>
      </c>
      <c r="X68" s="37">
        <v>0.12</v>
      </c>
      <c r="Y68" s="37" t="s">
        <v>1642</v>
      </c>
    </row>
    <row r="69" spans="1:25" s="37" customFormat="1" x14ac:dyDescent="0.15">
      <c r="A69" s="37" t="s">
        <v>53</v>
      </c>
      <c r="B69" s="38">
        <v>680.00000000000011</v>
      </c>
      <c r="C69" s="37" t="s">
        <v>1551</v>
      </c>
      <c r="D69" s="37" t="s">
        <v>1643</v>
      </c>
      <c r="E69" s="37">
        <v>2.63</v>
      </c>
      <c r="G69" s="37">
        <v>1.37</v>
      </c>
      <c r="P69" s="37">
        <v>0.37</v>
      </c>
      <c r="Q69" s="37">
        <v>0.59</v>
      </c>
      <c r="R69" s="37">
        <v>0.03</v>
      </c>
      <c r="V69" s="37">
        <v>8</v>
      </c>
      <c r="Y69" s="37" t="s">
        <v>1644</v>
      </c>
    </row>
    <row r="70" spans="1:25" s="37" customFormat="1" x14ac:dyDescent="0.15">
      <c r="A70" s="37" t="s">
        <v>53</v>
      </c>
      <c r="B70" s="38">
        <v>680.00000000000011</v>
      </c>
      <c r="C70" s="37" t="s">
        <v>1551</v>
      </c>
      <c r="D70" s="37" t="s">
        <v>1645</v>
      </c>
      <c r="E70" s="37">
        <v>2.99</v>
      </c>
      <c r="G70" s="37">
        <v>1.01</v>
      </c>
      <c r="P70" s="37">
        <v>0.01</v>
      </c>
      <c r="Q70" s="37">
        <v>0.21</v>
      </c>
      <c r="R70" s="37">
        <v>0.78</v>
      </c>
      <c r="V70" s="37">
        <v>8</v>
      </c>
      <c r="Y70" s="37" t="s">
        <v>1646</v>
      </c>
    </row>
    <row r="71" spans="1:25" s="37" customFormat="1" x14ac:dyDescent="0.15">
      <c r="A71" s="37" t="s">
        <v>53</v>
      </c>
      <c r="B71" s="38">
        <v>680.00000000000011</v>
      </c>
      <c r="C71" s="37" t="s">
        <v>1570</v>
      </c>
      <c r="D71" s="37" t="s">
        <v>626</v>
      </c>
      <c r="E71" s="37">
        <v>1</v>
      </c>
      <c r="V71" s="37">
        <v>2</v>
      </c>
      <c r="Y71" s="37" t="s">
        <v>1571</v>
      </c>
    </row>
    <row r="72" spans="1:25" s="37" customFormat="1" x14ac:dyDescent="0.15">
      <c r="A72" s="37" t="s">
        <v>53</v>
      </c>
      <c r="B72" s="38">
        <v>680.00000000000011</v>
      </c>
      <c r="C72" s="37" t="s">
        <v>1554</v>
      </c>
      <c r="D72" s="37" t="s">
        <v>1647</v>
      </c>
    </row>
    <row r="73" spans="1:25" s="37" customFormat="1" x14ac:dyDescent="0.15">
      <c r="A73" s="37" t="s">
        <v>53</v>
      </c>
      <c r="B73" s="38">
        <v>680.00000000000011</v>
      </c>
      <c r="C73" s="37" t="s">
        <v>1556</v>
      </c>
      <c r="D73" s="37" t="s">
        <v>1648</v>
      </c>
    </row>
    <row r="74" spans="1:25" s="37" customFormat="1" x14ac:dyDescent="0.15">
      <c r="A74" s="37" t="s">
        <v>53</v>
      </c>
      <c r="B74" s="38">
        <v>680.00000000000011</v>
      </c>
      <c r="C74" s="37" t="s">
        <v>1604</v>
      </c>
      <c r="D74" s="37" t="s">
        <v>1605</v>
      </c>
      <c r="P74" s="37">
        <v>15</v>
      </c>
      <c r="S74" s="37">
        <v>3</v>
      </c>
      <c r="T74" s="37">
        <v>1</v>
      </c>
      <c r="V74" s="37">
        <v>1</v>
      </c>
      <c r="Y74" s="37" t="s">
        <v>1606</v>
      </c>
    </row>
    <row r="75" spans="1:25" s="37" customFormat="1" x14ac:dyDescent="0.15">
      <c r="A75" s="37" t="s">
        <v>53</v>
      </c>
      <c r="B75" s="38">
        <v>680.00000000000011</v>
      </c>
      <c r="C75" s="37" t="s">
        <v>1468</v>
      </c>
      <c r="D75" s="37" t="s">
        <v>1619</v>
      </c>
      <c r="O75" s="37">
        <v>20.18</v>
      </c>
      <c r="T75" s="37">
        <v>2</v>
      </c>
      <c r="V75" s="37">
        <v>10.82</v>
      </c>
      <c r="Y75" s="37" t="s">
        <v>1620</v>
      </c>
    </row>
    <row r="76" spans="1:25" s="37" customFormat="1" x14ac:dyDescent="0.15">
      <c r="A76" s="37" t="s">
        <v>96</v>
      </c>
      <c r="B76" s="38">
        <v>740.00000000000011</v>
      </c>
      <c r="C76" s="37" t="s">
        <v>1549</v>
      </c>
      <c r="D76" s="37" t="s">
        <v>1597</v>
      </c>
    </row>
    <row r="77" spans="1:25" s="37" customFormat="1" x14ac:dyDescent="0.15">
      <c r="A77" s="37" t="s">
        <v>96</v>
      </c>
      <c r="B77" s="38">
        <v>740.00000000000011</v>
      </c>
      <c r="C77" s="37" t="s">
        <v>1551</v>
      </c>
      <c r="D77" s="37" t="s">
        <v>1598</v>
      </c>
      <c r="E77" s="37">
        <v>2.63</v>
      </c>
      <c r="G77" s="37">
        <v>1.37</v>
      </c>
      <c r="P77" s="37">
        <v>0.37</v>
      </c>
      <c r="Q77" s="37">
        <v>0.57999999999999996</v>
      </c>
      <c r="R77" s="37">
        <v>0.04</v>
      </c>
      <c r="V77" s="37">
        <v>8</v>
      </c>
      <c r="Y77" s="37" t="s">
        <v>1599</v>
      </c>
    </row>
    <row r="78" spans="1:25" s="37" customFormat="1" x14ac:dyDescent="0.15">
      <c r="A78" s="37" t="s">
        <v>96</v>
      </c>
      <c r="B78" s="38">
        <v>740.00000000000011</v>
      </c>
      <c r="C78" s="37" t="s">
        <v>1551</v>
      </c>
      <c r="D78" s="37" t="s">
        <v>1600</v>
      </c>
      <c r="E78" s="37">
        <v>2.98</v>
      </c>
      <c r="G78" s="37">
        <v>1.02</v>
      </c>
      <c r="P78" s="37">
        <v>0.02</v>
      </c>
      <c r="Q78" s="37">
        <v>0.24</v>
      </c>
      <c r="R78" s="37">
        <v>0.75</v>
      </c>
      <c r="V78" s="37">
        <v>8</v>
      </c>
      <c r="Y78" s="37" t="s">
        <v>1601</v>
      </c>
    </row>
    <row r="79" spans="1:25" s="37" customFormat="1" x14ac:dyDescent="0.15">
      <c r="A79" s="37" t="s">
        <v>96</v>
      </c>
      <c r="B79" s="38">
        <v>740.00000000000011</v>
      </c>
      <c r="C79" s="37" t="s">
        <v>1570</v>
      </c>
      <c r="D79" s="37" t="s">
        <v>626</v>
      </c>
      <c r="E79" s="37">
        <v>1</v>
      </c>
      <c r="V79" s="37">
        <v>2</v>
      </c>
      <c r="Y79" s="37" t="s">
        <v>1571</v>
      </c>
    </row>
    <row r="80" spans="1:25" s="37" customFormat="1" x14ac:dyDescent="0.15">
      <c r="A80" s="37" t="s">
        <v>96</v>
      </c>
      <c r="B80" s="38">
        <v>740.00000000000011</v>
      </c>
      <c r="C80" s="37" t="s">
        <v>1554</v>
      </c>
      <c r="D80" s="37" t="s">
        <v>1602</v>
      </c>
    </row>
    <row r="81" spans="1:25" s="37" customFormat="1" x14ac:dyDescent="0.15">
      <c r="A81" s="37" t="s">
        <v>96</v>
      </c>
      <c r="B81" s="38">
        <v>740.00000000000011</v>
      </c>
      <c r="C81" s="37" t="s">
        <v>1556</v>
      </c>
      <c r="D81" s="37" t="s">
        <v>1603</v>
      </c>
    </row>
    <row r="82" spans="1:25" s="37" customFormat="1" x14ac:dyDescent="0.15">
      <c r="A82" s="37" t="s">
        <v>96</v>
      </c>
      <c r="B82" s="38">
        <v>740.00000000000011</v>
      </c>
      <c r="C82" s="37" t="s">
        <v>1604</v>
      </c>
      <c r="D82" s="37" t="s">
        <v>1605</v>
      </c>
      <c r="P82" s="37">
        <v>15</v>
      </c>
      <c r="S82" s="37">
        <v>3</v>
      </c>
      <c r="T82" s="37">
        <v>1</v>
      </c>
      <c r="V82" s="37">
        <v>1</v>
      </c>
      <c r="Y82" s="37" t="s">
        <v>1606</v>
      </c>
    </row>
    <row r="83" spans="1:25" s="37" customFormat="1" x14ac:dyDescent="0.15">
      <c r="A83" s="37" t="s">
        <v>96</v>
      </c>
      <c r="B83" s="38">
        <v>740.00000000000011</v>
      </c>
      <c r="C83" s="37" t="s">
        <v>1468</v>
      </c>
      <c r="D83" s="37" t="s">
        <v>1607</v>
      </c>
      <c r="O83" s="37">
        <v>20.190000000000001</v>
      </c>
      <c r="T83" s="37">
        <v>2</v>
      </c>
      <c r="V83" s="37">
        <v>10.81</v>
      </c>
      <c r="Y83" s="37" t="s">
        <v>1608</v>
      </c>
    </row>
    <row r="84" spans="1:25" s="39" customFormat="1" x14ac:dyDescent="0.15">
      <c r="A84" s="39" t="s">
        <v>107</v>
      </c>
      <c r="B84" s="40">
        <v>1130.6640625</v>
      </c>
      <c r="C84" s="39" t="s">
        <v>1621</v>
      </c>
      <c r="D84" s="39" t="s">
        <v>1649</v>
      </c>
      <c r="E84" s="39">
        <v>1</v>
      </c>
      <c r="I84" s="39">
        <v>0.36</v>
      </c>
      <c r="L84" s="39">
        <v>1.64</v>
      </c>
      <c r="M84" s="39">
        <v>0</v>
      </c>
      <c r="N84" s="39">
        <v>2E-3</v>
      </c>
      <c r="O84" s="39">
        <v>0</v>
      </c>
      <c r="P84" s="39">
        <v>0.02</v>
      </c>
      <c r="V84" s="39">
        <v>4</v>
      </c>
      <c r="Y84" s="39" t="s">
        <v>1650</v>
      </c>
    </row>
    <row r="85" spans="1:25" s="39" customFormat="1" x14ac:dyDescent="0.15">
      <c r="A85" s="39" t="s">
        <v>107</v>
      </c>
      <c r="B85" s="40">
        <v>1125.6640625</v>
      </c>
      <c r="C85" s="39" t="s">
        <v>1621</v>
      </c>
      <c r="D85" s="39" t="s">
        <v>1651</v>
      </c>
      <c r="E85" s="39">
        <v>1</v>
      </c>
      <c r="I85" s="39">
        <v>0.36</v>
      </c>
      <c r="L85" s="39">
        <v>1.62</v>
      </c>
      <c r="M85" s="39">
        <v>0</v>
      </c>
      <c r="N85" s="39">
        <v>2E-3</v>
      </c>
      <c r="O85" s="39">
        <v>0</v>
      </c>
      <c r="P85" s="39">
        <v>0.02</v>
      </c>
      <c r="V85" s="39">
        <v>4</v>
      </c>
      <c r="Y85" s="39" t="s">
        <v>1652</v>
      </c>
    </row>
    <row r="86" spans="1:25" s="39" customFormat="1" x14ac:dyDescent="0.15">
      <c r="A86" s="39" t="s">
        <v>107</v>
      </c>
      <c r="B86" s="40">
        <v>1120.6640625</v>
      </c>
      <c r="C86" s="39" t="s">
        <v>1621</v>
      </c>
      <c r="D86" s="39" t="s">
        <v>1653</v>
      </c>
      <c r="E86" s="39">
        <v>1</v>
      </c>
      <c r="I86" s="39">
        <v>0.38</v>
      </c>
      <c r="L86" s="39">
        <v>1.62</v>
      </c>
      <c r="M86" s="39">
        <v>0</v>
      </c>
      <c r="N86" s="39">
        <v>2E-3</v>
      </c>
      <c r="O86" s="39">
        <v>0</v>
      </c>
      <c r="P86" s="39">
        <v>0.02</v>
      </c>
      <c r="V86" s="39">
        <v>4</v>
      </c>
      <c r="Y86" s="39" t="s">
        <v>1654</v>
      </c>
    </row>
    <row r="87" spans="1:25" s="39" customFormat="1" x14ac:dyDescent="0.15">
      <c r="A87" s="39" t="s">
        <v>107</v>
      </c>
      <c r="B87" s="40">
        <v>1120.6640625</v>
      </c>
      <c r="C87" s="39" t="s">
        <v>1655</v>
      </c>
      <c r="D87" s="39" t="s">
        <v>1656</v>
      </c>
    </row>
    <row r="88" spans="1:25" s="39" customFormat="1" x14ac:dyDescent="0.15">
      <c r="A88" s="39" t="s">
        <v>107</v>
      </c>
      <c r="B88" s="40">
        <v>1115.6640625</v>
      </c>
      <c r="C88" s="39" t="s">
        <v>1621</v>
      </c>
      <c r="D88" s="39" t="s">
        <v>1657</v>
      </c>
      <c r="E88" s="39">
        <v>1</v>
      </c>
      <c r="I88" s="39">
        <v>0.38</v>
      </c>
      <c r="L88" s="39">
        <v>1.6</v>
      </c>
      <c r="M88" s="39">
        <v>0</v>
      </c>
      <c r="N88" s="39">
        <v>2E-3</v>
      </c>
      <c r="O88" s="39">
        <v>0</v>
      </c>
      <c r="P88" s="39">
        <v>0.02</v>
      </c>
      <c r="V88" s="39">
        <v>4</v>
      </c>
      <c r="Y88" s="39" t="s">
        <v>1658</v>
      </c>
    </row>
    <row r="89" spans="1:25" s="39" customFormat="1" x14ac:dyDescent="0.15">
      <c r="A89" s="39" t="s">
        <v>107</v>
      </c>
      <c r="B89" s="40">
        <v>1115.6640625</v>
      </c>
      <c r="C89" s="39" t="s">
        <v>1655</v>
      </c>
      <c r="D89" s="39" t="s">
        <v>1659</v>
      </c>
    </row>
    <row r="90" spans="1:25" s="39" customFormat="1" x14ac:dyDescent="0.15">
      <c r="A90" s="39" t="s">
        <v>107</v>
      </c>
      <c r="B90" s="40">
        <v>1110.6640625</v>
      </c>
      <c r="C90" s="39" t="s">
        <v>1621</v>
      </c>
      <c r="D90" s="39" t="s">
        <v>1660</v>
      </c>
      <c r="E90" s="39">
        <v>1</v>
      </c>
      <c r="I90" s="39">
        <v>0.4</v>
      </c>
      <c r="L90" s="39">
        <v>1.6</v>
      </c>
      <c r="M90" s="39">
        <v>0</v>
      </c>
      <c r="N90" s="39">
        <v>2E-3</v>
      </c>
      <c r="O90" s="39">
        <v>0</v>
      </c>
      <c r="P90" s="39">
        <v>0.02</v>
      </c>
      <c r="V90" s="39">
        <v>4</v>
      </c>
      <c r="Y90" s="39" t="s">
        <v>1661</v>
      </c>
    </row>
    <row r="91" spans="1:25" s="39" customFormat="1" x14ac:dyDescent="0.15">
      <c r="A91" s="39" t="s">
        <v>107</v>
      </c>
      <c r="B91" s="40">
        <v>1110.6640625</v>
      </c>
      <c r="C91" s="39" t="s">
        <v>1655</v>
      </c>
      <c r="D91" s="39" t="s">
        <v>1662</v>
      </c>
    </row>
    <row r="92" spans="1:25" s="39" customFormat="1" x14ac:dyDescent="0.15">
      <c r="A92" s="39" t="s">
        <v>107</v>
      </c>
      <c r="B92" s="40">
        <v>1105.6640625</v>
      </c>
      <c r="C92" s="39" t="s">
        <v>1621</v>
      </c>
      <c r="D92" s="39" t="s">
        <v>1663</v>
      </c>
      <c r="E92" s="39">
        <v>1</v>
      </c>
      <c r="I92" s="39">
        <v>0.4</v>
      </c>
      <c r="L92" s="39">
        <v>1.58</v>
      </c>
      <c r="M92" s="39">
        <v>0</v>
      </c>
      <c r="N92" s="39">
        <v>2E-3</v>
      </c>
      <c r="O92" s="39">
        <v>0</v>
      </c>
      <c r="P92" s="39">
        <v>0.02</v>
      </c>
      <c r="V92" s="39">
        <v>4</v>
      </c>
      <c r="Y92" s="39" t="s">
        <v>1664</v>
      </c>
    </row>
    <row r="93" spans="1:25" s="39" customFormat="1" x14ac:dyDescent="0.15">
      <c r="A93" s="39" t="s">
        <v>107</v>
      </c>
      <c r="B93" s="40">
        <v>1105.6640625</v>
      </c>
      <c r="C93" s="39" t="s">
        <v>1655</v>
      </c>
      <c r="D93" s="39" t="s">
        <v>1665</v>
      </c>
    </row>
    <row r="94" spans="1:25" s="39" customFormat="1" x14ac:dyDescent="0.15">
      <c r="A94" s="39" t="s">
        <v>107</v>
      </c>
      <c r="B94" s="40">
        <v>1100.6640625</v>
      </c>
      <c r="C94" s="39" t="s">
        <v>1621</v>
      </c>
      <c r="D94" s="39" t="s">
        <v>1666</v>
      </c>
      <c r="E94" s="39">
        <v>1</v>
      </c>
      <c r="I94" s="39">
        <v>0.42</v>
      </c>
      <c r="L94" s="39">
        <v>1.58</v>
      </c>
      <c r="M94" s="39">
        <v>0</v>
      </c>
      <c r="N94" s="39">
        <v>2E-3</v>
      </c>
      <c r="O94" s="39">
        <v>0</v>
      </c>
      <c r="P94" s="39">
        <v>0.02</v>
      </c>
      <c r="V94" s="39">
        <v>4</v>
      </c>
      <c r="Y94" s="39" t="s">
        <v>1667</v>
      </c>
    </row>
    <row r="95" spans="1:25" s="39" customFormat="1" x14ac:dyDescent="0.15">
      <c r="A95" s="39" t="s">
        <v>107</v>
      </c>
      <c r="B95" s="40">
        <v>1100.6640625</v>
      </c>
      <c r="C95" s="39" t="s">
        <v>1655</v>
      </c>
      <c r="D95" s="39" t="s">
        <v>1668</v>
      </c>
    </row>
    <row r="96" spans="1:25" s="39" customFormat="1" x14ac:dyDescent="0.15">
      <c r="A96" s="39" t="s">
        <v>107</v>
      </c>
      <c r="B96" s="40">
        <v>1095.6640625</v>
      </c>
      <c r="C96" s="39" t="s">
        <v>1621</v>
      </c>
      <c r="D96" s="39" t="s">
        <v>1669</v>
      </c>
      <c r="E96" s="39">
        <v>1</v>
      </c>
      <c r="I96" s="39">
        <v>0.44</v>
      </c>
      <c r="L96" s="39">
        <v>1.56</v>
      </c>
      <c r="M96" s="39">
        <v>0</v>
      </c>
      <c r="N96" s="39">
        <v>2E-3</v>
      </c>
      <c r="O96" s="39">
        <v>0</v>
      </c>
      <c r="P96" s="39">
        <v>0.02</v>
      </c>
      <c r="V96" s="39">
        <v>4</v>
      </c>
      <c r="Y96" s="39" t="s">
        <v>1670</v>
      </c>
    </row>
    <row r="97" spans="1:25" s="39" customFormat="1" x14ac:dyDescent="0.15">
      <c r="A97" s="39" t="s">
        <v>107</v>
      </c>
      <c r="B97" s="40">
        <v>1095.6640625</v>
      </c>
      <c r="C97" s="39" t="s">
        <v>1655</v>
      </c>
      <c r="D97" s="39" t="s">
        <v>1671</v>
      </c>
    </row>
    <row r="98" spans="1:25" s="39" customFormat="1" x14ac:dyDescent="0.15">
      <c r="A98" s="39" t="s">
        <v>107</v>
      </c>
      <c r="B98" s="40">
        <v>1090.6640625</v>
      </c>
      <c r="C98" s="39" t="s">
        <v>1621</v>
      </c>
      <c r="D98" s="39" t="s">
        <v>1672</v>
      </c>
      <c r="E98" s="39">
        <v>1</v>
      </c>
      <c r="I98" s="39">
        <v>0.44</v>
      </c>
      <c r="L98" s="39">
        <v>1.54</v>
      </c>
      <c r="M98" s="39">
        <v>0</v>
      </c>
      <c r="N98" s="39">
        <v>2E-3</v>
      </c>
      <c r="O98" s="39">
        <v>0</v>
      </c>
      <c r="P98" s="39">
        <v>0.02</v>
      </c>
      <c r="V98" s="39">
        <v>4</v>
      </c>
      <c r="Y98" s="39" t="s">
        <v>1673</v>
      </c>
    </row>
    <row r="99" spans="1:25" s="39" customFormat="1" x14ac:dyDescent="0.15">
      <c r="A99" s="39" t="s">
        <v>107</v>
      </c>
      <c r="B99" s="40">
        <v>1090.6640625</v>
      </c>
      <c r="C99" s="39" t="s">
        <v>1655</v>
      </c>
      <c r="D99" s="39" t="s">
        <v>1674</v>
      </c>
    </row>
    <row r="100" spans="1:25" s="39" customFormat="1" x14ac:dyDescent="0.15">
      <c r="A100" s="39" t="s">
        <v>107</v>
      </c>
      <c r="B100" s="40">
        <v>1085.6640625</v>
      </c>
      <c r="C100" s="39" t="s">
        <v>1621</v>
      </c>
      <c r="D100" s="39" t="s">
        <v>1675</v>
      </c>
      <c r="E100" s="39">
        <v>1</v>
      </c>
      <c r="I100" s="39">
        <v>0.46</v>
      </c>
      <c r="L100" s="39">
        <v>1.52</v>
      </c>
      <c r="M100" s="39">
        <v>0</v>
      </c>
      <c r="N100" s="39">
        <v>2E-3</v>
      </c>
      <c r="O100" s="39">
        <v>0</v>
      </c>
      <c r="P100" s="39">
        <v>0</v>
      </c>
      <c r="V100" s="39">
        <v>4</v>
      </c>
      <c r="Y100" s="39" t="s">
        <v>1676</v>
      </c>
    </row>
    <row r="101" spans="1:25" s="39" customFormat="1" x14ac:dyDescent="0.15">
      <c r="A101" s="39" t="s">
        <v>107</v>
      </c>
      <c r="B101" s="40">
        <v>1085.6640625</v>
      </c>
      <c r="C101" s="39" t="s">
        <v>1655</v>
      </c>
      <c r="D101" s="39" t="s">
        <v>1677</v>
      </c>
    </row>
    <row r="102" spans="1:25" s="39" customFormat="1" x14ac:dyDescent="0.15">
      <c r="A102" s="39" t="s">
        <v>107</v>
      </c>
      <c r="B102" s="40">
        <v>1085.6640625</v>
      </c>
      <c r="C102" s="39" t="s">
        <v>1551</v>
      </c>
      <c r="D102" s="39" t="s">
        <v>1678</v>
      </c>
      <c r="E102" s="39">
        <v>2.16</v>
      </c>
      <c r="G102" s="39">
        <v>1.84</v>
      </c>
      <c r="P102" s="39">
        <v>0.84</v>
      </c>
      <c r="Q102" s="39">
        <v>0.16</v>
      </c>
      <c r="R102" s="39">
        <v>0</v>
      </c>
      <c r="V102" s="39">
        <v>8</v>
      </c>
      <c r="Y102" s="39" t="s">
        <v>1679</v>
      </c>
    </row>
    <row r="103" spans="1:25" s="39" customFormat="1" x14ac:dyDescent="0.15">
      <c r="A103" s="39" t="s">
        <v>107</v>
      </c>
      <c r="B103" s="40">
        <v>1080.6640625</v>
      </c>
      <c r="C103" s="39" t="s">
        <v>1621</v>
      </c>
      <c r="D103" s="39" t="s">
        <v>1680</v>
      </c>
      <c r="E103" s="39">
        <v>1</v>
      </c>
      <c r="I103" s="39">
        <v>0.48</v>
      </c>
      <c r="L103" s="39">
        <v>1.52</v>
      </c>
      <c r="M103" s="39">
        <v>0</v>
      </c>
      <c r="N103" s="39">
        <v>2E-3</v>
      </c>
      <c r="O103" s="39">
        <v>0</v>
      </c>
      <c r="P103" s="39">
        <v>0</v>
      </c>
      <c r="V103" s="39">
        <v>4</v>
      </c>
      <c r="Y103" s="39" t="s">
        <v>1681</v>
      </c>
    </row>
    <row r="104" spans="1:25" s="39" customFormat="1" x14ac:dyDescent="0.15">
      <c r="A104" s="39" t="s">
        <v>107</v>
      </c>
      <c r="B104" s="40">
        <v>1080.6640625</v>
      </c>
      <c r="C104" s="39" t="s">
        <v>1655</v>
      </c>
      <c r="D104" s="39" t="s">
        <v>1682</v>
      </c>
    </row>
    <row r="105" spans="1:25" s="39" customFormat="1" x14ac:dyDescent="0.15">
      <c r="A105" s="39" t="s">
        <v>107</v>
      </c>
      <c r="B105" s="40">
        <v>1080.6640625</v>
      </c>
      <c r="C105" s="39" t="s">
        <v>1551</v>
      </c>
      <c r="D105" s="39" t="s">
        <v>1683</v>
      </c>
      <c r="E105" s="39">
        <v>2.17</v>
      </c>
      <c r="G105" s="39">
        <v>1.83</v>
      </c>
      <c r="P105" s="39">
        <v>0.83</v>
      </c>
      <c r="Q105" s="39">
        <v>0.17</v>
      </c>
      <c r="R105" s="39">
        <v>0</v>
      </c>
      <c r="V105" s="39">
        <v>8</v>
      </c>
      <c r="Y105" s="39" t="s">
        <v>1684</v>
      </c>
    </row>
    <row r="106" spans="1:25" s="39" customFormat="1" x14ac:dyDescent="0.15">
      <c r="A106" s="39" t="s">
        <v>107</v>
      </c>
      <c r="B106" s="40">
        <v>1075.6640625</v>
      </c>
      <c r="C106" s="39" t="s">
        <v>1621</v>
      </c>
      <c r="D106" s="39" t="s">
        <v>1685</v>
      </c>
      <c r="E106" s="39">
        <v>1</v>
      </c>
      <c r="I106" s="39">
        <v>0.5</v>
      </c>
      <c r="L106" s="39">
        <v>1.5</v>
      </c>
      <c r="M106" s="39">
        <v>0</v>
      </c>
      <c r="N106" s="39">
        <v>2E-3</v>
      </c>
      <c r="O106" s="39">
        <v>0</v>
      </c>
      <c r="P106" s="39">
        <v>0</v>
      </c>
      <c r="V106" s="39">
        <v>4</v>
      </c>
      <c r="Y106" s="39" t="s">
        <v>1686</v>
      </c>
    </row>
    <row r="107" spans="1:25" s="39" customFormat="1" x14ac:dyDescent="0.15">
      <c r="A107" s="39" t="s">
        <v>107</v>
      </c>
      <c r="B107" s="40">
        <v>1075.6640625</v>
      </c>
      <c r="C107" s="39" t="s">
        <v>1655</v>
      </c>
      <c r="D107" s="39" t="s">
        <v>1687</v>
      </c>
    </row>
    <row r="108" spans="1:25" s="39" customFormat="1" x14ac:dyDescent="0.15">
      <c r="A108" s="39" t="s">
        <v>107</v>
      </c>
      <c r="B108" s="40">
        <v>1075.6640625</v>
      </c>
      <c r="C108" s="39" t="s">
        <v>1551</v>
      </c>
      <c r="D108" s="39" t="s">
        <v>1683</v>
      </c>
      <c r="E108" s="39">
        <v>2.17</v>
      </c>
      <c r="G108" s="39">
        <v>1.83</v>
      </c>
      <c r="P108" s="39">
        <v>0.83</v>
      </c>
      <c r="Q108" s="39">
        <v>0.17</v>
      </c>
      <c r="R108" s="39">
        <v>0</v>
      </c>
      <c r="V108" s="39">
        <v>8</v>
      </c>
      <c r="Y108" s="39" t="s">
        <v>1684</v>
      </c>
    </row>
    <row r="109" spans="1:25" s="39" customFormat="1" x14ac:dyDescent="0.15">
      <c r="A109" s="39" t="s">
        <v>107</v>
      </c>
      <c r="B109" s="40">
        <v>1070.6640625</v>
      </c>
      <c r="C109" s="39" t="s">
        <v>1621</v>
      </c>
      <c r="D109" s="39" t="s">
        <v>1688</v>
      </c>
      <c r="E109" s="39">
        <v>1</v>
      </c>
      <c r="I109" s="39">
        <v>0.52</v>
      </c>
      <c r="L109" s="39">
        <v>1.48</v>
      </c>
      <c r="M109" s="39">
        <v>0</v>
      </c>
      <c r="N109" s="39">
        <v>2E-3</v>
      </c>
      <c r="O109" s="39">
        <v>0</v>
      </c>
      <c r="P109" s="39">
        <v>0</v>
      </c>
      <c r="V109" s="39">
        <v>4</v>
      </c>
      <c r="Y109" s="39" t="s">
        <v>1689</v>
      </c>
    </row>
    <row r="110" spans="1:25" s="39" customFormat="1" x14ac:dyDescent="0.15">
      <c r="A110" s="39" t="s">
        <v>107</v>
      </c>
      <c r="B110" s="40">
        <v>1070.6640625</v>
      </c>
      <c r="C110" s="39" t="s">
        <v>1655</v>
      </c>
      <c r="D110" s="39" t="s">
        <v>1690</v>
      </c>
    </row>
    <row r="111" spans="1:25" s="39" customFormat="1" x14ac:dyDescent="0.15">
      <c r="A111" s="39" t="s">
        <v>107</v>
      </c>
      <c r="B111" s="40">
        <v>1070.6640625</v>
      </c>
      <c r="C111" s="39" t="s">
        <v>1551</v>
      </c>
      <c r="D111" s="39" t="s">
        <v>1683</v>
      </c>
      <c r="E111" s="39">
        <v>2.17</v>
      </c>
      <c r="G111" s="39">
        <v>1.83</v>
      </c>
      <c r="P111" s="39">
        <v>0.83</v>
      </c>
      <c r="Q111" s="39">
        <v>0.17</v>
      </c>
      <c r="R111" s="39">
        <v>0</v>
      </c>
      <c r="V111" s="39">
        <v>8</v>
      </c>
      <c r="Y111" s="39" t="s">
        <v>1684</v>
      </c>
    </row>
    <row r="112" spans="1:25" s="39" customFormat="1" x14ac:dyDescent="0.15">
      <c r="A112" s="39" t="s">
        <v>107</v>
      </c>
      <c r="B112" s="40">
        <v>1070.6640625</v>
      </c>
      <c r="C112" s="39" t="s">
        <v>1554</v>
      </c>
      <c r="D112" s="39" t="s">
        <v>1691</v>
      </c>
    </row>
    <row r="113" spans="1:25" s="39" customFormat="1" x14ac:dyDescent="0.15">
      <c r="A113" s="39" t="s">
        <v>107</v>
      </c>
      <c r="B113" s="40">
        <v>1065.6640625</v>
      </c>
      <c r="C113" s="39" t="s">
        <v>1621</v>
      </c>
      <c r="D113" s="39" t="s">
        <v>1692</v>
      </c>
      <c r="E113" s="39">
        <v>1</v>
      </c>
      <c r="I113" s="39">
        <v>0.54</v>
      </c>
      <c r="L113" s="39">
        <v>1.46</v>
      </c>
      <c r="M113" s="39">
        <v>0</v>
      </c>
      <c r="N113" s="39">
        <v>2E-3</v>
      </c>
      <c r="O113" s="39">
        <v>0</v>
      </c>
      <c r="P113" s="39">
        <v>0</v>
      </c>
      <c r="V113" s="39">
        <v>4</v>
      </c>
      <c r="Y113" s="39" t="s">
        <v>1693</v>
      </c>
    </row>
    <row r="114" spans="1:25" s="39" customFormat="1" x14ac:dyDescent="0.15">
      <c r="A114" s="39" t="s">
        <v>107</v>
      </c>
      <c r="B114" s="40">
        <v>1065.6640625</v>
      </c>
      <c r="C114" s="39" t="s">
        <v>1655</v>
      </c>
      <c r="D114" s="39" t="s">
        <v>1694</v>
      </c>
    </row>
    <row r="115" spans="1:25" s="39" customFormat="1" x14ac:dyDescent="0.15">
      <c r="A115" s="39" t="s">
        <v>107</v>
      </c>
      <c r="B115" s="40">
        <v>1065.6640625</v>
      </c>
      <c r="C115" s="39" t="s">
        <v>1551</v>
      </c>
      <c r="D115" s="39" t="s">
        <v>1695</v>
      </c>
      <c r="E115" s="39">
        <v>2.1800000000000002</v>
      </c>
      <c r="G115" s="39">
        <v>1.82</v>
      </c>
      <c r="P115" s="39">
        <v>0.82</v>
      </c>
      <c r="Q115" s="39">
        <v>0.18</v>
      </c>
      <c r="R115" s="39">
        <v>0</v>
      </c>
      <c r="V115" s="39">
        <v>8</v>
      </c>
      <c r="Y115" s="39" t="s">
        <v>1696</v>
      </c>
    </row>
    <row r="116" spans="1:25" s="39" customFormat="1" x14ac:dyDescent="0.15">
      <c r="A116" s="39" t="s">
        <v>107</v>
      </c>
      <c r="B116" s="40">
        <v>1065.6640625</v>
      </c>
      <c r="C116" s="39" t="s">
        <v>1554</v>
      </c>
      <c r="D116" s="39" t="s">
        <v>1697</v>
      </c>
    </row>
    <row r="117" spans="1:25" s="39" customFormat="1" x14ac:dyDescent="0.15">
      <c r="A117" s="39" t="s">
        <v>107</v>
      </c>
      <c r="B117" s="40">
        <v>1060.6640625</v>
      </c>
      <c r="C117" s="39" t="s">
        <v>1621</v>
      </c>
      <c r="D117" s="39" t="s">
        <v>1698</v>
      </c>
      <c r="E117" s="39">
        <v>1</v>
      </c>
      <c r="I117" s="39">
        <v>0.56000000000000005</v>
      </c>
      <c r="L117" s="39">
        <v>1.44</v>
      </c>
      <c r="M117" s="39">
        <v>0</v>
      </c>
      <c r="N117" s="39">
        <v>2E-3</v>
      </c>
      <c r="O117" s="39">
        <v>0</v>
      </c>
      <c r="P117" s="39">
        <v>0</v>
      </c>
      <c r="V117" s="39">
        <v>4</v>
      </c>
      <c r="Y117" s="39" t="s">
        <v>1699</v>
      </c>
    </row>
    <row r="118" spans="1:25" s="39" customFormat="1" x14ac:dyDescent="0.15">
      <c r="A118" s="39" t="s">
        <v>107</v>
      </c>
      <c r="B118" s="40">
        <v>1060.6640625</v>
      </c>
      <c r="C118" s="39" t="s">
        <v>1655</v>
      </c>
      <c r="D118" s="39" t="s">
        <v>1700</v>
      </c>
    </row>
    <row r="119" spans="1:25" s="39" customFormat="1" x14ac:dyDescent="0.15">
      <c r="A119" s="39" t="s">
        <v>107</v>
      </c>
      <c r="B119" s="40">
        <v>1060.6640625</v>
      </c>
      <c r="C119" s="39" t="s">
        <v>1551</v>
      </c>
      <c r="D119" s="39" t="s">
        <v>1695</v>
      </c>
      <c r="E119" s="39">
        <v>2.1800000000000002</v>
      </c>
      <c r="G119" s="39">
        <v>1.82</v>
      </c>
      <c r="P119" s="39">
        <v>0.82</v>
      </c>
      <c r="Q119" s="39">
        <v>0.18</v>
      </c>
      <c r="R119" s="39">
        <v>0</v>
      </c>
      <c r="V119" s="39">
        <v>8</v>
      </c>
      <c r="Y119" s="39" t="s">
        <v>1696</v>
      </c>
    </row>
    <row r="120" spans="1:25" s="39" customFormat="1" x14ac:dyDescent="0.15">
      <c r="A120" s="39" t="s">
        <v>107</v>
      </c>
      <c r="B120" s="40">
        <v>1060.6640625</v>
      </c>
      <c r="C120" s="39" t="s">
        <v>1554</v>
      </c>
      <c r="D120" s="39" t="s">
        <v>1701</v>
      </c>
    </row>
    <row r="121" spans="1:25" s="39" customFormat="1" x14ac:dyDescent="0.15">
      <c r="A121" s="39" t="s">
        <v>107</v>
      </c>
      <c r="B121" s="40">
        <v>1055.6640625</v>
      </c>
      <c r="C121" s="39" t="s">
        <v>1621</v>
      </c>
      <c r="D121" s="39" t="s">
        <v>1702</v>
      </c>
      <c r="E121" s="39">
        <v>1</v>
      </c>
      <c r="I121" s="39">
        <v>0.57999999999999996</v>
      </c>
      <c r="L121" s="39">
        <v>1.42</v>
      </c>
      <c r="M121" s="39">
        <v>0</v>
      </c>
      <c r="N121" s="39">
        <v>2E-3</v>
      </c>
      <c r="O121" s="39">
        <v>0</v>
      </c>
      <c r="P121" s="39">
        <v>0</v>
      </c>
      <c r="V121" s="39">
        <v>4</v>
      </c>
      <c r="Y121" s="39" t="s">
        <v>1703</v>
      </c>
    </row>
    <row r="122" spans="1:25" s="39" customFormat="1" x14ac:dyDescent="0.15">
      <c r="A122" s="39" t="s">
        <v>107</v>
      </c>
      <c r="B122" s="40">
        <v>1055.6640625</v>
      </c>
      <c r="C122" s="39" t="s">
        <v>1655</v>
      </c>
      <c r="D122" s="39" t="s">
        <v>1704</v>
      </c>
    </row>
    <row r="123" spans="1:25" s="39" customFormat="1" x14ac:dyDescent="0.15">
      <c r="A123" s="39" t="s">
        <v>107</v>
      </c>
      <c r="B123" s="40">
        <v>1055.6640625</v>
      </c>
      <c r="C123" s="39" t="s">
        <v>1551</v>
      </c>
      <c r="D123" s="39" t="s">
        <v>1695</v>
      </c>
      <c r="E123" s="39">
        <v>2.1800000000000002</v>
      </c>
      <c r="G123" s="39">
        <v>1.82</v>
      </c>
      <c r="P123" s="39">
        <v>0.82</v>
      </c>
      <c r="Q123" s="39">
        <v>0.18</v>
      </c>
      <c r="R123" s="39">
        <v>0</v>
      </c>
      <c r="V123" s="39">
        <v>8</v>
      </c>
      <c r="Y123" s="39" t="s">
        <v>1696</v>
      </c>
    </row>
    <row r="124" spans="1:25" s="39" customFormat="1" x14ac:dyDescent="0.15">
      <c r="A124" s="39" t="s">
        <v>107</v>
      </c>
      <c r="B124" s="40">
        <v>1055.6640625</v>
      </c>
      <c r="C124" s="39" t="s">
        <v>1554</v>
      </c>
      <c r="D124" s="39" t="s">
        <v>1705</v>
      </c>
    </row>
    <row r="125" spans="1:25" s="39" customFormat="1" x14ac:dyDescent="0.15">
      <c r="A125" s="39" t="s">
        <v>107</v>
      </c>
      <c r="B125" s="40">
        <v>1050.6640625</v>
      </c>
      <c r="C125" s="39" t="s">
        <v>1621</v>
      </c>
      <c r="D125" s="39" t="s">
        <v>1706</v>
      </c>
      <c r="E125" s="39">
        <v>1</v>
      </c>
      <c r="I125" s="39">
        <v>0.6</v>
      </c>
      <c r="L125" s="39">
        <v>1.4</v>
      </c>
      <c r="M125" s="39">
        <v>0.02</v>
      </c>
      <c r="N125" s="39">
        <v>2E-3</v>
      </c>
      <c r="O125" s="39">
        <v>0</v>
      </c>
      <c r="P125" s="39">
        <v>0</v>
      </c>
      <c r="V125" s="39">
        <v>4</v>
      </c>
      <c r="Y125" s="39" t="s">
        <v>1707</v>
      </c>
    </row>
    <row r="126" spans="1:25" s="39" customFormat="1" x14ac:dyDescent="0.15">
      <c r="A126" s="39" t="s">
        <v>107</v>
      </c>
      <c r="B126" s="40">
        <v>1050.6640625</v>
      </c>
      <c r="C126" s="39" t="s">
        <v>1655</v>
      </c>
      <c r="D126" s="39" t="s">
        <v>1708</v>
      </c>
    </row>
    <row r="127" spans="1:25" s="39" customFormat="1" x14ac:dyDescent="0.15">
      <c r="A127" s="39" t="s">
        <v>107</v>
      </c>
      <c r="B127" s="40">
        <v>1050.6640625</v>
      </c>
      <c r="C127" s="39" t="s">
        <v>1655</v>
      </c>
      <c r="D127" s="39" t="s">
        <v>1709</v>
      </c>
    </row>
    <row r="128" spans="1:25" s="39" customFormat="1" x14ac:dyDescent="0.15">
      <c r="A128" s="39" t="s">
        <v>107</v>
      </c>
      <c r="B128" s="40">
        <v>1050.6640625</v>
      </c>
      <c r="C128" s="39" t="s">
        <v>1551</v>
      </c>
      <c r="D128" s="39" t="s">
        <v>1710</v>
      </c>
      <c r="E128" s="39">
        <v>2.19</v>
      </c>
      <c r="G128" s="39">
        <v>1.81</v>
      </c>
      <c r="P128" s="39">
        <v>0.81</v>
      </c>
      <c r="Q128" s="39">
        <v>0.19</v>
      </c>
      <c r="R128" s="39">
        <v>0</v>
      </c>
      <c r="V128" s="39">
        <v>8</v>
      </c>
      <c r="Y128" s="39" t="s">
        <v>1711</v>
      </c>
    </row>
    <row r="129" spans="1:25" s="39" customFormat="1" x14ac:dyDescent="0.15">
      <c r="A129" s="39" t="s">
        <v>107</v>
      </c>
      <c r="B129" s="40">
        <v>1050.6640625</v>
      </c>
      <c r="C129" s="39" t="s">
        <v>1554</v>
      </c>
      <c r="D129" s="39" t="s">
        <v>1712</v>
      </c>
    </row>
    <row r="130" spans="1:25" s="39" customFormat="1" x14ac:dyDescent="0.15">
      <c r="A130" s="39" t="s">
        <v>107</v>
      </c>
      <c r="B130" s="40">
        <v>1045.6640625</v>
      </c>
      <c r="C130" s="39" t="s">
        <v>1621</v>
      </c>
      <c r="D130" s="39" t="s">
        <v>1713</v>
      </c>
      <c r="E130" s="39">
        <v>1</v>
      </c>
      <c r="I130" s="39">
        <v>0.62</v>
      </c>
      <c r="L130" s="39">
        <v>1.36</v>
      </c>
      <c r="M130" s="39">
        <v>0.02</v>
      </c>
      <c r="N130" s="39">
        <v>2E-3</v>
      </c>
      <c r="O130" s="39">
        <v>0</v>
      </c>
      <c r="P130" s="39">
        <v>0</v>
      </c>
      <c r="V130" s="39">
        <v>4</v>
      </c>
      <c r="Y130" s="39" t="s">
        <v>1714</v>
      </c>
    </row>
    <row r="131" spans="1:25" s="39" customFormat="1" x14ac:dyDescent="0.15">
      <c r="A131" s="39" t="s">
        <v>107</v>
      </c>
      <c r="B131" s="40">
        <v>1045.6640625</v>
      </c>
      <c r="C131" s="39" t="s">
        <v>1655</v>
      </c>
      <c r="D131" s="39" t="s">
        <v>1715</v>
      </c>
    </row>
    <row r="132" spans="1:25" s="39" customFormat="1" x14ac:dyDescent="0.15">
      <c r="A132" s="39" t="s">
        <v>107</v>
      </c>
      <c r="B132" s="40">
        <v>1045.6640625</v>
      </c>
      <c r="C132" s="39" t="s">
        <v>1655</v>
      </c>
      <c r="D132" s="39" t="s">
        <v>1716</v>
      </c>
    </row>
    <row r="133" spans="1:25" s="39" customFormat="1" x14ac:dyDescent="0.15">
      <c r="A133" s="39" t="s">
        <v>107</v>
      </c>
      <c r="B133" s="40">
        <v>1045.6640625</v>
      </c>
      <c r="C133" s="39" t="s">
        <v>1551</v>
      </c>
      <c r="D133" s="39" t="s">
        <v>1710</v>
      </c>
      <c r="E133" s="39">
        <v>2.19</v>
      </c>
      <c r="G133" s="39">
        <v>1.81</v>
      </c>
      <c r="P133" s="39">
        <v>0.81</v>
      </c>
      <c r="Q133" s="39">
        <v>0.19</v>
      </c>
      <c r="R133" s="39">
        <v>0</v>
      </c>
      <c r="V133" s="39">
        <v>8</v>
      </c>
      <c r="Y133" s="39" t="s">
        <v>1711</v>
      </c>
    </row>
    <row r="134" spans="1:25" s="39" customFormat="1" x14ac:dyDescent="0.15">
      <c r="A134" s="39" t="s">
        <v>107</v>
      </c>
      <c r="B134" s="40">
        <v>1045.6640625</v>
      </c>
      <c r="C134" s="39" t="s">
        <v>1554</v>
      </c>
      <c r="D134" s="39" t="s">
        <v>1717</v>
      </c>
    </row>
    <row r="135" spans="1:25" s="39" customFormat="1" x14ac:dyDescent="0.15">
      <c r="A135" s="39" t="s">
        <v>107</v>
      </c>
      <c r="B135" s="40">
        <v>1040.6640625</v>
      </c>
      <c r="C135" s="39" t="s">
        <v>1621</v>
      </c>
      <c r="D135" s="39" t="s">
        <v>1718</v>
      </c>
      <c r="E135" s="39">
        <v>1</v>
      </c>
      <c r="I135" s="39">
        <v>0.64</v>
      </c>
      <c r="L135" s="39">
        <v>1.34</v>
      </c>
      <c r="M135" s="39">
        <v>0.02</v>
      </c>
      <c r="N135" s="39">
        <v>2E-3</v>
      </c>
      <c r="O135" s="39">
        <v>0</v>
      </c>
      <c r="P135" s="39">
        <v>0</v>
      </c>
      <c r="V135" s="39">
        <v>4</v>
      </c>
      <c r="Y135" s="39" t="s">
        <v>1719</v>
      </c>
    </row>
    <row r="136" spans="1:25" s="39" customFormat="1" x14ac:dyDescent="0.15">
      <c r="A136" s="39" t="s">
        <v>107</v>
      </c>
      <c r="B136" s="40">
        <v>1040.6640625</v>
      </c>
      <c r="C136" s="39" t="s">
        <v>1655</v>
      </c>
      <c r="D136" s="39" t="s">
        <v>1720</v>
      </c>
    </row>
    <row r="137" spans="1:25" s="39" customFormat="1" x14ac:dyDescent="0.15">
      <c r="A137" s="39" t="s">
        <v>107</v>
      </c>
      <c r="B137" s="40">
        <v>1040.6640625</v>
      </c>
      <c r="C137" s="39" t="s">
        <v>1655</v>
      </c>
      <c r="D137" s="39" t="s">
        <v>1721</v>
      </c>
    </row>
    <row r="138" spans="1:25" s="39" customFormat="1" x14ac:dyDescent="0.15">
      <c r="A138" s="39" t="s">
        <v>107</v>
      </c>
      <c r="B138" s="40">
        <v>1040.6640625</v>
      </c>
      <c r="C138" s="39" t="s">
        <v>1551</v>
      </c>
      <c r="D138" s="39" t="s">
        <v>1722</v>
      </c>
      <c r="E138" s="39">
        <v>2.2000000000000002</v>
      </c>
      <c r="G138" s="39">
        <v>1.8</v>
      </c>
      <c r="P138" s="39">
        <v>0.8</v>
      </c>
      <c r="Q138" s="39">
        <v>0.2</v>
      </c>
      <c r="R138" s="39">
        <v>0</v>
      </c>
      <c r="V138" s="39">
        <v>8</v>
      </c>
      <c r="Y138" s="39" t="s">
        <v>1723</v>
      </c>
    </row>
    <row r="139" spans="1:25" s="39" customFormat="1" x14ac:dyDescent="0.15">
      <c r="A139" s="39" t="s">
        <v>107</v>
      </c>
      <c r="B139" s="40">
        <v>1040.6640625</v>
      </c>
      <c r="C139" s="39" t="s">
        <v>1554</v>
      </c>
      <c r="D139" s="39" t="s">
        <v>1724</v>
      </c>
    </row>
    <row r="140" spans="1:25" s="39" customFormat="1" x14ac:dyDescent="0.15">
      <c r="A140" s="39" t="s">
        <v>107</v>
      </c>
      <c r="B140" s="40">
        <v>1035.6640625</v>
      </c>
      <c r="C140" s="39" t="s">
        <v>1621</v>
      </c>
      <c r="D140" s="39" t="s">
        <v>1725</v>
      </c>
      <c r="E140" s="39">
        <v>1</v>
      </c>
      <c r="I140" s="39">
        <v>0.66</v>
      </c>
      <c r="L140" s="39">
        <v>1.32</v>
      </c>
      <c r="M140" s="39">
        <v>0.02</v>
      </c>
      <c r="N140" s="39">
        <v>2E-3</v>
      </c>
      <c r="O140" s="39">
        <v>0</v>
      </c>
      <c r="P140" s="39">
        <v>0</v>
      </c>
      <c r="V140" s="39">
        <v>4</v>
      </c>
      <c r="Y140" s="39" t="s">
        <v>1726</v>
      </c>
    </row>
    <row r="141" spans="1:25" s="39" customFormat="1" x14ac:dyDescent="0.15">
      <c r="A141" s="39" t="s">
        <v>107</v>
      </c>
      <c r="B141" s="40">
        <v>1035.6640625</v>
      </c>
      <c r="C141" s="39" t="s">
        <v>1655</v>
      </c>
      <c r="D141" s="39" t="s">
        <v>1727</v>
      </c>
    </row>
    <row r="142" spans="1:25" s="39" customFormat="1" x14ac:dyDescent="0.15">
      <c r="A142" s="39" t="s">
        <v>107</v>
      </c>
      <c r="B142" s="40">
        <v>1035.6640625</v>
      </c>
      <c r="C142" s="39" t="s">
        <v>1655</v>
      </c>
      <c r="D142" s="39" t="s">
        <v>1728</v>
      </c>
    </row>
    <row r="143" spans="1:25" s="39" customFormat="1" x14ac:dyDescent="0.15">
      <c r="A143" s="39" t="s">
        <v>107</v>
      </c>
      <c r="B143" s="40">
        <v>1035.6640625</v>
      </c>
      <c r="C143" s="39" t="s">
        <v>1551</v>
      </c>
      <c r="D143" s="39" t="s">
        <v>1722</v>
      </c>
      <c r="E143" s="39">
        <v>2.2000000000000002</v>
      </c>
      <c r="G143" s="39">
        <v>1.8</v>
      </c>
      <c r="P143" s="39">
        <v>0.8</v>
      </c>
      <c r="Q143" s="39">
        <v>0.2</v>
      </c>
      <c r="R143" s="39">
        <v>0</v>
      </c>
      <c r="V143" s="39">
        <v>8</v>
      </c>
      <c r="Y143" s="39" t="s">
        <v>1723</v>
      </c>
    </row>
    <row r="144" spans="1:25" s="39" customFormat="1" x14ac:dyDescent="0.15">
      <c r="A144" s="39" t="s">
        <v>107</v>
      </c>
      <c r="B144" s="40">
        <v>1035.6640625</v>
      </c>
      <c r="C144" s="39" t="s">
        <v>1554</v>
      </c>
      <c r="D144" s="39" t="s">
        <v>1729</v>
      </c>
    </row>
    <row r="145" spans="1:25" s="39" customFormat="1" x14ac:dyDescent="0.15">
      <c r="A145" s="39" t="s">
        <v>107</v>
      </c>
      <c r="B145" s="40">
        <v>1030.6640625</v>
      </c>
      <c r="C145" s="39" t="s">
        <v>1621</v>
      </c>
      <c r="D145" s="39" t="s">
        <v>1730</v>
      </c>
      <c r="E145" s="39">
        <v>1</v>
      </c>
      <c r="I145" s="39">
        <v>0.68</v>
      </c>
      <c r="L145" s="39">
        <v>1.3</v>
      </c>
      <c r="M145" s="39">
        <v>0.02</v>
      </c>
      <c r="N145" s="39">
        <v>2E-3</v>
      </c>
      <c r="O145" s="39">
        <v>0</v>
      </c>
      <c r="P145" s="39">
        <v>0</v>
      </c>
      <c r="V145" s="39">
        <v>4</v>
      </c>
      <c r="Y145" s="39" t="s">
        <v>1731</v>
      </c>
    </row>
    <row r="146" spans="1:25" s="39" customFormat="1" x14ac:dyDescent="0.15">
      <c r="A146" s="39" t="s">
        <v>107</v>
      </c>
      <c r="B146" s="40">
        <v>1030.6640625</v>
      </c>
      <c r="C146" s="39" t="s">
        <v>1655</v>
      </c>
      <c r="D146" s="39" t="s">
        <v>1732</v>
      </c>
    </row>
    <row r="147" spans="1:25" s="39" customFormat="1" x14ac:dyDescent="0.15">
      <c r="A147" s="39" t="s">
        <v>107</v>
      </c>
      <c r="B147" s="40">
        <v>1030.6640625</v>
      </c>
      <c r="C147" s="39" t="s">
        <v>1655</v>
      </c>
      <c r="D147" s="39" t="s">
        <v>1733</v>
      </c>
    </row>
    <row r="148" spans="1:25" s="39" customFormat="1" x14ac:dyDescent="0.15">
      <c r="A148" s="39" t="s">
        <v>107</v>
      </c>
      <c r="B148" s="40">
        <v>1030.6640625</v>
      </c>
      <c r="C148" s="39" t="s">
        <v>1551</v>
      </c>
      <c r="D148" s="39" t="s">
        <v>1734</v>
      </c>
      <c r="E148" s="39">
        <v>2.21</v>
      </c>
      <c r="G148" s="39">
        <v>1.79</v>
      </c>
      <c r="P148" s="39">
        <v>0.79</v>
      </c>
      <c r="Q148" s="39">
        <v>0.2</v>
      </c>
      <c r="R148" s="39">
        <v>0</v>
      </c>
      <c r="V148" s="39">
        <v>8</v>
      </c>
      <c r="Y148" s="39" t="s">
        <v>1735</v>
      </c>
    </row>
    <row r="149" spans="1:25" s="39" customFormat="1" x14ac:dyDescent="0.15">
      <c r="A149" s="39" t="s">
        <v>107</v>
      </c>
      <c r="B149" s="40">
        <v>1030.6640625</v>
      </c>
      <c r="C149" s="39" t="s">
        <v>1554</v>
      </c>
      <c r="D149" s="39" t="s">
        <v>1736</v>
      </c>
    </row>
    <row r="150" spans="1:25" s="39" customFormat="1" x14ac:dyDescent="0.15">
      <c r="A150" s="39" t="s">
        <v>107</v>
      </c>
      <c r="B150" s="40">
        <v>1025.6640625</v>
      </c>
      <c r="C150" s="39" t="s">
        <v>1621</v>
      </c>
      <c r="D150" s="39" t="s">
        <v>1737</v>
      </c>
      <c r="E150" s="39">
        <v>1</v>
      </c>
      <c r="I150" s="39">
        <v>0.72</v>
      </c>
      <c r="L150" s="39">
        <v>1.26</v>
      </c>
      <c r="M150" s="39">
        <v>0.02</v>
      </c>
      <c r="N150" s="39">
        <v>2E-3</v>
      </c>
      <c r="O150" s="39">
        <v>0</v>
      </c>
      <c r="P150" s="39">
        <v>0</v>
      </c>
      <c r="V150" s="39">
        <v>4</v>
      </c>
      <c r="Y150" s="39" t="s">
        <v>1738</v>
      </c>
    </row>
    <row r="151" spans="1:25" s="39" customFormat="1" x14ac:dyDescent="0.15">
      <c r="A151" s="39" t="s">
        <v>107</v>
      </c>
      <c r="B151" s="40">
        <v>1025.6640625</v>
      </c>
      <c r="C151" s="39" t="s">
        <v>1655</v>
      </c>
      <c r="D151" s="39" t="s">
        <v>1739</v>
      </c>
    </row>
    <row r="152" spans="1:25" s="39" customFormat="1" x14ac:dyDescent="0.15">
      <c r="A152" s="39" t="s">
        <v>107</v>
      </c>
      <c r="B152" s="40">
        <v>1025.6640625</v>
      </c>
      <c r="C152" s="39" t="s">
        <v>1551</v>
      </c>
      <c r="D152" s="39" t="s">
        <v>1740</v>
      </c>
      <c r="E152" s="39">
        <v>2.2200000000000002</v>
      </c>
      <c r="G152" s="39">
        <v>1.78</v>
      </c>
      <c r="P152" s="39">
        <v>0.78</v>
      </c>
      <c r="Q152" s="39">
        <v>0.21</v>
      </c>
      <c r="R152" s="39">
        <v>0</v>
      </c>
      <c r="V152" s="39">
        <v>8</v>
      </c>
      <c r="Y152" s="39" t="s">
        <v>1741</v>
      </c>
    </row>
    <row r="153" spans="1:25" s="39" customFormat="1" x14ac:dyDescent="0.15">
      <c r="A153" s="39" t="s">
        <v>107</v>
      </c>
      <c r="B153" s="40">
        <v>1025.6640625</v>
      </c>
      <c r="C153" s="39" t="s">
        <v>1554</v>
      </c>
      <c r="D153" s="39" t="s">
        <v>1742</v>
      </c>
    </row>
    <row r="154" spans="1:25" s="39" customFormat="1" x14ac:dyDescent="0.15">
      <c r="A154" s="39" t="s">
        <v>107</v>
      </c>
      <c r="B154" s="40">
        <v>1025.6640625</v>
      </c>
      <c r="C154" s="39" t="s">
        <v>1468</v>
      </c>
      <c r="D154" s="39" t="s">
        <v>1743</v>
      </c>
      <c r="O154" s="39">
        <v>20</v>
      </c>
      <c r="T154" s="39">
        <v>2</v>
      </c>
      <c r="V154" s="39">
        <v>11</v>
      </c>
      <c r="Y154" s="39" t="s">
        <v>1744</v>
      </c>
    </row>
    <row r="155" spans="1:25" s="39" customFormat="1" x14ac:dyDescent="0.15">
      <c r="A155" s="39" t="s">
        <v>107</v>
      </c>
      <c r="B155" s="40">
        <v>1020.6640625000001</v>
      </c>
      <c r="C155" s="39" t="s">
        <v>1621</v>
      </c>
      <c r="D155" s="39" t="s">
        <v>1745</v>
      </c>
      <c r="E155" s="39">
        <v>1</v>
      </c>
      <c r="I155" s="39">
        <v>0.76</v>
      </c>
      <c r="L155" s="39">
        <v>1.24</v>
      </c>
      <c r="M155" s="39">
        <v>0.02</v>
      </c>
      <c r="N155" s="39">
        <v>2E-3</v>
      </c>
      <c r="O155" s="39">
        <v>0</v>
      </c>
      <c r="P155" s="39">
        <v>0</v>
      </c>
      <c r="V155" s="39">
        <v>4</v>
      </c>
      <c r="Y155" s="39" t="s">
        <v>1746</v>
      </c>
    </row>
    <row r="156" spans="1:25" s="39" customFormat="1" x14ac:dyDescent="0.15">
      <c r="A156" s="39" t="s">
        <v>107</v>
      </c>
      <c r="B156" s="40">
        <v>1020.6640625000001</v>
      </c>
      <c r="C156" s="39" t="s">
        <v>1655</v>
      </c>
      <c r="D156" s="39" t="s">
        <v>1747</v>
      </c>
    </row>
    <row r="157" spans="1:25" s="39" customFormat="1" x14ac:dyDescent="0.15">
      <c r="A157" s="39" t="s">
        <v>107</v>
      </c>
      <c r="B157" s="40">
        <v>1020.6640625000001</v>
      </c>
      <c r="C157" s="39" t="s">
        <v>1551</v>
      </c>
      <c r="D157" s="39" t="s">
        <v>1748</v>
      </c>
      <c r="E157" s="39">
        <v>2.23</v>
      </c>
      <c r="G157" s="39">
        <v>1.77</v>
      </c>
      <c r="P157" s="39">
        <v>0.77</v>
      </c>
      <c r="Q157" s="39">
        <v>0.23</v>
      </c>
      <c r="R157" s="39">
        <v>0</v>
      </c>
      <c r="V157" s="39">
        <v>8</v>
      </c>
      <c r="Y157" s="39" t="s">
        <v>1749</v>
      </c>
    </row>
    <row r="158" spans="1:25" s="39" customFormat="1" x14ac:dyDescent="0.15">
      <c r="A158" s="39" t="s">
        <v>107</v>
      </c>
      <c r="B158" s="40">
        <v>1020.6640625000001</v>
      </c>
      <c r="C158" s="39" t="s">
        <v>1554</v>
      </c>
      <c r="D158" s="39" t="s">
        <v>1750</v>
      </c>
    </row>
    <row r="159" spans="1:25" s="39" customFormat="1" x14ac:dyDescent="0.15">
      <c r="A159" s="39" t="s">
        <v>107</v>
      </c>
      <c r="B159" s="40">
        <v>1020.6640625000001</v>
      </c>
      <c r="C159" s="39" t="s">
        <v>1468</v>
      </c>
      <c r="D159" s="39" t="s">
        <v>1743</v>
      </c>
      <c r="O159" s="39">
        <v>20</v>
      </c>
      <c r="T159" s="39">
        <v>2</v>
      </c>
      <c r="V159" s="39">
        <v>11</v>
      </c>
      <c r="Y159" s="39" t="s">
        <v>1744</v>
      </c>
    </row>
    <row r="160" spans="1:25" s="39" customFormat="1" x14ac:dyDescent="0.15">
      <c r="A160" s="39" t="s">
        <v>107</v>
      </c>
      <c r="B160" s="40">
        <v>1015.6640625000001</v>
      </c>
      <c r="C160" s="39" t="s">
        <v>1621</v>
      </c>
      <c r="D160" s="39" t="s">
        <v>1751</v>
      </c>
      <c r="E160" s="39">
        <v>1</v>
      </c>
      <c r="I160" s="39">
        <v>0.78</v>
      </c>
      <c r="L160" s="39">
        <v>1.2</v>
      </c>
      <c r="M160" s="39">
        <v>0.02</v>
      </c>
      <c r="N160" s="39">
        <v>2E-3</v>
      </c>
      <c r="O160" s="39">
        <v>0</v>
      </c>
      <c r="P160" s="39">
        <v>0</v>
      </c>
      <c r="V160" s="39">
        <v>4</v>
      </c>
      <c r="Y160" s="39" t="s">
        <v>1752</v>
      </c>
    </row>
    <row r="161" spans="1:25" s="39" customFormat="1" x14ac:dyDescent="0.15">
      <c r="A161" s="39" t="s">
        <v>107</v>
      </c>
      <c r="B161" s="40">
        <v>1015.6640625000001</v>
      </c>
      <c r="C161" s="39" t="s">
        <v>1655</v>
      </c>
      <c r="D161" s="39" t="s">
        <v>1753</v>
      </c>
    </row>
    <row r="162" spans="1:25" s="39" customFormat="1" x14ac:dyDescent="0.15">
      <c r="A162" s="39" t="s">
        <v>107</v>
      </c>
      <c r="B162" s="40">
        <v>1015.6640625000001</v>
      </c>
      <c r="C162" s="39" t="s">
        <v>1551</v>
      </c>
      <c r="D162" s="39" t="s">
        <v>1754</v>
      </c>
      <c r="E162" s="39">
        <v>2.2400000000000002</v>
      </c>
      <c r="G162" s="39">
        <v>1.76</v>
      </c>
      <c r="P162" s="39">
        <v>0.76</v>
      </c>
      <c r="Q162" s="39">
        <v>0.24</v>
      </c>
      <c r="R162" s="39">
        <v>0</v>
      </c>
      <c r="V162" s="39">
        <v>8</v>
      </c>
      <c r="Y162" s="39" t="s">
        <v>1755</v>
      </c>
    </row>
    <row r="163" spans="1:25" s="39" customFormat="1" x14ac:dyDescent="0.15">
      <c r="A163" s="39" t="s">
        <v>107</v>
      </c>
      <c r="B163" s="40">
        <v>1015.6640625000001</v>
      </c>
      <c r="C163" s="39" t="s">
        <v>1554</v>
      </c>
      <c r="D163" s="39" t="s">
        <v>1756</v>
      </c>
    </row>
    <row r="164" spans="1:25" s="39" customFormat="1" x14ac:dyDescent="0.15">
      <c r="A164" s="39" t="s">
        <v>107</v>
      </c>
      <c r="B164" s="40">
        <v>1015.6640625000001</v>
      </c>
      <c r="C164" s="39" t="s">
        <v>1468</v>
      </c>
      <c r="D164" s="39" t="s">
        <v>1743</v>
      </c>
      <c r="O164" s="39">
        <v>20</v>
      </c>
      <c r="T164" s="39">
        <v>2</v>
      </c>
      <c r="V164" s="39">
        <v>11</v>
      </c>
      <c r="Y164" s="39" t="s">
        <v>1744</v>
      </c>
    </row>
    <row r="165" spans="1:25" s="39" customFormat="1" x14ac:dyDescent="0.15">
      <c r="A165" s="39" t="s">
        <v>107</v>
      </c>
      <c r="B165" s="40">
        <v>1010.6640625000001</v>
      </c>
      <c r="C165" s="39" t="s">
        <v>1621</v>
      </c>
      <c r="D165" s="39" t="s">
        <v>1757</v>
      </c>
      <c r="E165" s="39">
        <v>1</v>
      </c>
      <c r="I165" s="39">
        <v>0.82</v>
      </c>
      <c r="L165" s="39">
        <v>1.1599999999999999</v>
      </c>
      <c r="M165" s="39">
        <v>0.02</v>
      </c>
      <c r="N165" s="39">
        <v>2E-3</v>
      </c>
      <c r="O165" s="39">
        <v>0</v>
      </c>
      <c r="P165" s="39">
        <v>0</v>
      </c>
      <c r="V165" s="39">
        <v>4</v>
      </c>
      <c r="Y165" s="39" t="s">
        <v>1758</v>
      </c>
    </row>
    <row r="166" spans="1:25" s="39" customFormat="1" x14ac:dyDescent="0.15">
      <c r="A166" s="39" t="s">
        <v>107</v>
      </c>
      <c r="B166" s="40">
        <v>1010.6640625000001</v>
      </c>
      <c r="C166" s="39" t="s">
        <v>1655</v>
      </c>
      <c r="D166" s="39" t="s">
        <v>1759</v>
      </c>
    </row>
    <row r="167" spans="1:25" s="39" customFormat="1" x14ac:dyDescent="0.15">
      <c r="A167" s="39" t="s">
        <v>107</v>
      </c>
      <c r="B167" s="40">
        <v>1010.6640625000001</v>
      </c>
      <c r="C167" s="39" t="s">
        <v>1551</v>
      </c>
      <c r="D167" s="39" t="s">
        <v>1760</v>
      </c>
      <c r="E167" s="39">
        <v>2.25</v>
      </c>
      <c r="G167" s="39">
        <v>1.75</v>
      </c>
      <c r="P167" s="39">
        <v>0.75</v>
      </c>
      <c r="Q167" s="39">
        <v>0.25</v>
      </c>
      <c r="R167" s="39">
        <v>0</v>
      </c>
      <c r="V167" s="39">
        <v>8</v>
      </c>
      <c r="Y167" s="39" t="s">
        <v>1761</v>
      </c>
    </row>
    <row r="168" spans="1:25" s="39" customFormat="1" x14ac:dyDescent="0.15">
      <c r="A168" s="39" t="s">
        <v>107</v>
      </c>
      <c r="B168" s="40">
        <v>1010.6640625000001</v>
      </c>
      <c r="C168" s="39" t="s">
        <v>1554</v>
      </c>
      <c r="D168" s="39" t="s">
        <v>1762</v>
      </c>
    </row>
    <row r="169" spans="1:25" s="39" customFormat="1" x14ac:dyDescent="0.15">
      <c r="A169" s="39" t="s">
        <v>107</v>
      </c>
      <c r="B169" s="40">
        <v>1010.6640625000001</v>
      </c>
      <c r="C169" s="39" t="s">
        <v>1468</v>
      </c>
      <c r="D169" s="39" t="s">
        <v>1743</v>
      </c>
      <c r="O169" s="39">
        <v>20</v>
      </c>
      <c r="T169" s="39">
        <v>2</v>
      </c>
      <c r="V169" s="39">
        <v>11</v>
      </c>
      <c r="Y169" s="39" t="s">
        <v>1744</v>
      </c>
    </row>
    <row r="170" spans="1:25" s="39" customFormat="1" x14ac:dyDescent="0.15">
      <c r="A170" s="39" t="s">
        <v>107</v>
      </c>
      <c r="B170" s="40">
        <v>1005.6640625000001</v>
      </c>
      <c r="C170" s="39" t="s">
        <v>1621</v>
      </c>
      <c r="D170" s="39" t="s">
        <v>1763</v>
      </c>
      <c r="E170" s="39">
        <v>1</v>
      </c>
      <c r="I170" s="39">
        <v>0.86</v>
      </c>
      <c r="L170" s="39">
        <v>1.1200000000000001</v>
      </c>
      <c r="M170" s="39">
        <v>0.02</v>
      </c>
      <c r="N170" s="39">
        <v>2E-3</v>
      </c>
      <c r="O170" s="39">
        <v>0</v>
      </c>
      <c r="P170" s="39">
        <v>0</v>
      </c>
      <c r="V170" s="39">
        <v>4</v>
      </c>
      <c r="Y170" s="39" t="s">
        <v>1764</v>
      </c>
    </row>
    <row r="171" spans="1:25" s="39" customFormat="1" x14ac:dyDescent="0.15">
      <c r="A171" s="39" t="s">
        <v>107</v>
      </c>
      <c r="B171" s="40">
        <v>1005.6640625000001</v>
      </c>
      <c r="C171" s="39" t="s">
        <v>1655</v>
      </c>
      <c r="D171" s="39" t="s">
        <v>1765</v>
      </c>
    </row>
    <row r="172" spans="1:25" s="39" customFormat="1" x14ac:dyDescent="0.15">
      <c r="A172" s="39" t="s">
        <v>107</v>
      </c>
      <c r="B172" s="40">
        <v>1005.6640625000001</v>
      </c>
      <c r="C172" s="39" t="s">
        <v>1551</v>
      </c>
      <c r="D172" s="39" t="s">
        <v>1766</v>
      </c>
      <c r="E172" s="39">
        <v>2.27</v>
      </c>
      <c r="G172" s="39">
        <v>1.73</v>
      </c>
      <c r="P172" s="39">
        <v>0.73</v>
      </c>
      <c r="Q172" s="39">
        <v>0.26</v>
      </c>
      <c r="R172" s="39">
        <v>0</v>
      </c>
      <c r="V172" s="39">
        <v>8</v>
      </c>
      <c r="Y172" s="39" t="s">
        <v>1767</v>
      </c>
    </row>
    <row r="173" spans="1:25" s="39" customFormat="1" x14ac:dyDescent="0.15">
      <c r="A173" s="39" t="s">
        <v>107</v>
      </c>
      <c r="B173" s="40">
        <v>1005.6640625000001</v>
      </c>
      <c r="C173" s="39" t="s">
        <v>1554</v>
      </c>
      <c r="D173" s="39" t="s">
        <v>1768</v>
      </c>
    </row>
    <row r="174" spans="1:25" s="39" customFormat="1" x14ac:dyDescent="0.15">
      <c r="A174" s="39" t="s">
        <v>107</v>
      </c>
      <c r="B174" s="40">
        <v>1005.6640625000001</v>
      </c>
      <c r="C174" s="39" t="s">
        <v>1468</v>
      </c>
      <c r="D174" s="39" t="s">
        <v>1743</v>
      </c>
      <c r="O174" s="39">
        <v>20</v>
      </c>
      <c r="T174" s="39">
        <v>2</v>
      </c>
      <c r="V174" s="39">
        <v>11</v>
      </c>
      <c r="Y174" s="39" t="s">
        <v>1744</v>
      </c>
    </row>
    <row r="175" spans="1:25" s="39" customFormat="1" x14ac:dyDescent="0.15">
      <c r="A175" s="39" t="s">
        <v>107</v>
      </c>
      <c r="B175" s="40">
        <v>1000.6640625000001</v>
      </c>
      <c r="C175" s="39" t="s">
        <v>1621</v>
      </c>
      <c r="D175" s="39" t="s">
        <v>1769</v>
      </c>
      <c r="E175" s="39">
        <v>1</v>
      </c>
      <c r="I175" s="39">
        <v>0.9</v>
      </c>
      <c r="L175" s="39">
        <v>1.08</v>
      </c>
      <c r="M175" s="39">
        <v>0.02</v>
      </c>
      <c r="N175" s="39">
        <v>2E-3</v>
      </c>
      <c r="O175" s="39">
        <v>0</v>
      </c>
      <c r="P175" s="39">
        <v>0</v>
      </c>
      <c r="V175" s="39">
        <v>4</v>
      </c>
      <c r="Y175" s="39" t="s">
        <v>1770</v>
      </c>
    </row>
    <row r="176" spans="1:25" s="39" customFormat="1" x14ac:dyDescent="0.15">
      <c r="A176" s="39" t="s">
        <v>107</v>
      </c>
      <c r="B176" s="40">
        <v>1000.6640625000001</v>
      </c>
      <c r="C176" s="39" t="s">
        <v>1655</v>
      </c>
      <c r="D176" s="39" t="s">
        <v>1771</v>
      </c>
    </row>
    <row r="177" spans="1:25" s="39" customFormat="1" x14ac:dyDescent="0.15">
      <c r="A177" s="39" t="s">
        <v>107</v>
      </c>
      <c r="B177" s="40">
        <v>1000.6640625000001</v>
      </c>
      <c r="C177" s="39" t="s">
        <v>1551</v>
      </c>
      <c r="D177" s="39" t="s">
        <v>1772</v>
      </c>
      <c r="E177" s="39">
        <v>2.2799999999999998</v>
      </c>
      <c r="G177" s="39">
        <v>1.72</v>
      </c>
      <c r="P177" s="39">
        <v>0.72</v>
      </c>
      <c r="Q177" s="39">
        <v>0.28000000000000003</v>
      </c>
      <c r="R177" s="39">
        <v>0</v>
      </c>
      <c r="V177" s="39">
        <v>8</v>
      </c>
      <c r="Y177" s="39" t="s">
        <v>1773</v>
      </c>
    </row>
    <row r="178" spans="1:25" s="39" customFormat="1" x14ac:dyDescent="0.15">
      <c r="A178" s="39" t="s">
        <v>107</v>
      </c>
      <c r="B178" s="40">
        <v>1000.6640625000001</v>
      </c>
      <c r="C178" s="39" t="s">
        <v>1554</v>
      </c>
      <c r="D178" s="39" t="s">
        <v>1774</v>
      </c>
    </row>
    <row r="179" spans="1:25" s="39" customFormat="1" x14ac:dyDescent="0.15">
      <c r="A179" s="39" t="s">
        <v>107</v>
      </c>
      <c r="B179" s="40">
        <v>1000.6640625000001</v>
      </c>
      <c r="C179" s="39" t="s">
        <v>1468</v>
      </c>
      <c r="D179" s="39" t="s">
        <v>1743</v>
      </c>
      <c r="O179" s="39">
        <v>20</v>
      </c>
      <c r="T179" s="39">
        <v>2</v>
      </c>
      <c r="V179" s="39">
        <v>11</v>
      </c>
      <c r="Y179" s="39" t="s">
        <v>1744</v>
      </c>
    </row>
    <row r="180" spans="1:25" s="39" customFormat="1" x14ac:dyDescent="0.15">
      <c r="A180" s="39" t="s">
        <v>107</v>
      </c>
      <c r="B180" s="40">
        <v>995.66406250000011</v>
      </c>
      <c r="C180" s="39" t="s">
        <v>1621</v>
      </c>
      <c r="D180" s="39" t="s">
        <v>1775</v>
      </c>
      <c r="E180" s="39">
        <v>1</v>
      </c>
      <c r="I180" s="39">
        <v>0.94</v>
      </c>
      <c r="L180" s="39">
        <v>1.04</v>
      </c>
      <c r="M180" s="39">
        <v>0.02</v>
      </c>
      <c r="N180" s="39">
        <v>2E-3</v>
      </c>
      <c r="O180" s="39">
        <v>0</v>
      </c>
      <c r="P180" s="39">
        <v>0</v>
      </c>
      <c r="V180" s="39">
        <v>4</v>
      </c>
      <c r="Y180" s="39" t="s">
        <v>1776</v>
      </c>
    </row>
    <row r="181" spans="1:25" s="39" customFormat="1" x14ac:dyDescent="0.15">
      <c r="A181" s="39" t="s">
        <v>107</v>
      </c>
      <c r="B181" s="40">
        <v>995.66406250000011</v>
      </c>
      <c r="C181" s="39" t="s">
        <v>1655</v>
      </c>
      <c r="D181" s="39" t="s">
        <v>1777</v>
      </c>
    </row>
    <row r="182" spans="1:25" s="39" customFormat="1" x14ac:dyDescent="0.15">
      <c r="A182" s="39" t="s">
        <v>107</v>
      </c>
      <c r="B182" s="40">
        <v>995.66406250000011</v>
      </c>
      <c r="C182" s="39" t="s">
        <v>1551</v>
      </c>
      <c r="D182" s="39" t="s">
        <v>1778</v>
      </c>
      <c r="E182" s="39">
        <v>2.29</v>
      </c>
      <c r="G182" s="39">
        <v>1.71</v>
      </c>
      <c r="P182" s="39">
        <v>0.71</v>
      </c>
      <c r="Q182" s="39">
        <v>0.28999999999999998</v>
      </c>
      <c r="R182" s="39">
        <v>0</v>
      </c>
      <c r="V182" s="39">
        <v>8</v>
      </c>
      <c r="Y182" s="39" t="s">
        <v>1779</v>
      </c>
    </row>
    <row r="183" spans="1:25" s="39" customFormat="1" x14ac:dyDescent="0.15">
      <c r="A183" s="39" t="s">
        <v>107</v>
      </c>
      <c r="B183" s="40">
        <v>995.66406250000011</v>
      </c>
      <c r="C183" s="39" t="s">
        <v>1554</v>
      </c>
      <c r="D183" s="39" t="s">
        <v>1780</v>
      </c>
    </row>
    <row r="184" spans="1:25" s="39" customFormat="1" x14ac:dyDescent="0.15">
      <c r="A184" s="39" t="s">
        <v>107</v>
      </c>
      <c r="B184" s="40">
        <v>995.66406250000011</v>
      </c>
      <c r="C184" s="39" t="s">
        <v>1468</v>
      </c>
      <c r="D184" s="39" t="s">
        <v>1743</v>
      </c>
      <c r="O184" s="39">
        <v>20</v>
      </c>
      <c r="T184" s="39">
        <v>2</v>
      </c>
      <c r="V184" s="39">
        <v>11</v>
      </c>
      <c r="Y184" s="39" t="s">
        <v>1744</v>
      </c>
    </row>
    <row r="185" spans="1:25" s="39" customFormat="1" x14ac:dyDescent="0.15">
      <c r="A185" s="39" t="s">
        <v>107</v>
      </c>
      <c r="B185" s="40">
        <v>990.66406250000011</v>
      </c>
      <c r="C185" s="39" t="s">
        <v>1621</v>
      </c>
      <c r="D185" s="39" t="s">
        <v>1781</v>
      </c>
      <c r="E185" s="39">
        <v>1</v>
      </c>
      <c r="I185" s="39">
        <v>0.98</v>
      </c>
      <c r="L185" s="39">
        <v>1</v>
      </c>
      <c r="M185" s="39">
        <v>0.02</v>
      </c>
      <c r="N185" s="39">
        <v>2E-3</v>
      </c>
      <c r="O185" s="39">
        <v>0</v>
      </c>
      <c r="P185" s="39">
        <v>0</v>
      </c>
      <c r="V185" s="39">
        <v>4</v>
      </c>
      <c r="Y185" s="39" t="s">
        <v>1782</v>
      </c>
    </row>
    <row r="186" spans="1:25" s="39" customFormat="1" x14ac:dyDescent="0.15">
      <c r="A186" s="39" t="s">
        <v>107</v>
      </c>
      <c r="B186" s="40">
        <v>990.66406250000011</v>
      </c>
      <c r="C186" s="39" t="s">
        <v>1655</v>
      </c>
      <c r="D186" s="39" t="s">
        <v>1783</v>
      </c>
    </row>
    <row r="187" spans="1:25" s="39" customFormat="1" x14ac:dyDescent="0.15">
      <c r="A187" s="39" t="s">
        <v>107</v>
      </c>
      <c r="B187" s="40">
        <v>990.66406250000011</v>
      </c>
      <c r="C187" s="39" t="s">
        <v>1551</v>
      </c>
      <c r="D187" s="39" t="s">
        <v>1784</v>
      </c>
      <c r="E187" s="39">
        <v>2.31</v>
      </c>
      <c r="G187" s="39">
        <v>1.69</v>
      </c>
      <c r="P187" s="39">
        <v>0.69</v>
      </c>
      <c r="Q187" s="39">
        <v>0.3</v>
      </c>
      <c r="R187" s="39">
        <v>0</v>
      </c>
      <c r="V187" s="39">
        <v>8</v>
      </c>
      <c r="Y187" s="39" t="s">
        <v>1785</v>
      </c>
    </row>
    <row r="188" spans="1:25" s="39" customFormat="1" x14ac:dyDescent="0.15">
      <c r="A188" s="39" t="s">
        <v>107</v>
      </c>
      <c r="B188" s="40">
        <v>990.66406250000011</v>
      </c>
      <c r="C188" s="39" t="s">
        <v>1554</v>
      </c>
      <c r="D188" s="39" t="s">
        <v>1786</v>
      </c>
    </row>
    <row r="189" spans="1:25" s="39" customFormat="1" x14ac:dyDescent="0.15">
      <c r="A189" s="39" t="s">
        <v>107</v>
      </c>
      <c r="B189" s="40">
        <v>990.66406250000011</v>
      </c>
      <c r="C189" s="39" t="s">
        <v>1468</v>
      </c>
      <c r="D189" s="39" t="s">
        <v>1743</v>
      </c>
      <c r="O189" s="39">
        <v>20</v>
      </c>
      <c r="T189" s="39">
        <v>2</v>
      </c>
      <c r="V189" s="39">
        <v>11</v>
      </c>
      <c r="Y189" s="39" t="s">
        <v>1744</v>
      </c>
    </row>
    <row r="190" spans="1:25" s="39" customFormat="1" x14ac:dyDescent="0.15">
      <c r="A190" s="39" t="s">
        <v>107</v>
      </c>
      <c r="B190" s="40">
        <v>985.66406250000011</v>
      </c>
      <c r="C190" s="39" t="s">
        <v>1621</v>
      </c>
      <c r="D190" s="39" t="s">
        <v>1787</v>
      </c>
      <c r="E190" s="39">
        <v>1</v>
      </c>
      <c r="I190" s="39">
        <v>1</v>
      </c>
      <c r="L190" s="39">
        <v>0.96</v>
      </c>
      <c r="M190" s="39">
        <v>0.02</v>
      </c>
      <c r="N190" s="39">
        <v>2E-3</v>
      </c>
      <c r="O190" s="39">
        <v>0</v>
      </c>
      <c r="P190" s="39">
        <v>0.02</v>
      </c>
      <c r="V190" s="39">
        <v>4</v>
      </c>
      <c r="Y190" s="39" t="s">
        <v>1788</v>
      </c>
    </row>
    <row r="191" spans="1:25" s="39" customFormat="1" x14ac:dyDescent="0.15">
      <c r="A191" s="39" t="s">
        <v>107</v>
      </c>
      <c r="B191" s="40">
        <v>985.66406250000011</v>
      </c>
      <c r="C191" s="39" t="s">
        <v>1655</v>
      </c>
      <c r="D191" s="39" t="s">
        <v>1789</v>
      </c>
    </row>
    <row r="192" spans="1:25" s="39" customFormat="1" x14ac:dyDescent="0.15">
      <c r="A192" s="39" t="s">
        <v>107</v>
      </c>
      <c r="B192" s="40">
        <v>985.66406250000011</v>
      </c>
      <c r="C192" s="39" t="s">
        <v>1551</v>
      </c>
      <c r="D192" s="39" t="s">
        <v>1790</v>
      </c>
      <c r="E192" s="39">
        <v>2.3199999999999998</v>
      </c>
      <c r="G192" s="39">
        <v>1.68</v>
      </c>
      <c r="P192" s="39">
        <v>0.68</v>
      </c>
      <c r="Q192" s="39">
        <v>0.32</v>
      </c>
      <c r="R192" s="39">
        <v>0</v>
      </c>
      <c r="V192" s="39">
        <v>8</v>
      </c>
      <c r="Y192" s="39" t="s">
        <v>1791</v>
      </c>
    </row>
    <row r="193" spans="1:25" s="39" customFormat="1" x14ac:dyDescent="0.15">
      <c r="A193" s="39" t="s">
        <v>107</v>
      </c>
      <c r="B193" s="40">
        <v>985.66406250000011</v>
      </c>
      <c r="C193" s="39" t="s">
        <v>1554</v>
      </c>
      <c r="D193" s="39" t="s">
        <v>1792</v>
      </c>
    </row>
    <row r="194" spans="1:25" s="39" customFormat="1" x14ac:dyDescent="0.15">
      <c r="A194" s="39" t="s">
        <v>107</v>
      </c>
      <c r="B194" s="40">
        <v>985.66406250000011</v>
      </c>
      <c r="C194" s="39" t="s">
        <v>1468</v>
      </c>
      <c r="D194" s="39" t="s">
        <v>1743</v>
      </c>
      <c r="O194" s="39">
        <v>20</v>
      </c>
      <c r="T194" s="39">
        <v>2</v>
      </c>
      <c r="V194" s="39">
        <v>11</v>
      </c>
      <c r="Y194" s="39" t="s">
        <v>1744</v>
      </c>
    </row>
    <row r="195" spans="1:25" s="39" customFormat="1" x14ac:dyDescent="0.15">
      <c r="A195" s="39" t="s">
        <v>107</v>
      </c>
      <c r="B195" s="40">
        <v>980.66406250000011</v>
      </c>
      <c r="C195" s="39" t="s">
        <v>1621</v>
      </c>
      <c r="D195" s="39" t="s">
        <v>1793</v>
      </c>
      <c r="E195" s="39">
        <v>1</v>
      </c>
      <c r="I195" s="39">
        <v>1.04</v>
      </c>
      <c r="L195" s="39">
        <v>0.92</v>
      </c>
      <c r="M195" s="39">
        <v>0.02</v>
      </c>
      <c r="N195" s="39">
        <v>2E-3</v>
      </c>
      <c r="O195" s="39">
        <v>0</v>
      </c>
      <c r="P195" s="39">
        <v>0.02</v>
      </c>
      <c r="V195" s="39">
        <v>4</v>
      </c>
      <c r="Y195" s="39" t="s">
        <v>1794</v>
      </c>
    </row>
    <row r="196" spans="1:25" s="39" customFormat="1" x14ac:dyDescent="0.15">
      <c r="A196" s="39" t="s">
        <v>107</v>
      </c>
      <c r="B196" s="40">
        <v>980.66406250000011</v>
      </c>
      <c r="C196" s="39" t="s">
        <v>1655</v>
      </c>
      <c r="D196" s="39" t="s">
        <v>1795</v>
      </c>
    </row>
    <row r="197" spans="1:25" s="39" customFormat="1" x14ac:dyDescent="0.15">
      <c r="A197" s="39" t="s">
        <v>107</v>
      </c>
      <c r="B197" s="40">
        <v>980.66406250000011</v>
      </c>
      <c r="C197" s="39" t="s">
        <v>1551</v>
      </c>
      <c r="D197" s="39" t="s">
        <v>1796</v>
      </c>
      <c r="E197" s="39">
        <v>2.33</v>
      </c>
      <c r="G197" s="39">
        <v>1.67</v>
      </c>
      <c r="P197" s="39">
        <v>0.67</v>
      </c>
      <c r="Q197" s="39">
        <v>0.33</v>
      </c>
      <c r="R197" s="39">
        <v>0</v>
      </c>
      <c r="V197" s="39">
        <v>8</v>
      </c>
      <c r="Y197" s="39" t="s">
        <v>1797</v>
      </c>
    </row>
    <row r="198" spans="1:25" s="39" customFormat="1" x14ac:dyDescent="0.15">
      <c r="A198" s="39" t="s">
        <v>107</v>
      </c>
      <c r="B198" s="40">
        <v>980.66406250000011</v>
      </c>
      <c r="C198" s="39" t="s">
        <v>1554</v>
      </c>
      <c r="D198" s="39" t="s">
        <v>1798</v>
      </c>
    </row>
    <row r="199" spans="1:25" s="39" customFormat="1" x14ac:dyDescent="0.15">
      <c r="A199" s="39" t="s">
        <v>107</v>
      </c>
      <c r="B199" s="40">
        <v>980.66406250000011</v>
      </c>
      <c r="C199" s="39" t="s">
        <v>1556</v>
      </c>
      <c r="D199" s="39" t="s">
        <v>1799</v>
      </c>
    </row>
    <row r="200" spans="1:25" s="39" customFormat="1" x14ac:dyDescent="0.15">
      <c r="A200" s="39" t="s">
        <v>107</v>
      </c>
      <c r="B200" s="40">
        <v>980.66406250000011</v>
      </c>
      <c r="C200" s="39" t="s">
        <v>1468</v>
      </c>
      <c r="D200" s="39" t="s">
        <v>1743</v>
      </c>
      <c r="O200" s="39">
        <v>20</v>
      </c>
      <c r="T200" s="39">
        <v>2</v>
      </c>
      <c r="V200" s="39">
        <v>11</v>
      </c>
      <c r="Y200" s="39" t="s">
        <v>1744</v>
      </c>
    </row>
    <row r="201" spans="1:25" s="39" customFormat="1" x14ac:dyDescent="0.15">
      <c r="A201" s="39" t="s">
        <v>107</v>
      </c>
      <c r="B201" s="40">
        <v>975.66406250000011</v>
      </c>
      <c r="C201" s="39" t="s">
        <v>1621</v>
      </c>
      <c r="D201" s="39" t="s">
        <v>1800</v>
      </c>
      <c r="E201" s="39">
        <v>1</v>
      </c>
      <c r="I201" s="39">
        <v>1.08</v>
      </c>
      <c r="L201" s="39">
        <v>0.9</v>
      </c>
      <c r="M201" s="39">
        <v>0.02</v>
      </c>
      <c r="N201" s="39">
        <v>2E-3</v>
      </c>
      <c r="O201" s="39">
        <v>0</v>
      </c>
      <c r="P201" s="39">
        <v>0.02</v>
      </c>
      <c r="V201" s="39">
        <v>4</v>
      </c>
      <c r="Y201" s="39" t="s">
        <v>1801</v>
      </c>
    </row>
    <row r="202" spans="1:25" s="39" customFormat="1" x14ac:dyDescent="0.15">
      <c r="A202" s="39" t="s">
        <v>107</v>
      </c>
      <c r="B202" s="40">
        <v>975.66406250000011</v>
      </c>
      <c r="C202" s="39" t="s">
        <v>1655</v>
      </c>
      <c r="D202" s="39" t="s">
        <v>1802</v>
      </c>
    </row>
    <row r="203" spans="1:25" s="39" customFormat="1" x14ac:dyDescent="0.15">
      <c r="A203" s="39" t="s">
        <v>107</v>
      </c>
      <c r="B203" s="40">
        <v>975.66406250000011</v>
      </c>
      <c r="C203" s="39" t="s">
        <v>1551</v>
      </c>
      <c r="D203" s="39" t="s">
        <v>1803</v>
      </c>
      <c r="E203" s="39">
        <v>2.35</v>
      </c>
      <c r="G203" s="39">
        <v>1.65</v>
      </c>
      <c r="P203" s="39">
        <v>0.65</v>
      </c>
      <c r="Q203" s="39">
        <v>0.34</v>
      </c>
      <c r="R203" s="39">
        <v>0</v>
      </c>
      <c r="V203" s="39">
        <v>8</v>
      </c>
      <c r="Y203" s="39" t="s">
        <v>1804</v>
      </c>
    </row>
    <row r="204" spans="1:25" s="39" customFormat="1" x14ac:dyDescent="0.15">
      <c r="A204" s="39" t="s">
        <v>107</v>
      </c>
      <c r="B204" s="40">
        <v>975.66406250000011</v>
      </c>
      <c r="C204" s="39" t="s">
        <v>1554</v>
      </c>
      <c r="D204" s="39" t="s">
        <v>1805</v>
      </c>
    </row>
    <row r="205" spans="1:25" s="39" customFormat="1" x14ac:dyDescent="0.15">
      <c r="A205" s="39" t="s">
        <v>107</v>
      </c>
      <c r="B205" s="40">
        <v>975.66406250000011</v>
      </c>
      <c r="C205" s="39" t="s">
        <v>1556</v>
      </c>
      <c r="D205" s="39" t="s">
        <v>1806</v>
      </c>
    </row>
    <row r="206" spans="1:25" s="39" customFormat="1" x14ac:dyDescent="0.15">
      <c r="A206" s="39" t="s">
        <v>107</v>
      </c>
      <c r="B206" s="40">
        <v>975.66406250000011</v>
      </c>
      <c r="C206" s="39" t="s">
        <v>1468</v>
      </c>
      <c r="D206" s="39" t="s">
        <v>1743</v>
      </c>
      <c r="O206" s="39">
        <v>20</v>
      </c>
      <c r="T206" s="39">
        <v>2</v>
      </c>
      <c r="V206" s="39">
        <v>11</v>
      </c>
      <c r="Y206" s="39" t="s">
        <v>1744</v>
      </c>
    </row>
    <row r="207" spans="1:25" s="39" customFormat="1" x14ac:dyDescent="0.15">
      <c r="A207" s="39" t="s">
        <v>107</v>
      </c>
      <c r="B207" s="40">
        <v>970.66406250000011</v>
      </c>
      <c r="C207" s="39" t="s">
        <v>1621</v>
      </c>
      <c r="D207" s="39" t="s">
        <v>1807</v>
      </c>
      <c r="E207" s="39">
        <v>1</v>
      </c>
      <c r="I207" s="39">
        <v>1.1200000000000001</v>
      </c>
      <c r="L207" s="39">
        <v>0.86</v>
      </c>
      <c r="M207" s="39">
        <v>0.02</v>
      </c>
      <c r="N207" s="39">
        <v>2E-3</v>
      </c>
      <c r="O207" s="39">
        <v>0</v>
      </c>
      <c r="P207" s="39">
        <v>0.02</v>
      </c>
      <c r="V207" s="39">
        <v>4</v>
      </c>
      <c r="Y207" s="39" t="s">
        <v>1808</v>
      </c>
    </row>
    <row r="208" spans="1:25" s="39" customFormat="1" x14ac:dyDescent="0.15">
      <c r="A208" s="39" t="s">
        <v>107</v>
      </c>
      <c r="B208" s="40">
        <v>970.66406250000011</v>
      </c>
      <c r="C208" s="39" t="s">
        <v>1655</v>
      </c>
      <c r="D208" s="39" t="s">
        <v>1809</v>
      </c>
    </row>
    <row r="209" spans="1:25" s="39" customFormat="1" x14ac:dyDescent="0.15">
      <c r="A209" s="39" t="s">
        <v>107</v>
      </c>
      <c r="B209" s="40">
        <v>970.66406250000011</v>
      </c>
      <c r="C209" s="39" t="s">
        <v>1551</v>
      </c>
      <c r="D209" s="39" t="s">
        <v>1810</v>
      </c>
      <c r="E209" s="39">
        <v>2.36</v>
      </c>
      <c r="G209" s="39">
        <v>1.64</v>
      </c>
      <c r="P209" s="39">
        <v>0.64</v>
      </c>
      <c r="Q209" s="39">
        <v>0.36</v>
      </c>
      <c r="R209" s="39">
        <v>0</v>
      </c>
      <c r="V209" s="39">
        <v>8</v>
      </c>
      <c r="Y209" s="39" t="s">
        <v>1811</v>
      </c>
    </row>
    <row r="210" spans="1:25" s="39" customFormat="1" x14ac:dyDescent="0.15">
      <c r="A210" s="39" t="s">
        <v>107</v>
      </c>
      <c r="B210" s="40">
        <v>970.66406250000011</v>
      </c>
      <c r="C210" s="39" t="s">
        <v>1554</v>
      </c>
      <c r="D210" s="39" t="s">
        <v>1812</v>
      </c>
    </row>
    <row r="211" spans="1:25" s="39" customFormat="1" x14ac:dyDescent="0.15">
      <c r="A211" s="39" t="s">
        <v>107</v>
      </c>
      <c r="B211" s="40">
        <v>970.66406250000011</v>
      </c>
      <c r="C211" s="39" t="s">
        <v>1556</v>
      </c>
      <c r="D211" s="39" t="s">
        <v>1813</v>
      </c>
    </row>
    <row r="212" spans="1:25" s="39" customFormat="1" x14ac:dyDescent="0.15">
      <c r="A212" s="39" t="s">
        <v>107</v>
      </c>
      <c r="B212" s="40">
        <v>970.66406250000011</v>
      </c>
      <c r="C212" s="39" t="s">
        <v>1468</v>
      </c>
      <c r="D212" s="39" t="s">
        <v>1743</v>
      </c>
      <c r="O212" s="39">
        <v>20</v>
      </c>
      <c r="T212" s="39">
        <v>2</v>
      </c>
      <c r="V212" s="39">
        <v>11</v>
      </c>
      <c r="Y212" s="39" t="s">
        <v>1744</v>
      </c>
    </row>
    <row r="213" spans="1:25" s="39" customFormat="1" x14ac:dyDescent="0.15">
      <c r="A213" s="39" t="s">
        <v>107</v>
      </c>
      <c r="B213" s="40">
        <v>965.66406250000011</v>
      </c>
      <c r="C213" s="39" t="s">
        <v>1621</v>
      </c>
      <c r="D213" s="39" t="s">
        <v>1814</v>
      </c>
      <c r="E213" s="39">
        <v>1</v>
      </c>
      <c r="I213" s="39">
        <v>1.1599999999999999</v>
      </c>
      <c r="L213" s="39">
        <v>0.82</v>
      </c>
      <c r="M213" s="39">
        <v>0.04</v>
      </c>
      <c r="N213" s="39">
        <v>2E-3</v>
      </c>
      <c r="O213" s="39">
        <v>0</v>
      </c>
      <c r="P213" s="39">
        <v>0.02</v>
      </c>
      <c r="V213" s="39">
        <v>4</v>
      </c>
      <c r="Y213" s="39" t="s">
        <v>1815</v>
      </c>
    </row>
    <row r="214" spans="1:25" s="39" customFormat="1" x14ac:dyDescent="0.15">
      <c r="A214" s="39" t="s">
        <v>107</v>
      </c>
      <c r="B214" s="40">
        <v>965.66406250000011</v>
      </c>
      <c r="C214" s="39" t="s">
        <v>1655</v>
      </c>
      <c r="D214" s="39" t="s">
        <v>1816</v>
      </c>
    </row>
    <row r="215" spans="1:25" s="39" customFormat="1" x14ac:dyDescent="0.15">
      <c r="A215" s="39" t="s">
        <v>107</v>
      </c>
      <c r="B215" s="40">
        <v>965.66406250000011</v>
      </c>
      <c r="C215" s="39" t="s">
        <v>1551</v>
      </c>
      <c r="D215" s="39" t="s">
        <v>1817</v>
      </c>
      <c r="E215" s="39">
        <v>2.37</v>
      </c>
      <c r="G215" s="39">
        <v>1.63</v>
      </c>
      <c r="P215" s="39">
        <v>0.63</v>
      </c>
      <c r="Q215" s="39">
        <v>0.37</v>
      </c>
      <c r="R215" s="39">
        <v>0</v>
      </c>
      <c r="V215" s="39">
        <v>8</v>
      </c>
      <c r="Y215" s="39" t="s">
        <v>1818</v>
      </c>
    </row>
    <row r="216" spans="1:25" s="39" customFormat="1" x14ac:dyDescent="0.15">
      <c r="A216" s="39" t="s">
        <v>107</v>
      </c>
      <c r="B216" s="40">
        <v>965.66406250000011</v>
      </c>
      <c r="C216" s="39" t="s">
        <v>1554</v>
      </c>
      <c r="D216" s="39" t="s">
        <v>1819</v>
      </c>
    </row>
    <row r="217" spans="1:25" s="39" customFormat="1" x14ac:dyDescent="0.15">
      <c r="A217" s="39" t="s">
        <v>107</v>
      </c>
      <c r="B217" s="40">
        <v>965.66406250000011</v>
      </c>
      <c r="C217" s="39" t="s">
        <v>1556</v>
      </c>
      <c r="D217" s="39" t="s">
        <v>1820</v>
      </c>
    </row>
    <row r="218" spans="1:25" s="39" customFormat="1" x14ac:dyDescent="0.15">
      <c r="A218" s="39" t="s">
        <v>107</v>
      </c>
      <c r="B218" s="40">
        <v>965.66406250000011</v>
      </c>
      <c r="C218" s="39" t="s">
        <v>1468</v>
      </c>
      <c r="D218" s="39" t="s">
        <v>1743</v>
      </c>
      <c r="O218" s="39">
        <v>20</v>
      </c>
      <c r="T218" s="39">
        <v>2</v>
      </c>
      <c r="V218" s="39">
        <v>11</v>
      </c>
      <c r="Y218" s="39" t="s">
        <v>1744</v>
      </c>
    </row>
    <row r="219" spans="1:25" s="39" customFormat="1" x14ac:dyDescent="0.15">
      <c r="A219" s="39" t="s">
        <v>107</v>
      </c>
      <c r="B219" s="40">
        <v>960.66406250000011</v>
      </c>
      <c r="C219" s="39" t="s">
        <v>1621</v>
      </c>
      <c r="D219" s="39" t="s">
        <v>1821</v>
      </c>
      <c r="E219" s="39">
        <v>1</v>
      </c>
      <c r="I219" s="39">
        <v>1.18</v>
      </c>
      <c r="L219" s="39">
        <v>0.78</v>
      </c>
      <c r="M219" s="39">
        <v>0.04</v>
      </c>
      <c r="N219" s="39">
        <v>2E-3</v>
      </c>
      <c r="O219" s="39">
        <v>0</v>
      </c>
      <c r="P219" s="39">
        <v>0.02</v>
      </c>
      <c r="V219" s="39">
        <v>4</v>
      </c>
      <c r="Y219" s="39" t="s">
        <v>1822</v>
      </c>
    </row>
    <row r="220" spans="1:25" s="39" customFormat="1" x14ac:dyDescent="0.15">
      <c r="A220" s="39" t="s">
        <v>107</v>
      </c>
      <c r="B220" s="40">
        <v>960.66406250000011</v>
      </c>
      <c r="C220" s="39" t="s">
        <v>1655</v>
      </c>
      <c r="D220" s="39" t="s">
        <v>1823</v>
      </c>
    </row>
    <row r="221" spans="1:25" s="39" customFormat="1" x14ac:dyDescent="0.15">
      <c r="A221" s="39" t="s">
        <v>107</v>
      </c>
      <c r="B221" s="40">
        <v>960.66406250000011</v>
      </c>
      <c r="C221" s="39" t="s">
        <v>1551</v>
      </c>
      <c r="D221" s="39" t="s">
        <v>1824</v>
      </c>
      <c r="E221" s="39">
        <v>2.39</v>
      </c>
      <c r="G221" s="39">
        <v>1.61</v>
      </c>
      <c r="P221" s="39">
        <v>0.61</v>
      </c>
      <c r="Q221" s="39">
        <v>0.38</v>
      </c>
      <c r="R221" s="39">
        <v>0</v>
      </c>
      <c r="V221" s="39">
        <v>8</v>
      </c>
      <c r="Y221" s="39" t="s">
        <v>1825</v>
      </c>
    </row>
    <row r="222" spans="1:25" s="39" customFormat="1" x14ac:dyDescent="0.15">
      <c r="A222" s="39" t="s">
        <v>107</v>
      </c>
      <c r="B222" s="40">
        <v>960.66406250000011</v>
      </c>
      <c r="C222" s="39" t="s">
        <v>1554</v>
      </c>
      <c r="D222" s="39" t="s">
        <v>1826</v>
      </c>
    </row>
    <row r="223" spans="1:25" s="39" customFormat="1" x14ac:dyDescent="0.15">
      <c r="A223" s="39" t="s">
        <v>107</v>
      </c>
      <c r="B223" s="40">
        <v>960.66406250000011</v>
      </c>
      <c r="C223" s="39" t="s">
        <v>1556</v>
      </c>
      <c r="D223" s="39" t="s">
        <v>1827</v>
      </c>
    </row>
    <row r="224" spans="1:25" s="39" customFormat="1" x14ac:dyDescent="0.15">
      <c r="A224" s="39" t="s">
        <v>107</v>
      </c>
      <c r="B224" s="40">
        <v>960.66406250000011</v>
      </c>
      <c r="C224" s="39" t="s">
        <v>1468</v>
      </c>
      <c r="D224" s="39" t="s">
        <v>1743</v>
      </c>
      <c r="O224" s="39">
        <v>20</v>
      </c>
      <c r="T224" s="39">
        <v>2</v>
      </c>
      <c r="V224" s="39">
        <v>11</v>
      </c>
      <c r="Y224" s="39" t="s">
        <v>1744</v>
      </c>
    </row>
    <row r="225" spans="1:25" s="39" customFormat="1" x14ac:dyDescent="0.15">
      <c r="A225" s="39" t="s">
        <v>107</v>
      </c>
      <c r="B225" s="40">
        <v>955.66406250000011</v>
      </c>
      <c r="C225" s="39" t="s">
        <v>1621</v>
      </c>
      <c r="D225" s="39" t="s">
        <v>1828</v>
      </c>
      <c r="E225" s="39">
        <v>1</v>
      </c>
      <c r="I225" s="39">
        <v>1.22</v>
      </c>
      <c r="L225" s="39">
        <v>0.74</v>
      </c>
      <c r="M225" s="39">
        <v>0.04</v>
      </c>
      <c r="N225" s="39">
        <v>2E-3</v>
      </c>
      <c r="O225" s="39">
        <v>0</v>
      </c>
      <c r="P225" s="39">
        <v>0.02</v>
      </c>
      <c r="V225" s="39">
        <v>4</v>
      </c>
      <c r="Y225" s="39" t="s">
        <v>1829</v>
      </c>
    </row>
    <row r="226" spans="1:25" s="39" customFormat="1" x14ac:dyDescent="0.15">
      <c r="A226" s="39" t="s">
        <v>107</v>
      </c>
      <c r="B226" s="40">
        <v>955.66406250000011</v>
      </c>
      <c r="C226" s="39" t="s">
        <v>1655</v>
      </c>
      <c r="D226" s="39" t="s">
        <v>1830</v>
      </c>
    </row>
    <row r="227" spans="1:25" s="39" customFormat="1" x14ac:dyDescent="0.15">
      <c r="A227" s="39" t="s">
        <v>107</v>
      </c>
      <c r="B227" s="40">
        <v>955.66406250000011</v>
      </c>
      <c r="C227" s="39" t="s">
        <v>1551</v>
      </c>
      <c r="D227" s="39" t="s">
        <v>1831</v>
      </c>
      <c r="E227" s="39">
        <v>2.4</v>
      </c>
      <c r="G227" s="39">
        <v>1.6</v>
      </c>
      <c r="P227" s="39">
        <v>0.6</v>
      </c>
      <c r="Q227" s="39">
        <v>0.4</v>
      </c>
      <c r="R227" s="39">
        <v>0</v>
      </c>
      <c r="V227" s="39">
        <v>8</v>
      </c>
      <c r="Y227" s="39" t="s">
        <v>1832</v>
      </c>
    </row>
    <row r="228" spans="1:25" s="39" customFormat="1" x14ac:dyDescent="0.15">
      <c r="A228" s="39" t="s">
        <v>107</v>
      </c>
      <c r="B228" s="40">
        <v>955.66406250000011</v>
      </c>
      <c r="C228" s="39" t="s">
        <v>1554</v>
      </c>
      <c r="D228" s="39" t="s">
        <v>1833</v>
      </c>
    </row>
    <row r="229" spans="1:25" s="39" customFormat="1" x14ac:dyDescent="0.15">
      <c r="A229" s="39" t="s">
        <v>107</v>
      </c>
      <c r="B229" s="40">
        <v>955.66406250000011</v>
      </c>
      <c r="C229" s="39" t="s">
        <v>1556</v>
      </c>
      <c r="D229" s="39" t="s">
        <v>1834</v>
      </c>
    </row>
    <row r="230" spans="1:25" s="39" customFormat="1" x14ac:dyDescent="0.15">
      <c r="A230" s="39" t="s">
        <v>107</v>
      </c>
      <c r="B230" s="40">
        <v>955.66406250000011</v>
      </c>
      <c r="C230" s="39" t="s">
        <v>1468</v>
      </c>
      <c r="D230" s="39" t="s">
        <v>1743</v>
      </c>
      <c r="O230" s="39">
        <v>20</v>
      </c>
      <c r="T230" s="39">
        <v>2</v>
      </c>
      <c r="V230" s="39">
        <v>11</v>
      </c>
      <c r="Y230" s="39" t="s">
        <v>1744</v>
      </c>
    </row>
    <row r="231" spans="1:25" s="39" customFormat="1" x14ac:dyDescent="0.15">
      <c r="A231" s="39" t="s">
        <v>107</v>
      </c>
      <c r="B231" s="40">
        <v>950.66406250000011</v>
      </c>
      <c r="C231" s="39" t="s">
        <v>1621</v>
      </c>
      <c r="D231" s="39" t="s">
        <v>1835</v>
      </c>
      <c r="E231" s="39">
        <v>1</v>
      </c>
      <c r="I231" s="39">
        <v>1.26</v>
      </c>
      <c r="L231" s="39">
        <v>0.72</v>
      </c>
      <c r="M231" s="39">
        <v>0.04</v>
      </c>
      <c r="N231" s="39">
        <v>2E-3</v>
      </c>
      <c r="O231" s="39">
        <v>0</v>
      </c>
      <c r="P231" s="39">
        <v>0.02</v>
      </c>
      <c r="V231" s="39">
        <v>4</v>
      </c>
      <c r="Y231" s="39" t="s">
        <v>1836</v>
      </c>
    </row>
    <row r="232" spans="1:25" s="39" customFormat="1" x14ac:dyDescent="0.15">
      <c r="A232" s="39" t="s">
        <v>107</v>
      </c>
      <c r="B232" s="40">
        <v>950.66406250000011</v>
      </c>
      <c r="C232" s="39" t="s">
        <v>1655</v>
      </c>
      <c r="D232" s="39" t="s">
        <v>1837</v>
      </c>
    </row>
    <row r="233" spans="1:25" s="39" customFormat="1" x14ac:dyDescent="0.15">
      <c r="A233" s="39" t="s">
        <v>107</v>
      </c>
      <c r="B233" s="40">
        <v>950.66406250000011</v>
      </c>
      <c r="C233" s="39" t="s">
        <v>1551</v>
      </c>
      <c r="D233" s="39" t="s">
        <v>1838</v>
      </c>
      <c r="E233" s="39">
        <v>2.41</v>
      </c>
      <c r="G233" s="39">
        <v>1.59</v>
      </c>
      <c r="P233" s="39">
        <v>0.59</v>
      </c>
      <c r="Q233" s="39">
        <v>0.41</v>
      </c>
      <c r="R233" s="39">
        <v>0</v>
      </c>
      <c r="V233" s="39">
        <v>8</v>
      </c>
      <c r="Y233" s="39" t="s">
        <v>1839</v>
      </c>
    </row>
    <row r="234" spans="1:25" s="39" customFormat="1" x14ac:dyDescent="0.15">
      <c r="A234" s="39" t="s">
        <v>107</v>
      </c>
      <c r="B234" s="40">
        <v>950.66406250000011</v>
      </c>
      <c r="C234" s="39" t="s">
        <v>1554</v>
      </c>
      <c r="D234" s="39" t="s">
        <v>1840</v>
      </c>
    </row>
    <row r="235" spans="1:25" s="39" customFormat="1" x14ac:dyDescent="0.15">
      <c r="A235" s="39" t="s">
        <v>107</v>
      </c>
      <c r="B235" s="40">
        <v>950.66406250000011</v>
      </c>
      <c r="C235" s="39" t="s">
        <v>1556</v>
      </c>
      <c r="D235" s="39" t="s">
        <v>1841</v>
      </c>
    </row>
    <row r="236" spans="1:25" s="39" customFormat="1" x14ac:dyDescent="0.15">
      <c r="A236" s="39" t="s">
        <v>107</v>
      </c>
      <c r="B236" s="40">
        <v>950.66406250000011</v>
      </c>
      <c r="C236" s="39" t="s">
        <v>1468</v>
      </c>
      <c r="D236" s="39" t="s">
        <v>1743</v>
      </c>
      <c r="O236" s="39">
        <v>20</v>
      </c>
      <c r="T236" s="39">
        <v>2</v>
      </c>
      <c r="V236" s="39">
        <v>11</v>
      </c>
      <c r="Y236" s="39" t="s">
        <v>1744</v>
      </c>
    </row>
    <row r="237" spans="1:25" s="39" customFormat="1" x14ac:dyDescent="0.15">
      <c r="A237" s="39" t="s">
        <v>107</v>
      </c>
      <c r="B237" s="40">
        <v>945.66406250000011</v>
      </c>
      <c r="C237" s="39" t="s">
        <v>1621</v>
      </c>
      <c r="D237" s="39" t="s">
        <v>1842</v>
      </c>
      <c r="E237" s="39">
        <v>1</v>
      </c>
      <c r="I237" s="39">
        <v>1.28</v>
      </c>
      <c r="L237" s="39">
        <v>0.68</v>
      </c>
      <c r="M237" s="39">
        <v>0.04</v>
      </c>
      <c r="N237" s="39">
        <v>2E-3</v>
      </c>
      <c r="O237" s="39">
        <v>0</v>
      </c>
      <c r="P237" s="39">
        <v>0.02</v>
      </c>
      <c r="V237" s="39">
        <v>4</v>
      </c>
      <c r="Y237" s="39" t="s">
        <v>1843</v>
      </c>
    </row>
    <row r="238" spans="1:25" s="39" customFormat="1" x14ac:dyDescent="0.15">
      <c r="A238" s="39" t="s">
        <v>107</v>
      </c>
      <c r="B238" s="40">
        <v>945.66406250000011</v>
      </c>
      <c r="C238" s="39" t="s">
        <v>1655</v>
      </c>
      <c r="D238" s="39" t="s">
        <v>1844</v>
      </c>
    </row>
    <row r="239" spans="1:25" s="39" customFormat="1" x14ac:dyDescent="0.15">
      <c r="A239" s="39" t="s">
        <v>107</v>
      </c>
      <c r="B239" s="40">
        <v>945.66406250000011</v>
      </c>
      <c r="C239" s="39" t="s">
        <v>1551</v>
      </c>
      <c r="D239" s="39" t="s">
        <v>1845</v>
      </c>
      <c r="E239" s="39">
        <v>2.42</v>
      </c>
      <c r="G239" s="39">
        <v>1.58</v>
      </c>
      <c r="P239" s="39">
        <v>0.57999999999999996</v>
      </c>
      <c r="Q239" s="39">
        <v>0.42</v>
      </c>
      <c r="R239" s="39">
        <v>0</v>
      </c>
      <c r="V239" s="39">
        <v>8</v>
      </c>
      <c r="Y239" s="39" t="s">
        <v>1846</v>
      </c>
    </row>
    <row r="240" spans="1:25" s="39" customFormat="1" x14ac:dyDescent="0.15">
      <c r="A240" s="39" t="s">
        <v>107</v>
      </c>
      <c r="B240" s="40">
        <v>945.66406250000011</v>
      </c>
      <c r="C240" s="39" t="s">
        <v>1554</v>
      </c>
      <c r="D240" s="39" t="s">
        <v>1847</v>
      </c>
    </row>
    <row r="241" spans="1:25" s="39" customFormat="1" x14ac:dyDescent="0.15">
      <c r="A241" s="39" t="s">
        <v>107</v>
      </c>
      <c r="B241" s="40">
        <v>945.66406250000011</v>
      </c>
      <c r="C241" s="39" t="s">
        <v>1556</v>
      </c>
      <c r="D241" s="39" t="s">
        <v>1841</v>
      </c>
    </row>
    <row r="242" spans="1:25" s="39" customFormat="1" x14ac:dyDescent="0.15">
      <c r="A242" s="39" t="s">
        <v>107</v>
      </c>
      <c r="B242" s="40">
        <v>945.66406250000011</v>
      </c>
      <c r="C242" s="39" t="s">
        <v>1468</v>
      </c>
      <c r="D242" s="39" t="s">
        <v>1743</v>
      </c>
      <c r="O242" s="39">
        <v>20</v>
      </c>
      <c r="T242" s="39">
        <v>2</v>
      </c>
      <c r="V242" s="39">
        <v>11</v>
      </c>
      <c r="Y242" s="39" t="s">
        <v>1744</v>
      </c>
    </row>
    <row r="243" spans="1:25" s="39" customFormat="1" x14ac:dyDescent="0.15">
      <c r="A243" s="39" t="s">
        <v>107</v>
      </c>
      <c r="B243" s="40">
        <v>940.66406250000011</v>
      </c>
      <c r="C243" s="39" t="s">
        <v>1621</v>
      </c>
      <c r="D243" s="39" t="s">
        <v>1848</v>
      </c>
      <c r="E243" s="39">
        <v>1</v>
      </c>
      <c r="I243" s="39">
        <v>1.32</v>
      </c>
      <c r="L243" s="39">
        <v>0.66</v>
      </c>
      <c r="M243" s="39">
        <v>0.04</v>
      </c>
      <c r="N243" s="39">
        <v>2E-3</v>
      </c>
      <c r="O243" s="39">
        <v>0</v>
      </c>
      <c r="P243" s="39">
        <v>0.02</v>
      </c>
      <c r="V243" s="39">
        <v>4</v>
      </c>
      <c r="Y243" s="39" t="s">
        <v>1849</v>
      </c>
    </row>
    <row r="244" spans="1:25" s="39" customFormat="1" x14ac:dyDescent="0.15">
      <c r="A244" s="39" t="s">
        <v>107</v>
      </c>
      <c r="B244" s="40">
        <v>940.66406250000011</v>
      </c>
      <c r="C244" s="39" t="s">
        <v>1655</v>
      </c>
      <c r="D244" s="39" t="s">
        <v>1850</v>
      </c>
    </row>
    <row r="245" spans="1:25" s="39" customFormat="1" x14ac:dyDescent="0.15">
      <c r="A245" s="39" t="s">
        <v>107</v>
      </c>
      <c r="B245" s="40">
        <v>940.66406250000011</v>
      </c>
      <c r="C245" s="39" t="s">
        <v>1551</v>
      </c>
      <c r="D245" s="39" t="s">
        <v>1851</v>
      </c>
      <c r="E245" s="39">
        <v>2.44</v>
      </c>
      <c r="G245" s="39">
        <v>1.56</v>
      </c>
      <c r="P245" s="39">
        <v>0.56000000000000005</v>
      </c>
      <c r="Q245" s="39">
        <v>0.43</v>
      </c>
      <c r="R245" s="39">
        <v>0</v>
      </c>
      <c r="V245" s="39">
        <v>8</v>
      </c>
      <c r="Y245" s="39" t="s">
        <v>1852</v>
      </c>
    </row>
    <row r="246" spans="1:25" s="39" customFormat="1" x14ac:dyDescent="0.15">
      <c r="A246" s="39" t="s">
        <v>107</v>
      </c>
      <c r="B246" s="40">
        <v>940.66406250000011</v>
      </c>
      <c r="C246" s="39" t="s">
        <v>1554</v>
      </c>
      <c r="D246" s="39" t="s">
        <v>1853</v>
      </c>
    </row>
    <row r="247" spans="1:25" s="39" customFormat="1" x14ac:dyDescent="0.15">
      <c r="A247" s="39" t="s">
        <v>107</v>
      </c>
      <c r="B247" s="40">
        <v>940.66406250000011</v>
      </c>
      <c r="C247" s="39" t="s">
        <v>1556</v>
      </c>
      <c r="D247" s="39" t="s">
        <v>1854</v>
      </c>
    </row>
    <row r="248" spans="1:25" s="39" customFormat="1" x14ac:dyDescent="0.15">
      <c r="A248" s="39" t="s">
        <v>107</v>
      </c>
      <c r="B248" s="40">
        <v>940.66406250000011</v>
      </c>
      <c r="C248" s="39" t="s">
        <v>1468</v>
      </c>
      <c r="D248" s="39" t="s">
        <v>1743</v>
      </c>
      <c r="O248" s="39">
        <v>20</v>
      </c>
      <c r="T248" s="39">
        <v>2</v>
      </c>
      <c r="V248" s="39">
        <v>11</v>
      </c>
      <c r="Y248" s="39" t="s">
        <v>1744</v>
      </c>
    </row>
    <row r="249" spans="1:25" s="39" customFormat="1" x14ac:dyDescent="0.15">
      <c r="A249" s="39" t="s">
        <v>107</v>
      </c>
      <c r="B249" s="40">
        <v>935.66406250000011</v>
      </c>
      <c r="C249" s="39" t="s">
        <v>1621</v>
      </c>
      <c r="D249" s="39" t="s">
        <v>1855</v>
      </c>
      <c r="E249" s="39">
        <v>1</v>
      </c>
      <c r="I249" s="39">
        <v>1.34</v>
      </c>
      <c r="L249" s="39">
        <v>0.62</v>
      </c>
      <c r="M249" s="39">
        <v>0.04</v>
      </c>
      <c r="N249" s="39">
        <v>2E-3</v>
      </c>
      <c r="O249" s="39">
        <v>0</v>
      </c>
      <c r="P249" s="39">
        <v>0.02</v>
      </c>
      <c r="V249" s="39">
        <v>4</v>
      </c>
      <c r="Y249" s="39" t="s">
        <v>1856</v>
      </c>
    </row>
    <row r="250" spans="1:25" s="39" customFormat="1" x14ac:dyDescent="0.15">
      <c r="A250" s="39" t="s">
        <v>107</v>
      </c>
      <c r="B250" s="40">
        <v>935.66406250000011</v>
      </c>
      <c r="C250" s="39" t="s">
        <v>1655</v>
      </c>
      <c r="D250" s="39" t="s">
        <v>1857</v>
      </c>
    </row>
    <row r="251" spans="1:25" s="39" customFormat="1" x14ac:dyDescent="0.15">
      <c r="A251" s="39" t="s">
        <v>107</v>
      </c>
      <c r="B251" s="40">
        <v>935.66406250000011</v>
      </c>
      <c r="C251" s="39" t="s">
        <v>1551</v>
      </c>
      <c r="D251" s="39" t="s">
        <v>1858</v>
      </c>
      <c r="E251" s="39">
        <v>2.4500000000000002</v>
      </c>
      <c r="G251" s="39">
        <v>1.55</v>
      </c>
      <c r="P251" s="39">
        <v>0.55000000000000004</v>
      </c>
      <c r="Q251" s="39">
        <v>0.45</v>
      </c>
      <c r="R251" s="39">
        <v>0</v>
      </c>
      <c r="V251" s="39">
        <v>8</v>
      </c>
      <c r="Y251" s="39" t="s">
        <v>1859</v>
      </c>
    </row>
    <row r="252" spans="1:25" s="39" customFormat="1" x14ac:dyDescent="0.15">
      <c r="A252" s="39" t="s">
        <v>107</v>
      </c>
      <c r="B252" s="40">
        <v>935.66406250000011</v>
      </c>
      <c r="C252" s="39" t="s">
        <v>1554</v>
      </c>
      <c r="D252" s="39" t="s">
        <v>1860</v>
      </c>
    </row>
    <row r="253" spans="1:25" s="39" customFormat="1" x14ac:dyDescent="0.15">
      <c r="A253" s="39" t="s">
        <v>107</v>
      </c>
      <c r="B253" s="40">
        <v>935.66406250000011</v>
      </c>
      <c r="C253" s="39" t="s">
        <v>1556</v>
      </c>
      <c r="D253" s="39" t="s">
        <v>1861</v>
      </c>
    </row>
    <row r="254" spans="1:25" s="39" customFormat="1" x14ac:dyDescent="0.15">
      <c r="A254" s="39" t="s">
        <v>107</v>
      </c>
      <c r="B254" s="40">
        <v>935.66406250000011</v>
      </c>
      <c r="C254" s="39" t="s">
        <v>1468</v>
      </c>
      <c r="D254" s="39" t="s">
        <v>1743</v>
      </c>
      <c r="O254" s="39">
        <v>20</v>
      </c>
      <c r="T254" s="39">
        <v>2</v>
      </c>
      <c r="V254" s="39">
        <v>11</v>
      </c>
      <c r="Y254" s="39" t="s">
        <v>1744</v>
      </c>
    </row>
    <row r="255" spans="1:25" s="39" customFormat="1" x14ac:dyDescent="0.15">
      <c r="A255" s="39" t="s">
        <v>107</v>
      </c>
      <c r="B255" s="40">
        <v>930.66406250000011</v>
      </c>
      <c r="C255" s="39" t="s">
        <v>1621</v>
      </c>
      <c r="D255" s="39" t="s">
        <v>1862</v>
      </c>
      <c r="E255" s="39">
        <v>1</v>
      </c>
      <c r="I255" s="39">
        <v>1.36</v>
      </c>
      <c r="L255" s="39">
        <v>0.6</v>
      </c>
      <c r="M255" s="39">
        <v>0.04</v>
      </c>
      <c r="N255" s="39">
        <v>2E-3</v>
      </c>
      <c r="O255" s="39">
        <v>0</v>
      </c>
      <c r="P255" s="39">
        <v>0.02</v>
      </c>
      <c r="V255" s="39">
        <v>4</v>
      </c>
      <c r="Y255" s="39" t="s">
        <v>1863</v>
      </c>
    </row>
    <row r="256" spans="1:25" s="39" customFormat="1" x14ac:dyDescent="0.15">
      <c r="A256" s="39" t="s">
        <v>107</v>
      </c>
      <c r="B256" s="40">
        <v>930.66406250000011</v>
      </c>
      <c r="C256" s="39" t="s">
        <v>1655</v>
      </c>
      <c r="D256" s="39" t="s">
        <v>1864</v>
      </c>
    </row>
    <row r="257" spans="1:25" s="39" customFormat="1" x14ac:dyDescent="0.15">
      <c r="A257" s="39" t="s">
        <v>107</v>
      </c>
      <c r="B257" s="40">
        <v>930.66406250000011</v>
      </c>
      <c r="C257" s="39" t="s">
        <v>1551</v>
      </c>
      <c r="D257" s="39" t="s">
        <v>1865</v>
      </c>
      <c r="E257" s="39">
        <v>2.46</v>
      </c>
      <c r="G257" s="39">
        <v>1.54</v>
      </c>
      <c r="P257" s="39">
        <v>0.54</v>
      </c>
      <c r="Q257" s="39">
        <v>0.46</v>
      </c>
      <c r="R257" s="39">
        <v>0</v>
      </c>
      <c r="V257" s="39">
        <v>8</v>
      </c>
      <c r="Y257" s="39" t="s">
        <v>1866</v>
      </c>
    </row>
    <row r="258" spans="1:25" s="39" customFormat="1" x14ac:dyDescent="0.15">
      <c r="A258" s="39" t="s">
        <v>107</v>
      </c>
      <c r="B258" s="40">
        <v>930.66406250000011</v>
      </c>
      <c r="C258" s="39" t="s">
        <v>1554</v>
      </c>
      <c r="D258" s="39" t="s">
        <v>1867</v>
      </c>
    </row>
    <row r="259" spans="1:25" s="39" customFormat="1" x14ac:dyDescent="0.15">
      <c r="A259" s="39" t="s">
        <v>107</v>
      </c>
      <c r="B259" s="40">
        <v>930.66406250000011</v>
      </c>
      <c r="C259" s="39" t="s">
        <v>1556</v>
      </c>
      <c r="D259" s="39" t="s">
        <v>1868</v>
      </c>
    </row>
    <row r="260" spans="1:25" s="39" customFormat="1" x14ac:dyDescent="0.15">
      <c r="A260" s="39" t="s">
        <v>107</v>
      </c>
      <c r="B260" s="40">
        <v>930.66406250000011</v>
      </c>
      <c r="C260" s="39" t="s">
        <v>1468</v>
      </c>
      <c r="D260" s="39" t="s">
        <v>1743</v>
      </c>
      <c r="O260" s="39">
        <v>20</v>
      </c>
      <c r="T260" s="39">
        <v>2</v>
      </c>
      <c r="V260" s="39">
        <v>11</v>
      </c>
      <c r="Y260" s="39" t="s">
        <v>1744</v>
      </c>
    </row>
    <row r="261" spans="1:25" s="39" customFormat="1" x14ac:dyDescent="0.15">
      <c r="A261" s="39" t="s">
        <v>107</v>
      </c>
      <c r="B261" s="40">
        <v>925.66406250000011</v>
      </c>
      <c r="C261" s="39" t="s">
        <v>1621</v>
      </c>
      <c r="D261" s="39" t="s">
        <v>1869</v>
      </c>
      <c r="E261" s="39">
        <v>1</v>
      </c>
      <c r="I261" s="39">
        <v>1.38</v>
      </c>
      <c r="L261" s="39">
        <v>0.56000000000000005</v>
      </c>
      <c r="M261" s="39">
        <v>0.04</v>
      </c>
      <c r="N261" s="39">
        <v>2E-3</v>
      </c>
      <c r="O261" s="39">
        <v>0</v>
      </c>
      <c r="P261" s="39">
        <v>0.02</v>
      </c>
      <c r="V261" s="39">
        <v>4</v>
      </c>
      <c r="Y261" s="39" t="s">
        <v>1870</v>
      </c>
    </row>
    <row r="262" spans="1:25" s="39" customFormat="1" x14ac:dyDescent="0.15">
      <c r="A262" s="39" t="s">
        <v>107</v>
      </c>
      <c r="B262" s="40">
        <v>925.66406250000011</v>
      </c>
      <c r="C262" s="39" t="s">
        <v>1655</v>
      </c>
      <c r="D262" s="39" t="s">
        <v>1871</v>
      </c>
    </row>
    <row r="263" spans="1:25" s="39" customFormat="1" x14ac:dyDescent="0.15">
      <c r="A263" s="39" t="s">
        <v>107</v>
      </c>
      <c r="B263" s="40">
        <v>925.66406250000011</v>
      </c>
      <c r="C263" s="39" t="s">
        <v>1551</v>
      </c>
      <c r="D263" s="39" t="s">
        <v>1872</v>
      </c>
      <c r="E263" s="39">
        <v>2.4700000000000002</v>
      </c>
      <c r="G263" s="39">
        <v>1.53</v>
      </c>
      <c r="P263" s="39">
        <v>0.53</v>
      </c>
      <c r="Q263" s="39">
        <v>0.47</v>
      </c>
      <c r="R263" s="39">
        <v>0</v>
      </c>
      <c r="V263" s="39">
        <v>8</v>
      </c>
      <c r="Y263" s="39" t="s">
        <v>1873</v>
      </c>
    </row>
    <row r="264" spans="1:25" s="39" customFormat="1" x14ac:dyDescent="0.15">
      <c r="A264" s="39" t="s">
        <v>107</v>
      </c>
      <c r="B264" s="40">
        <v>925.66406250000011</v>
      </c>
      <c r="C264" s="39" t="s">
        <v>1554</v>
      </c>
      <c r="D264" s="39" t="s">
        <v>1874</v>
      </c>
    </row>
    <row r="265" spans="1:25" s="39" customFormat="1" x14ac:dyDescent="0.15">
      <c r="A265" s="39" t="s">
        <v>107</v>
      </c>
      <c r="B265" s="40">
        <v>925.66406250000011</v>
      </c>
      <c r="C265" s="39" t="s">
        <v>1556</v>
      </c>
      <c r="D265" s="39" t="s">
        <v>1875</v>
      </c>
    </row>
    <row r="266" spans="1:25" s="39" customFormat="1" x14ac:dyDescent="0.15">
      <c r="A266" s="39" t="s">
        <v>107</v>
      </c>
      <c r="B266" s="40">
        <v>925.66406250000011</v>
      </c>
      <c r="C266" s="39" t="s">
        <v>1468</v>
      </c>
      <c r="D266" s="39" t="s">
        <v>1743</v>
      </c>
      <c r="O266" s="39">
        <v>20</v>
      </c>
      <c r="T266" s="39">
        <v>2</v>
      </c>
      <c r="V266" s="39">
        <v>11</v>
      </c>
      <c r="Y266" s="39" t="s">
        <v>1744</v>
      </c>
    </row>
    <row r="267" spans="1:25" s="39" customFormat="1" x14ac:dyDescent="0.15">
      <c r="A267" s="39" t="s">
        <v>107</v>
      </c>
      <c r="B267" s="40">
        <v>920.66406250000011</v>
      </c>
      <c r="C267" s="39" t="s">
        <v>1621</v>
      </c>
      <c r="D267" s="39" t="s">
        <v>1876</v>
      </c>
      <c r="E267" s="39">
        <v>1</v>
      </c>
      <c r="I267" s="39">
        <v>1.42</v>
      </c>
      <c r="L267" s="39">
        <v>0.54</v>
      </c>
      <c r="M267" s="39">
        <v>0.04</v>
      </c>
      <c r="N267" s="39">
        <v>2E-3</v>
      </c>
      <c r="O267" s="39">
        <v>0</v>
      </c>
      <c r="P267" s="39">
        <v>0.02</v>
      </c>
      <c r="V267" s="39">
        <v>4</v>
      </c>
      <c r="Y267" s="39" t="s">
        <v>1877</v>
      </c>
    </row>
    <row r="268" spans="1:25" s="39" customFormat="1" x14ac:dyDescent="0.15">
      <c r="A268" s="39" t="s">
        <v>107</v>
      </c>
      <c r="B268" s="40">
        <v>920.66406250000011</v>
      </c>
      <c r="C268" s="39" t="s">
        <v>1655</v>
      </c>
      <c r="D268" s="39" t="s">
        <v>1878</v>
      </c>
    </row>
    <row r="269" spans="1:25" s="39" customFormat="1" x14ac:dyDescent="0.15">
      <c r="A269" s="39" t="s">
        <v>107</v>
      </c>
      <c r="B269" s="40">
        <v>920.66406250000011</v>
      </c>
      <c r="C269" s="39" t="s">
        <v>1551</v>
      </c>
      <c r="D269" s="39" t="s">
        <v>1879</v>
      </c>
      <c r="E269" s="39">
        <v>2.48</v>
      </c>
      <c r="G269" s="39">
        <v>1.52</v>
      </c>
      <c r="P269" s="39">
        <v>0.52</v>
      </c>
      <c r="Q269" s="39">
        <v>0.48</v>
      </c>
      <c r="R269" s="39">
        <v>0</v>
      </c>
      <c r="V269" s="39">
        <v>8</v>
      </c>
      <c r="Y269" s="39" t="s">
        <v>1880</v>
      </c>
    </row>
    <row r="270" spans="1:25" s="39" customFormat="1" x14ac:dyDescent="0.15">
      <c r="A270" s="39" t="s">
        <v>107</v>
      </c>
      <c r="B270" s="40">
        <v>920.66406250000011</v>
      </c>
      <c r="C270" s="39" t="s">
        <v>1554</v>
      </c>
      <c r="D270" s="39" t="s">
        <v>1881</v>
      </c>
    </row>
    <row r="271" spans="1:25" s="39" customFormat="1" x14ac:dyDescent="0.15">
      <c r="A271" s="39" t="s">
        <v>107</v>
      </c>
      <c r="B271" s="40">
        <v>920.66406250000011</v>
      </c>
      <c r="C271" s="39" t="s">
        <v>1556</v>
      </c>
      <c r="D271" s="39" t="s">
        <v>1882</v>
      </c>
    </row>
    <row r="272" spans="1:25" s="39" customFormat="1" x14ac:dyDescent="0.15">
      <c r="A272" s="39" t="s">
        <v>107</v>
      </c>
      <c r="B272" s="40">
        <v>920.66406250000011</v>
      </c>
      <c r="C272" s="39" t="s">
        <v>1468</v>
      </c>
      <c r="D272" s="39" t="s">
        <v>1743</v>
      </c>
      <c r="O272" s="39">
        <v>20</v>
      </c>
      <c r="T272" s="39">
        <v>2</v>
      </c>
      <c r="V272" s="39">
        <v>11</v>
      </c>
      <c r="Y272" s="39" t="s">
        <v>1744</v>
      </c>
    </row>
    <row r="273" spans="1:25" s="39" customFormat="1" x14ac:dyDescent="0.15">
      <c r="A273" s="39" t="s">
        <v>107</v>
      </c>
      <c r="B273" s="40">
        <v>915.66406250000011</v>
      </c>
      <c r="C273" s="39" t="s">
        <v>1621</v>
      </c>
      <c r="D273" s="39" t="s">
        <v>1883</v>
      </c>
      <c r="E273" s="39">
        <v>1</v>
      </c>
      <c r="I273" s="39">
        <v>1.44</v>
      </c>
      <c r="L273" s="39">
        <v>0.52</v>
      </c>
      <c r="M273" s="39">
        <v>0.04</v>
      </c>
      <c r="N273" s="39">
        <v>2E-3</v>
      </c>
      <c r="O273" s="39">
        <v>0</v>
      </c>
      <c r="P273" s="39">
        <v>0.02</v>
      </c>
      <c r="V273" s="39">
        <v>4</v>
      </c>
      <c r="Y273" s="39" t="s">
        <v>1884</v>
      </c>
    </row>
    <row r="274" spans="1:25" s="39" customFormat="1" x14ac:dyDescent="0.15">
      <c r="A274" s="39" t="s">
        <v>107</v>
      </c>
      <c r="B274" s="40">
        <v>915.66406250000011</v>
      </c>
      <c r="C274" s="39" t="s">
        <v>1655</v>
      </c>
      <c r="D274" s="39" t="s">
        <v>1885</v>
      </c>
    </row>
    <row r="275" spans="1:25" s="39" customFormat="1" x14ac:dyDescent="0.15">
      <c r="A275" s="39" t="s">
        <v>107</v>
      </c>
      <c r="B275" s="40">
        <v>915.66406250000011</v>
      </c>
      <c r="C275" s="39" t="s">
        <v>1551</v>
      </c>
      <c r="D275" s="39" t="s">
        <v>1886</v>
      </c>
      <c r="E275" s="39">
        <v>2.4900000000000002</v>
      </c>
      <c r="G275" s="39">
        <v>1.51</v>
      </c>
      <c r="P275" s="39">
        <v>0.51</v>
      </c>
      <c r="Q275" s="39">
        <v>0.49</v>
      </c>
      <c r="R275" s="39">
        <v>0</v>
      </c>
      <c r="V275" s="39">
        <v>8</v>
      </c>
      <c r="Y275" s="39" t="s">
        <v>1887</v>
      </c>
    </row>
    <row r="276" spans="1:25" s="39" customFormat="1" x14ac:dyDescent="0.15">
      <c r="A276" s="39" t="s">
        <v>107</v>
      </c>
      <c r="B276" s="40">
        <v>915.66406250000011</v>
      </c>
      <c r="C276" s="39" t="s">
        <v>1554</v>
      </c>
      <c r="D276" s="39" t="s">
        <v>1888</v>
      </c>
    </row>
    <row r="277" spans="1:25" s="39" customFormat="1" x14ac:dyDescent="0.15">
      <c r="A277" s="39" t="s">
        <v>107</v>
      </c>
      <c r="B277" s="40">
        <v>915.66406250000011</v>
      </c>
      <c r="C277" s="39" t="s">
        <v>1556</v>
      </c>
      <c r="D277" s="39" t="s">
        <v>1889</v>
      </c>
    </row>
    <row r="278" spans="1:25" s="39" customFormat="1" x14ac:dyDescent="0.15">
      <c r="A278" s="39" t="s">
        <v>107</v>
      </c>
      <c r="B278" s="40">
        <v>915.66406250000011</v>
      </c>
      <c r="C278" s="39" t="s">
        <v>1468</v>
      </c>
      <c r="D278" s="39" t="s">
        <v>1743</v>
      </c>
      <c r="O278" s="39">
        <v>20</v>
      </c>
      <c r="T278" s="39">
        <v>2</v>
      </c>
      <c r="V278" s="39">
        <v>11</v>
      </c>
      <c r="Y278" s="39" t="s">
        <v>1744</v>
      </c>
    </row>
    <row r="279" spans="1:25" s="39" customFormat="1" x14ac:dyDescent="0.15">
      <c r="A279" s="39" t="s">
        <v>107</v>
      </c>
      <c r="B279" s="40">
        <v>910.66406250000011</v>
      </c>
      <c r="C279" s="39" t="s">
        <v>1621</v>
      </c>
      <c r="D279" s="39" t="s">
        <v>1890</v>
      </c>
      <c r="E279" s="39">
        <v>1</v>
      </c>
      <c r="I279" s="39">
        <v>1.46</v>
      </c>
      <c r="L279" s="39">
        <v>0.5</v>
      </c>
      <c r="M279" s="39">
        <v>0.04</v>
      </c>
      <c r="N279" s="39">
        <v>2E-3</v>
      </c>
      <c r="O279" s="39">
        <v>0</v>
      </c>
      <c r="P279" s="39">
        <v>0.02</v>
      </c>
      <c r="V279" s="39">
        <v>4</v>
      </c>
      <c r="Y279" s="39" t="s">
        <v>1891</v>
      </c>
    </row>
    <row r="280" spans="1:25" s="39" customFormat="1" x14ac:dyDescent="0.15">
      <c r="A280" s="39" t="s">
        <v>107</v>
      </c>
      <c r="B280" s="40">
        <v>910.66406250000011</v>
      </c>
      <c r="C280" s="39" t="s">
        <v>1655</v>
      </c>
      <c r="D280" s="39" t="s">
        <v>1892</v>
      </c>
    </row>
    <row r="281" spans="1:25" s="39" customFormat="1" x14ac:dyDescent="0.15">
      <c r="A281" s="39" t="s">
        <v>107</v>
      </c>
      <c r="B281" s="40">
        <v>910.66406250000011</v>
      </c>
      <c r="C281" s="39" t="s">
        <v>1551</v>
      </c>
      <c r="D281" s="39" t="s">
        <v>1893</v>
      </c>
      <c r="E281" s="39">
        <v>2.5099999999999998</v>
      </c>
      <c r="G281" s="39">
        <v>1.49</v>
      </c>
      <c r="P281" s="39">
        <v>0.49</v>
      </c>
      <c r="Q281" s="39">
        <v>0.5</v>
      </c>
      <c r="R281" s="39">
        <v>0</v>
      </c>
      <c r="V281" s="39">
        <v>8</v>
      </c>
      <c r="Y281" s="39" t="s">
        <v>1894</v>
      </c>
    </row>
    <row r="282" spans="1:25" s="39" customFormat="1" x14ac:dyDescent="0.15">
      <c r="A282" s="39" t="s">
        <v>107</v>
      </c>
      <c r="B282" s="40">
        <v>910.66406250000011</v>
      </c>
      <c r="C282" s="39" t="s">
        <v>1554</v>
      </c>
      <c r="D282" s="39" t="s">
        <v>1895</v>
      </c>
    </row>
    <row r="283" spans="1:25" s="39" customFormat="1" x14ac:dyDescent="0.15">
      <c r="A283" s="39" t="s">
        <v>107</v>
      </c>
      <c r="B283" s="40">
        <v>910.66406250000011</v>
      </c>
      <c r="C283" s="39" t="s">
        <v>1556</v>
      </c>
      <c r="D283" s="39" t="s">
        <v>1896</v>
      </c>
    </row>
    <row r="284" spans="1:25" s="39" customFormat="1" x14ac:dyDescent="0.15">
      <c r="A284" s="39" t="s">
        <v>107</v>
      </c>
      <c r="B284" s="40">
        <v>910.66406250000011</v>
      </c>
      <c r="C284" s="39" t="s">
        <v>1468</v>
      </c>
      <c r="D284" s="39" t="s">
        <v>1743</v>
      </c>
      <c r="O284" s="39">
        <v>20</v>
      </c>
      <c r="T284" s="39">
        <v>2</v>
      </c>
      <c r="V284" s="39">
        <v>11</v>
      </c>
      <c r="Y284" s="39" t="s">
        <v>1744</v>
      </c>
    </row>
    <row r="285" spans="1:25" s="39" customFormat="1" x14ac:dyDescent="0.15">
      <c r="A285" s="39" t="s">
        <v>107</v>
      </c>
      <c r="B285" s="40">
        <v>905.66406250000011</v>
      </c>
      <c r="C285" s="39" t="s">
        <v>1621</v>
      </c>
      <c r="D285" s="39" t="s">
        <v>1897</v>
      </c>
      <c r="E285" s="39">
        <v>1</v>
      </c>
      <c r="I285" s="39">
        <v>1.48</v>
      </c>
      <c r="L285" s="39">
        <v>0.48</v>
      </c>
      <c r="M285" s="39">
        <v>0.04</v>
      </c>
      <c r="N285" s="39">
        <v>2E-3</v>
      </c>
      <c r="O285" s="39">
        <v>0</v>
      </c>
      <c r="P285" s="39">
        <v>0.02</v>
      </c>
      <c r="V285" s="39">
        <v>4</v>
      </c>
      <c r="Y285" s="39" t="s">
        <v>1898</v>
      </c>
    </row>
    <row r="286" spans="1:25" s="39" customFormat="1" x14ac:dyDescent="0.15">
      <c r="A286" s="39" t="s">
        <v>107</v>
      </c>
      <c r="B286" s="40">
        <v>905.66406250000011</v>
      </c>
      <c r="C286" s="39" t="s">
        <v>1655</v>
      </c>
      <c r="D286" s="39" t="s">
        <v>1899</v>
      </c>
    </row>
    <row r="287" spans="1:25" s="39" customFormat="1" x14ac:dyDescent="0.15">
      <c r="A287" s="39" t="s">
        <v>107</v>
      </c>
      <c r="B287" s="40">
        <v>905.66406250000011</v>
      </c>
      <c r="C287" s="39" t="s">
        <v>1551</v>
      </c>
      <c r="D287" s="39" t="s">
        <v>1900</v>
      </c>
      <c r="E287" s="39">
        <v>2.52</v>
      </c>
      <c r="G287" s="39">
        <v>1.48</v>
      </c>
      <c r="P287" s="39">
        <v>0.48</v>
      </c>
      <c r="Q287" s="39">
        <v>0.51</v>
      </c>
      <c r="R287" s="39">
        <v>0</v>
      </c>
      <c r="V287" s="39">
        <v>8</v>
      </c>
      <c r="Y287" s="39" t="s">
        <v>1901</v>
      </c>
    </row>
    <row r="288" spans="1:25" s="39" customFormat="1" x14ac:dyDescent="0.15">
      <c r="A288" s="39" t="s">
        <v>107</v>
      </c>
      <c r="B288" s="40">
        <v>905.66406250000011</v>
      </c>
      <c r="C288" s="39" t="s">
        <v>1554</v>
      </c>
      <c r="D288" s="39" t="s">
        <v>1902</v>
      </c>
    </row>
    <row r="289" spans="1:25" s="39" customFormat="1" x14ac:dyDescent="0.15">
      <c r="A289" s="39" t="s">
        <v>107</v>
      </c>
      <c r="B289" s="40">
        <v>905.66406250000011</v>
      </c>
      <c r="C289" s="39" t="s">
        <v>1556</v>
      </c>
      <c r="D289" s="39" t="s">
        <v>1903</v>
      </c>
    </row>
    <row r="290" spans="1:25" s="39" customFormat="1" x14ac:dyDescent="0.15">
      <c r="A290" s="39" t="s">
        <v>107</v>
      </c>
      <c r="B290" s="40">
        <v>905.66406250000011</v>
      </c>
      <c r="C290" s="39" t="s">
        <v>1468</v>
      </c>
      <c r="D290" s="39" t="s">
        <v>1743</v>
      </c>
      <c r="O290" s="39">
        <v>20</v>
      </c>
      <c r="T290" s="39">
        <v>2</v>
      </c>
      <c r="V290" s="39">
        <v>11</v>
      </c>
      <c r="Y290" s="39" t="s">
        <v>1744</v>
      </c>
    </row>
    <row r="291" spans="1:25" s="39" customFormat="1" x14ac:dyDescent="0.15">
      <c r="A291" s="39" t="s">
        <v>107</v>
      </c>
      <c r="B291" s="40">
        <v>900.66406250000011</v>
      </c>
      <c r="C291" s="39" t="s">
        <v>1621</v>
      </c>
      <c r="D291" s="39" t="s">
        <v>1904</v>
      </c>
      <c r="E291" s="39">
        <v>1</v>
      </c>
      <c r="I291" s="39">
        <v>1.5</v>
      </c>
      <c r="L291" s="39">
        <v>0.46</v>
      </c>
      <c r="M291" s="39">
        <v>0.06</v>
      </c>
      <c r="N291" s="39">
        <v>2E-3</v>
      </c>
      <c r="O291" s="39">
        <v>0</v>
      </c>
      <c r="P291" s="39">
        <v>0.02</v>
      </c>
      <c r="V291" s="39">
        <v>4</v>
      </c>
      <c r="Y291" s="39" t="s">
        <v>1905</v>
      </c>
    </row>
    <row r="292" spans="1:25" s="39" customFormat="1" x14ac:dyDescent="0.15">
      <c r="A292" s="39" t="s">
        <v>107</v>
      </c>
      <c r="B292" s="40">
        <v>900.66406250000011</v>
      </c>
      <c r="C292" s="39" t="s">
        <v>1655</v>
      </c>
      <c r="D292" s="39" t="s">
        <v>1906</v>
      </c>
    </row>
    <row r="293" spans="1:25" s="39" customFormat="1" x14ac:dyDescent="0.15">
      <c r="A293" s="39" t="s">
        <v>107</v>
      </c>
      <c r="B293" s="40">
        <v>900.66406250000011</v>
      </c>
      <c r="C293" s="39" t="s">
        <v>1551</v>
      </c>
      <c r="D293" s="39" t="s">
        <v>1907</v>
      </c>
      <c r="E293" s="39">
        <v>2.5299999999999998</v>
      </c>
      <c r="G293" s="39">
        <v>1.47</v>
      </c>
      <c r="P293" s="39">
        <v>0.47</v>
      </c>
      <c r="Q293" s="39">
        <v>0.52</v>
      </c>
      <c r="R293" s="39">
        <v>0</v>
      </c>
      <c r="V293" s="39">
        <v>8</v>
      </c>
      <c r="Y293" s="39" t="s">
        <v>1908</v>
      </c>
    </row>
    <row r="294" spans="1:25" s="39" customFormat="1" x14ac:dyDescent="0.15">
      <c r="A294" s="39" t="s">
        <v>107</v>
      </c>
      <c r="B294" s="40">
        <v>900.66406250000011</v>
      </c>
      <c r="C294" s="39" t="s">
        <v>1554</v>
      </c>
      <c r="D294" s="39" t="s">
        <v>1909</v>
      </c>
    </row>
    <row r="295" spans="1:25" s="39" customFormat="1" x14ac:dyDescent="0.15">
      <c r="A295" s="39" t="s">
        <v>107</v>
      </c>
      <c r="B295" s="40">
        <v>900.66406250000011</v>
      </c>
      <c r="C295" s="39" t="s">
        <v>1556</v>
      </c>
      <c r="D295" s="39" t="s">
        <v>1910</v>
      </c>
    </row>
    <row r="296" spans="1:25" s="39" customFormat="1" x14ac:dyDescent="0.15">
      <c r="A296" s="39" t="s">
        <v>107</v>
      </c>
      <c r="B296" s="40">
        <v>900.66406250000011</v>
      </c>
      <c r="C296" s="39" t="s">
        <v>1468</v>
      </c>
      <c r="D296" s="39" t="s">
        <v>1743</v>
      </c>
      <c r="O296" s="39">
        <v>20</v>
      </c>
      <c r="T296" s="39">
        <v>2</v>
      </c>
      <c r="V296" s="39">
        <v>11</v>
      </c>
      <c r="Y296" s="39" t="s">
        <v>1744</v>
      </c>
    </row>
    <row r="297" spans="1:25" s="39" customFormat="1" x14ac:dyDescent="0.15">
      <c r="A297" s="39" t="s">
        <v>107</v>
      </c>
      <c r="B297" s="40">
        <v>895.66406250000011</v>
      </c>
      <c r="C297" s="39" t="s">
        <v>1621</v>
      </c>
      <c r="D297" s="39" t="s">
        <v>1911</v>
      </c>
      <c r="E297" s="39">
        <v>1</v>
      </c>
      <c r="I297" s="39">
        <v>1.52</v>
      </c>
      <c r="L297" s="39">
        <v>0.44</v>
      </c>
      <c r="M297" s="39">
        <v>0.06</v>
      </c>
      <c r="N297" s="39">
        <v>2E-3</v>
      </c>
      <c r="O297" s="39">
        <v>0</v>
      </c>
      <c r="P297" s="39">
        <v>0.02</v>
      </c>
      <c r="V297" s="39">
        <v>4</v>
      </c>
      <c r="Y297" s="39" t="s">
        <v>1912</v>
      </c>
    </row>
    <row r="298" spans="1:25" s="39" customFormat="1" x14ac:dyDescent="0.15">
      <c r="A298" s="39" t="s">
        <v>107</v>
      </c>
      <c r="B298" s="40">
        <v>895.66406250000011</v>
      </c>
      <c r="C298" s="39" t="s">
        <v>1655</v>
      </c>
      <c r="D298" s="39" t="s">
        <v>1913</v>
      </c>
    </row>
    <row r="299" spans="1:25" s="39" customFormat="1" x14ac:dyDescent="0.15">
      <c r="A299" s="39" t="s">
        <v>107</v>
      </c>
      <c r="B299" s="40">
        <v>895.66406250000011</v>
      </c>
      <c r="C299" s="39" t="s">
        <v>1551</v>
      </c>
      <c r="D299" s="39" t="s">
        <v>1914</v>
      </c>
      <c r="E299" s="39">
        <v>2.54</v>
      </c>
      <c r="G299" s="39">
        <v>1.46</v>
      </c>
      <c r="P299" s="39">
        <v>0.46</v>
      </c>
      <c r="Q299" s="39">
        <v>0.53</v>
      </c>
      <c r="R299" s="39">
        <v>0</v>
      </c>
      <c r="V299" s="39">
        <v>8</v>
      </c>
      <c r="Y299" s="39" t="s">
        <v>1915</v>
      </c>
    </row>
    <row r="300" spans="1:25" s="39" customFormat="1" x14ac:dyDescent="0.15">
      <c r="A300" s="39" t="s">
        <v>107</v>
      </c>
      <c r="B300" s="40">
        <v>895.66406250000011</v>
      </c>
      <c r="C300" s="39" t="s">
        <v>1554</v>
      </c>
      <c r="D300" s="39" t="s">
        <v>1916</v>
      </c>
    </row>
    <row r="301" spans="1:25" s="39" customFormat="1" x14ac:dyDescent="0.15">
      <c r="A301" s="39" t="s">
        <v>107</v>
      </c>
      <c r="B301" s="40">
        <v>895.66406250000011</v>
      </c>
      <c r="C301" s="39" t="s">
        <v>1556</v>
      </c>
      <c r="D301" s="39" t="s">
        <v>1917</v>
      </c>
    </row>
    <row r="302" spans="1:25" s="39" customFormat="1" x14ac:dyDescent="0.15">
      <c r="A302" s="39" t="s">
        <v>107</v>
      </c>
      <c r="B302" s="40">
        <v>895.66406250000011</v>
      </c>
      <c r="C302" s="39" t="s">
        <v>1468</v>
      </c>
      <c r="D302" s="39" t="s">
        <v>1743</v>
      </c>
      <c r="O302" s="39">
        <v>20</v>
      </c>
      <c r="T302" s="39">
        <v>2</v>
      </c>
      <c r="V302" s="39">
        <v>11</v>
      </c>
      <c r="Y302" s="39" t="s">
        <v>1744</v>
      </c>
    </row>
  </sheetData>
  <pageMargins left="0.75" right="0.75" top="1" bottom="1" header="0.5" footer="0.5"/>
  <pageSetup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9BDE8-F474-6246-A5CA-4795F6E1FAD9}">
  <sheetPr codeName="Sheet6"/>
  <dimension ref="A1:W45"/>
  <sheetViews>
    <sheetView topLeftCell="A20" zoomScale="150" zoomScaleNormal="150" zoomScalePageLayoutView="150" workbookViewId="0"/>
  </sheetViews>
  <sheetFormatPr baseColWidth="10" defaultColWidth="6.140625" defaultRowHeight="16" x14ac:dyDescent="0.2"/>
  <cols>
    <col min="1" max="1" width="6.140625" style="21"/>
    <col min="2" max="5" width="6.140625" style="22"/>
    <col min="6" max="6" width="13.7109375" style="22" customWidth="1"/>
    <col min="7" max="16384" width="6.140625" style="22"/>
  </cols>
  <sheetData>
    <row r="1" spans="1:18" s="17" customFormat="1" x14ac:dyDescent="0.2">
      <c r="A1" s="16" t="s">
        <v>1470</v>
      </c>
      <c r="B1" s="17" t="s">
        <v>1471</v>
      </c>
      <c r="C1" s="17" t="s">
        <v>1470</v>
      </c>
      <c r="D1" s="17" t="s">
        <v>1471</v>
      </c>
      <c r="E1" s="17" t="s">
        <v>1470</v>
      </c>
      <c r="F1" s="17" t="s">
        <v>1471</v>
      </c>
      <c r="G1" s="17" t="s">
        <v>1470</v>
      </c>
      <c r="H1" s="17" t="s">
        <v>1471</v>
      </c>
      <c r="I1" s="17" t="s">
        <v>1470</v>
      </c>
      <c r="J1" s="17" t="s">
        <v>1471</v>
      </c>
      <c r="K1" s="17" t="s">
        <v>1470</v>
      </c>
      <c r="L1" s="17" t="s">
        <v>1471</v>
      </c>
      <c r="M1" s="17" t="s">
        <v>1470</v>
      </c>
      <c r="N1" s="17" t="s">
        <v>1471</v>
      </c>
      <c r="O1" s="17" t="s">
        <v>1470</v>
      </c>
      <c r="P1" s="17" t="s">
        <v>1471</v>
      </c>
      <c r="Q1" s="17" t="s">
        <v>626</v>
      </c>
      <c r="R1" s="17" t="s">
        <v>1472</v>
      </c>
    </row>
    <row r="2" spans="1:18" s="17" customFormat="1" x14ac:dyDescent="0.2">
      <c r="A2" s="16" t="s">
        <v>1473</v>
      </c>
      <c r="C2" s="17" t="s">
        <v>1474</v>
      </c>
      <c r="E2" s="17" t="s">
        <v>1475</v>
      </c>
      <c r="G2" s="17" t="s">
        <v>1476</v>
      </c>
      <c r="I2" s="17" t="s">
        <v>1477</v>
      </c>
      <c r="K2" s="17" t="s">
        <v>1478</v>
      </c>
      <c r="M2" s="17" t="s">
        <v>1479</v>
      </c>
      <c r="O2" s="17" t="s">
        <v>1480</v>
      </c>
      <c r="Q2" s="17" t="s">
        <v>1481</v>
      </c>
    </row>
    <row r="3" spans="1:18" s="20" customFormat="1" ht="12" x14ac:dyDescent="0.15">
      <c r="A3" s="18" t="s">
        <v>1482</v>
      </c>
      <c r="B3" s="19" t="s">
        <v>1483</v>
      </c>
      <c r="C3" s="19" t="s">
        <v>1484</v>
      </c>
      <c r="D3" s="19" t="s">
        <v>1485</v>
      </c>
      <c r="E3" s="19" t="s">
        <v>1486</v>
      </c>
      <c r="F3" s="19" t="s">
        <v>1487</v>
      </c>
      <c r="G3" s="19" t="s">
        <v>1488</v>
      </c>
      <c r="H3" s="19" t="s">
        <v>1489</v>
      </c>
      <c r="I3" s="19" t="s">
        <v>1490</v>
      </c>
      <c r="J3" s="19" t="s">
        <v>1491</v>
      </c>
      <c r="K3" s="19" t="s">
        <v>1492</v>
      </c>
      <c r="L3" s="19" t="s">
        <v>1493</v>
      </c>
      <c r="M3" s="19" t="s">
        <v>1494</v>
      </c>
      <c r="N3" s="19" t="s">
        <v>1495</v>
      </c>
      <c r="O3" s="19" t="s">
        <v>1496</v>
      </c>
      <c r="P3" s="19" t="s">
        <v>1497</v>
      </c>
    </row>
    <row r="4" spans="1:18" x14ac:dyDescent="0.2">
      <c r="A4" s="21">
        <v>41</v>
      </c>
      <c r="B4" s="22">
        <v>0.5</v>
      </c>
      <c r="C4" s="22">
        <v>57.6</v>
      </c>
      <c r="D4" s="22">
        <v>11.7</v>
      </c>
      <c r="E4" s="22">
        <v>41</v>
      </c>
      <c r="F4" s="22">
        <v>3</v>
      </c>
      <c r="G4" s="22">
        <v>45</v>
      </c>
      <c r="H4" s="22">
        <v>5</v>
      </c>
      <c r="I4" s="22">
        <v>45</v>
      </c>
      <c r="J4" s="22">
        <v>9.4</v>
      </c>
      <c r="K4" s="22">
        <v>48.4</v>
      </c>
      <c r="L4" s="22">
        <v>11.5</v>
      </c>
      <c r="M4" s="22">
        <v>52.4</v>
      </c>
      <c r="N4" s="22">
        <v>14</v>
      </c>
      <c r="O4" s="22">
        <v>69</v>
      </c>
      <c r="P4" s="22">
        <v>8</v>
      </c>
    </row>
    <row r="5" spans="1:18" x14ac:dyDescent="0.2">
      <c r="A5" s="21">
        <v>41</v>
      </c>
      <c r="B5" s="22">
        <v>3</v>
      </c>
      <c r="C5" s="22">
        <v>61</v>
      </c>
      <c r="D5" s="22">
        <v>13.5</v>
      </c>
      <c r="E5" s="22">
        <v>45</v>
      </c>
      <c r="F5" s="22">
        <v>3</v>
      </c>
      <c r="G5" s="22">
        <v>52</v>
      </c>
      <c r="H5" s="22">
        <v>5</v>
      </c>
      <c r="I5" s="22">
        <v>49.4</v>
      </c>
      <c r="J5" s="22">
        <v>7.3</v>
      </c>
      <c r="K5" s="22">
        <v>53</v>
      </c>
      <c r="L5" s="22">
        <v>9.3000000000000007</v>
      </c>
      <c r="M5" s="22">
        <v>57.6</v>
      </c>
      <c r="N5" s="22">
        <v>11.7</v>
      </c>
      <c r="O5" s="22">
        <v>69</v>
      </c>
      <c r="P5" s="22">
        <v>14</v>
      </c>
    </row>
    <row r="6" spans="1:18" x14ac:dyDescent="0.2">
      <c r="A6" s="21">
        <v>41</v>
      </c>
      <c r="B6" s="22">
        <v>7</v>
      </c>
      <c r="G6" s="22">
        <v>57</v>
      </c>
      <c r="H6" s="22">
        <v>5.9</v>
      </c>
      <c r="I6" s="22">
        <v>52</v>
      </c>
      <c r="J6" s="22">
        <v>5</v>
      </c>
      <c r="K6" s="22">
        <v>57</v>
      </c>
      <c r="L6" s="22">
        <v>5.9</v>
      </c>
      <c r="M6" s="22">
        <v>63</v>
      </c>
      <c r="N6" s="22">
        <v>7</v>
      </c>
    </row>
    <row r="7" spans="1:18" x14ac:dyDescent="0.2">
      <c r="A7" s="21">
        <v>45</v>
      </c>
      <c r="B7" s="22">
        <v>9.4</v>
      </c>
      <c r="G7" s="22">
        <v>63</v>
      </c>
      <c r="H7" s="22">
        <v>7</v>
      </c>
      <c r="I7" s="22">
        <v>52</v>
      </c>
      <c r="J7" s="22">
        <v>0.5</v>
      </c>
      <c r="K7" s="22">
        <v>57</v>
      </c>
      <c r="L7" s="22">
        <v>0.5</v>
      </c>
      <c r="M7" s="22">
        <v>63</v>
      </c>
      <c r="N7" s="22">
        <v>0.5</v>
      </c>
    </row>
    <row r="8" spans="1:18" x14ac:dyDescent="0.2">
      <c r="A8" s="21">
        <v>48.4</v>
      </c>
      <c r="B8" s="22">
        <v>11.5</v>
      </c>
      <c r="G8" s="22">
        <v>69</v>
      </c>
      <c r="H8" s="22">
        <v>8</v>
      </c>
    </row>
    <row r="9" spans="1:18" x14ac:dyDescent="0.2">
      <c r="A9" s="21">
        <v>52.4</v>
      </c>
      <c r="B9" s="22">
        <v>14</v>
      </c>
      <c r="G9" s="22">
        <v>77.5</v>
      </c>
      <c r="H9" s="22">
        <v>0.5</v>
      </c>
    </row>
    <row r="10" spans="1:18" x14ac:dyDescent="0.2">
      <c r="A10" s="21">
        <v>57.6</v>
      </c>
      <c r="B10" s="22">
        <v>11.7</v>
      </c>
    </row>
    <row r="11" spans="1:18" x14ac:dyDescent="0.2">
      <c r="A11" s="21">
        <v>53</v>
      </c>
      <c r="B11" s="22">
        <v>9.3000000000000007</v>
      </c>
    </row>
    <row r="12" spans="1:18" x14ac:dyDescent="0.2">
      <c r="A12" s="21">
        <v>49.4</v>
      </c>
      <c r="B12" s="22">
        <v>7.3</v>
      </c>
    </row>
    <row r="13" spans="1:18" x14ac:dyDescent="0.2">
      <c r="A13" s="21">
        <v>45</v>
      </c>
      <c r="B13" s="22">
        <v>5</v>
      </c>
    </row>
    <row r="14" spans="1:18" x14ac:dyDescent="0.2">
      <c r="A14" s="21">
        <v>45</v>
      </c>
      <c r="B14" s="22">
        <v>3</v>
      </c>
    </row>
    <row r="15" spans="1:18" x14ac:dyDescent="0.2">
      <c r="A15" s="21">
        <v>45</v>
      </c>
      <c r="B15" s="22">
        <v>0.5</v>
      </c>
    </row>
    <row r="17" spans="1:23" s="24" customFormat="1" x14ac:dyDescent="0.2">
      <c r="A17" s="23" t="s">
        <v>1498</v>
      </c>
      <c r="B17" s="24" t="s">
        <v>1499</v>
      </c>
      <c r="C17" s="24" t="s">
        <v>1500</v>
      </c>
      <c r="D17" s="24" t="s">
        <v>1501</v>
      </c>
      <c r="E17" s="24" t="s">
        <v>1502</v>
      </c>
      <c r="F17" s="24" t="s">
        <v>1503</v>
      </c>
      <c r="J17" s="25"/>
      <c r="K17" s="26"/>
      <c r="L17" s="26"/>
      <c r="M17" s="26"/>
      <c r="N17" s="25"/>
      <c r="O17" s="26"/>
      <c r="T17" s="26"/>
      <c r="U17" s="26"/>
      <c r="V17" s="26"/>
      <c r="W17" s="26"/>
    </row>
    <row r="18" spans="1:23" x14ac:dyDescent="0.2">
      <c r="A18" s="21">
        <v>63</v>
      </c>
      <c r="B18" s="22">
        <v>22.600000381469727</v>
      </c>
      <c r="C18" s="22">
        <v>630</v>
      </c>
      <c r="D18" s="22">
        <v>900</v>
      </c>
      <c r="E18" s="27" t="s">
        <v>1504</v>
      </c>
      <c r="F18" s="22" t="s">
        <v>1505</v>
      </c>
      <c r="J18" s="28"/>
      <c r="K18" s="29"/>
      <c r="L18" s="29"/>
      <c r="M18" s="29"/>
      <c r="N18" s="28"/>
      <c r="O18" s="29"/>
      <c r="T18" s="29"/>
      <c r="U18" s="29"/>
      <c r="V18" s="29"/>
      <c r="W18" s="29"/>
    </row>
    <row r="19" spans="1:23" x14ac:dyDescent="0.2">
      <c r="A19" s="21">
        <v>554</v>
      </c>
      <c r="B19" s="21">
        <v>469</v>
      </c>
      <c r="C19" s="22">
        <v>18</v>
      </c>
      <c r="D19" s="22">
        <v>65</v>
      </c>
      <c r="E19" s="27" t="s">
        <v>1506</v>
      </c>
      <c r="F19" s="24" t="s">
        <v>1507</v>
      </c>
      <c r="J19" s="30"/>
      <c r="K19" s="30"/>
      <c r="L19" s="31"/>
      <c r="M19" s="30"/>
      <c r="N19" s="30"/>
      <c r="O19" s="30"/>
      <c r="T19" s="29"/>
      <c r="U19" s="29"/>
      <c r="V19" s="29"/>
      <c r="W19" s="26"/>
    </row>
    <row r="20" spans="1:23" ht="17" x14ac:dyDescent="0.2">
      <c r="A20" s="21">
        <v>324</v>
      </c>
      <c r="B20" s="21">
        <v>532</v>
      </c>
      <c r="C20" s="22">
        <v>18</v>
      </c>
      <c r="D20" s="22">
        <v>60</v>
      </c>
      <c r="F20" s="32" t="s">
        <v>1508</v>
      </c>
      <c r="J20" s="30"/>
      <c r="K20" s="30"/>
      <c r="L20" s="33"/>
      <c r="M20" s="30"/>
      <c r="N20" s="30"/>
      <c r="O20" s="30"/>
      <c r="T20" s="29"/>
      <c r="U20" s="29"/>
      <c r="V20" s="29"/>
      <c r="W20" s="34"/>
    </row>
    <row r="21" spans="1:23" ht="34" x14ac:dyDescent="0.2">
      <c r="A21" s="21">
        <v>447</v>
      </c>
      <c r="B21" s="21">
        <v>495</v>
      </c>
      <c r="C21" s="22">
        <v>36</v>
      </c>
      <c r="D21" s="22">
        <v>60</v>
      </c>
      <c r="F21" s="32" t="s">
        <v>1509</v>
      </c>
      <c r="J21" s="30"/>
      <c r="K21" s="30"/>
      <c r="L21" s="33"/>
      <c r="M21" s="30"/>
      <c r="N21" s="30"/>
      <c r="O21" s="30"/>
      <c r="T21" s="29"/>
      <c r="U21" s="29"/>
      <c r="V21" s="29"/>
      <c r="W21" s="34"/>
    </row>
    <row r="22" spans="1:23" ht="51" x14ac:dyDescent="0.2">
      <c r="A22" s="21">
        <v>420</v>
      </c>
      <c r="B22" s="21">
        <v>350</v>
      </c>
      <c r="C22" s="22">
        <v>48</v>
      </c>
      <c r="D22" s="22">
        <v>60</v>
      </c>
      <c r="E22" s="27" t="s">
        <v>1510</v>
      </c>
      <c r="F22" s="32" t="s">
        <v>1511</v>
      </c>
      <c r="J22" s="35"/>
      <c r="K22" s="30"/>
      <c r="L22" s="33"/>
      <c r="M22" s="30"/>
      <c r="N22" s="30"/>
      <c r="O22" s="30"/>
      <c r="T22" s="29"/>
      <c r="U22" s="29"/>
      <c r="V22" s="29"/>
      <c r="W22" s="34"/>
    </row>
    <row r="23" spans="1:23" x14ac:dyDescent="0.2">
      <c r="A23" s="21">
        <v>270</v>
      </c>
      <c r="B23" s="21">
        <v>350</v>
      </c>
      <c r="C23" s="22">
        <v>18</v>
      </c>
      <c r="D23" s="22">
        <v>60</v>
      </c>
      <c r="E23" s="27" t="s">
        <v>1512</v>
      </c>
      <c r="F23" s="24" t="s">
        <v>1513</v>
      </c>
      <c r="J23" s="35"/>
      <c r="K23" s="30"/>
      <c r="L23" s="31"/>
      <c r="M23" s="30"/>
      <c r="N23" s="30"/>
      <c r="O23" s="30"/>
      <c r="T23" s="29"/>
      <c r="U23" s="29"/>
      <c r="V23" s="29"/>
      <c r="W23" s="26"/>
    </row>
    <row r="24" spans="1:23" x14ac:dyDescent="0.2">
      <c r="A24" s="21">
        <v>700</v>
      </c>
      <c r="B24" s="21">
        <v>420</v>
      </c>
      <c r="C24" s="22">
        <v>18</v>
      </c>
      <c r="D24" s="22">
        <v>60</v>
      </c>
      <c r="E24" s="27" t="s">
        <v>1514</v>
      </c>
      <c r="F24" s="24" t="s">
        <v>1515</v>
      </c>
      <c r="J24" s="35"/>
      <c r="K24" s="30"/>
      <c r="L24" s="31"/>
      <c r="M24" s="30"/>
      <c r="N24" s="30"/>
      <c r="O24" s="30"/>
      <c r="T24" s="29"/>
      <c r="U24" s="29"/>
      <c r="V24" s="29"/>
      <c r="W24" s="26"/>
    </row>
    <row r="25" spans="1:23" x14ac:dyDescent="0.2">
      <c r="A25" s="21">
        <v>484</v>
      </c>
      <c r="B25" s="21">
        <v>124</v>
      </c>
      <c r="C25" s="22">
        <v>18</v>
      </c>
      <c r="D25" s="22">
        <v>100</v>
      </c>
      <c r="F25" s="24" t="s">
        <v>1516</v>
      </c>
      <c r="J25" s="35"/>
      <c r="K25" s="30"/>
      <c r="L25" s="31"/>
      <c r="M25" s="30"/>
      <c r="N25" s="30"/>
      <c r="O25" s="30"/>
      <c r="T25" s="29"/>
      <c r="U25" s="29"/>
      <c r="V25" s="29"/>
      <c r="W25" s="26"/>
    </row>
    <row r="26" spans="1:23" ht="35" customHeight="1" x14ac:dyDescent="0.2">
      <c r="A26" s="21">
        <v>322</v>
      </c>
      <c r="B26" s="21">
        <v>264</v>
      </c>
      <c r="C26" s="22">
        <v>18</v>
      </c>
      <c r="D26" s="22">
        <v>80</v>
      </c>
      <c r="E26" s="27" t="s">
        <v>1517</v>
      </c>
      <c r="F26" s="24" t="s">
        <v>1518</v>
      </c>
      <c r="J26" s="30"/>
      <c r="K26" s="30"/>
      <c r="L26" s="31"/>
      <c r="M26" s="30"/>
      <c r="N26" s="30"/>
      <c r="O26" s="30"/>
      <c r="T26" s="29"/>
      <c r="U26" s="29"/>
      <c r="V26" s="29"/>
      <c r="W26" s="26"/>
    </row>
    <row r="27" spans="1:23" ht="34" x14ac:dyDescent="0.2">
      <c r="A27" s="21">
        <v>231.11111111111109</v>
      </c>
      <c r="B27" s="21">
        <v>518.11023622047242</v>
      </c>
      <c r="C27" s="22">
        <v>36</v>
      </c>
      <c r="D27" s="22">
        <v>45</v>
      </c>
      <c r="F27" s="32" t="s">
        <v>1519</v>
      </c>
      <c r="J27" s="30"/>
      <c r="K27" s="30"/>
      <c r="L27" s="33"/>
      <c r="M27" s="30"/>
      <c r="N27" s="30"/>
      <c r="O27" s="30"/>
      <c r="T27" s="29"/>
      <c r="U27" s="29"/>
      <c r="V27" s="29"/>
      <c r="W27" s="34"/>
    </row>
    <row r="28" spans="1:23" x14ac:dyDescent="0.2">
      <c r="A28" s="21">
        <v>790</v>
      </c>
      <c r="B28" s="21">
        <v>300</v>
      </c>
      <c r="C28" s="22">
        <v>18</v>
      </c>
      <c r="D28" s="22">
        <v>100</v>
      </c>
      <c r="E28" s="27" t="s">
        <v>1520</v>
      </c>
      <c r="F28" s="24" t="s">
        <v>1521</v>
      </c>
      <c r="J28" s="30"/>
      <c r="K28" s="30"/>
      <c r="L28" s="31"/>
      <c r="M28" s="30"/>
      <c r="N28" s="30"/>
      <c r="O28" s="30"/>
      <c r="T28" s="29"/>
      <c r="U28" s="29"/>
      <c r="V28" s="29"/>
      <c r="W28" s="26"/>
    </row>
    <row r="29" spans="1:23" x14ac:dyDescent="0.2">
      <c r="A29" s="21">
        <v>400</v>
      </c>
      <c r="B29" s="21">
        <v>197</v>
      </c>
      <c r="C29" s="22">
        <v>18</v>
      </c>
      <c r="D29" s="22">
        <v>100</v>
      </c>
      <c r="F29" s="24" t="s">
        <v>1522</v>
      </c>
      <c r="J29" s="30"/>
      <c r="K29" s="30"/>
      <c r="L29" s="31"/>
      <c r="M29" s="30"/>
      <c r="N29" s="30"/>
      <c r="O29" s="30"/>
      <c r="T29" s="29"/>
      <c r="U29" s="29"/>
      <c r="V29" s="29"/>
      <c r="W29" s="26"/>
    </row>
    <row r="30" spans="1:23" ht="34" x14ac:dyDescent="0.2">
      <c r="A30" s="21">
        <v>346</v>
      </c>
      <c r="B30" s="21">
        <v>395</v>
      </c>
      <c r="C30" s="22">
        <v>36</v>
      </c>
      <c r="D30" s="22">
        <v>50</v>
      </c>
      <c r="E30" s="27" t="s">
        <v>1523</v>
      </c>
      <c r="F30" s="32" t="s">
        <v>1524</v>
      </c>
      <c r="J30" s="30"/>
      <c r="K30" s="30"/>
      <c r="L30" s="33"/>
      <c r="M30" s="30"/>
      <c r="N30" s="30"/>
      <c r="O30" s="30"/>
      <c r="T30" s="29"/>
      <c r="U30" s="29"/>
      <c r="V30" s="29"/>
      <c r="W30" s="34"/>
    </row>
    <row r="31" spans="1:23" x14ac:dyDescent="0.2">
      <c r="A31" s="21">
        <v>493</v>
      </c>
      <c r="B31" s="21">
        <v>310</v>
      </c>
      <c r="C31" s="22">
        <v>18</v>
      </c>
      <c r="D31" s="22">
        <v>100</v>
      </c>
      <c r="E31" s="27" t="s">
        <v>1525</v>
      </c>
      <c r="F31" s="24" t="s">
        <v>1526</v>
      </c>
      <c r="J31" s="30"/>
      <c r="K31" s="30"/>
      <c r="L31" s="31"/>
      <c r="M31" s="30"/>
      <c r="N31" s="30"/>
      <c r="O31" s="30"/>
      <c r="T31" s="29"/>
      <c r="U31" s="29"/>
      <c r="V31" s="29"/>
      <c r="W31" s="26"/>
    </row>
    <row r="32" spans="1:23" x14ac:dyDescent="0.2">
      <c r="A32" s="21">
        <v>620</v>
      </c>
      <c r="B32" s="21">
        <v>243</v>
      </c>
      <c r="C32" s="22">
        <v>18</v>
      </c>
      <c r="D32" s="22">
        <v>60</v>
      </c>
      <c r="E32" s="27" t="s">
        <v>1527</v>
      </c>
      <c r="F32" s="24" t="s">
        <v>1528</v>
      </c>
      <c r="J32" s="30"/>
      <c r="K32" s="30"/>
      <c r="L32" s="31"/>
      <c r="M32" s="30"/>
      <c r="N32" s="30"/>
      <c r="O32" s="30"/>
      <c r="T32" s="29"/>
      <c r="U32" s="29"/>
      <c r="V32" s="29"/>
      <c r="W32" s="26"/>
    </row>
    <row r="33" spans="6:6" x14ac:dyDescent="0.2">
      <c r="F33" s="24"/>
    </row>
    <row r="34" spans="6:6" x14ac:dyDescent="0.2">
      <c r="F34" s="24"/>
    </row>
    <row r="35" spans="6:6" x14ac:dyDescent="0.2">
      <c r="F35" s="24"/>
    </row>
    <row r="36" spans="6:6" x14ac:dyDescent="0.2">
      <c r="F36" s="24"/>
    </row>
    <row r="37" spans="6:6" x14ac:dyDescent="0.2">
      <c r="F37" s="24"/>
    </row>
    <row r="38" spans="6:6" x14ac:dyDescent="0.2">
      <c r="F38" s="24"/>
    </row>
    <row r="39" spans="6:6" x14ac:dyDescent="0.2">
      <c r="F39" s="24"/>
    </row>
    <row r="40" spans="6:6" x14ac:dyDescent="0.2">
      <c r="F40" s="24"/>
    </row>
    <row r="41" spans="6:6" x14ac:dyDescent="0.2">
      <c r="F41" s="24"/>
    </row>
    <row r="42" spans="6:6" x14ac:dyDescent="0.2">
      <c r="F42" s="24"/>
    </row>
    <row r="43" spans="6:6" x14ac:dyDescent="0.2">
      <c r="F43" s="24"/>
    </row>
    <row r="44" spans="6:6" x14ac:dyDescent="0.2">
      <c r="F44" s="24"/>
    </row>
    <row r="45" spans="6:6" x14ac:dyDescent="0.2">
      <c r="F45" s="24"/>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2019-04-10T20:12:16Z</dcterms:created>
  <dcterms:modified xsi:type="dcterms:W3CDTF">2019-04-10T20:12:23Z</dcterms:modified>
</cp:coreProperties>
</file>